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<sst xmlns="http://schemas.openxmlformats.org/spreadsheetml/2006/main" count="2391" uniqueCount="743">
  <si>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</si>
  <si>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</si>
  <si>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</si>
  <si>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</si>
  <si>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</si>
  <si>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</si>
  <si>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</si>
  <si>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</si>
  <si>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</si>
  <si>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</si>
  <si>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</si>
  <si>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</si>
  <si>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</si>
  <si>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</si>
  <si>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</si>
  <si>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</si>
  <si>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</si>
  <si>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</si>
  <si>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</si>
  <si>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</si>
  <si>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</si>
  <si>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</si>
  <si>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</si>
  <si>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</si>
  <si>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</si>
  <si>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</si>
  <si>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</si>
  <si>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</si>
  <si>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</si>
  <si>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</si>
  <si>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</si>
  <si>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</si>
  <si>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</si>
  <si>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</si>
  <si>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</si>
  <si>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</si>
  <si>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</si>
  <si>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</si>
  <si>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</si>
  <si>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</si>
  <si>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</si>
  <si>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</si>
  <si>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</si>
  <si>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</si>
  <si>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</si>
  <si>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</si>
  <si>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</si>
  <si>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</si>
  <si>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</si>
  <si>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</si>
  <si>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</si>
  <si>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</si>
  <si>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</si>
  <si>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</si>
  <si>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</si>
  <si>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</si>
  <si>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</si>
  <si>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</si>
  <si>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</si>
  <si>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</si>
  <si>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</si>
  <si>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</si>
  <si>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</si>
  <si>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</si>
  <si>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</si>
  <si>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</si>
  <si>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</si>
  <si>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</si>
  <si>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</si>
  <si>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</si>
  <si>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</si>
  <si>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</si>
  <si>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</si>
  <si>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</si>
  <si>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</si>
  <si>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</si>
  <si>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</si>
  <si>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</si>
  <si>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</si>
  <si>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</si>
  <si>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</si>
  <si>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</si>
  <si>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</si>
  <si>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</si>
  <si>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</si>
  <si>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</si>
  <si>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</si>
  <si>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</si>
  <si>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</si>
  <si>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</si>
  <si>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</si>
  <si>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</si>
  <si>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</si>
  <si>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</si>
  <si>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</si>
  <si>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</si>
  <si>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</si>
  <si>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</si>
  <si>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</si>
  <si>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</si>
  <si>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</si>
  <si>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</si>
  <si>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</si>
  <si>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</si>
  <si>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</si>
  <si>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</si>
  <si>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</si>
  <si>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</si>
  <si>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</si>
  <si>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</si>
  <si>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</si>
  <si>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</si>
  <si>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</si>
  <si>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</si>
  <si>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</si>
  <si>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</si>
  <si>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</si>
  <si>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</si>
  <si>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</si>
  <si>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</si>
  <si>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</si>
  <si>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</si>
  <si>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</si>
  <si>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</si>
  <si>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</si>
  <si>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</si>
  <si>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</si>
  <si>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</si>
  <si>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</si>
  <si>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</si>
  <si>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</si>
  <si>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</si>
  <si>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</si>
  <si>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</si>
  <si>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</si>
  <si>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</si>
  <si>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</si>
  <si>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</si>
  <si>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</si>
  <si>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</si>
  <si>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</si>
  <si>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</si>
  <si>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</si>
  <si>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</si>
  <si>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</si>
  <si>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</si>
  <si>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</si>
  <si>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</si>
  <si>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</si>
  <si>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</si>
  <si>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</si>
  <si>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</si>
  <si>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</si>
  <si>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</si>
  <si>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</si>
  <si>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</si>
  <si>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</si>
  <si>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</si>
  <si>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</si>
  <si>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</si>
  <si>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</si>
  <si>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</si>
  <si>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</si>
  <si>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</si>
  <si>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</si>
  <si>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</si>
  <si>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</si>
  <si>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</si>
  <si>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</si>
  <si>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</si>
  <si>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</si>
  <si>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</si>
  <si>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</si>
  <si>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</si>
  <si>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</si>
  <si>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</si>
  <si>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</si>
  <si>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</si>
  <si>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</si>
  <si>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</si>
  <si>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</si>
  <si>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</si>
  <si>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</si>
  <si>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</si>
  <si>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</si>
  <si>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</si>
  <si>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</si>
  <si>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</si>
  <si>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</si>
  <si>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</si>
  <si>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</si>
  <si>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</si>
  <si>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</si>
  <si>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</si>
  <si>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</si>
  <si>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</si>
  <si>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</si>
  <si>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</si>
  <si>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</si>
  <si>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</si>
  <si>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</si>
  <si>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</si>
  <si>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</si>
  <si>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</si>
  <si>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</si>
  <si>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</si>
  <si>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</si>
  <si>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</si>
  <si>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</si>
  <si>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</si>
  <si>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</si>
  <si>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</si>
  <si>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</si>
  <si>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</si>
  <si>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</si>
  <si>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</si>
  <si>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</si>
  <si>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</si>
  <si>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</si>
  <si>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</si>
  <si>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</si>
  <si>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</si>
  <si>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</si>
  <si>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</si>
  <si>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</si>
  <si>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</si>
  <si>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</si>
  <si>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</si>
  <si>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</si>
  <si>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</si>
  <si>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</si>
  <si>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</si>
  <si>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</si>
  <si>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</si>
  <si>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</si>
  <si>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</si>
  <si>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</si>
  <si>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</si>
  <si>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</si>
  <si>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</si>
  <si>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</si>
  <si>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</si>
  <si>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</si>
  <si>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</si>
  <si>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</si>
  <si>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</si>
  <si>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</si>
  <si>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</si>
  <si>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</si>
  <si>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</si>
  <si>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</si>
  <si>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</si>
  <si>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</si>
  <si>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</si>
  <si>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</si>
  <si>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</si>
  <si>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</si>
  <si>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</si>
  <si>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</si>
  <si>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</si>
  <si>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</si>
  <si>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</si>
  <si>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</si>
  <si>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</si>
  <si>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</si>
  <si>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</si>
  <si>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</si>
  <si>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</si>
  <si>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</si>
  <si>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</si>
  <si>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</si>
  <si>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</si>
  <si>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</si>
  <si>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</si>
  <si>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</si>
  <si>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</si>
  <si>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</si>
  <si>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</si>
  <si>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</si>
  <si>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</si>
  <si>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</si>
  <si>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</si>
  <si>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</si>
  <si>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</si>
  <si>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</si>
  <si>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</si>
  <si>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</si>
  <si>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</si>
  <si>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</si>
  <si>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</si>
  <si>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</si>
  <si>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</si>
  <si>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</si>
  <si>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</si>
  <si>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</si>
  <si>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</si>
  <si>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</si>
  <si>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</si>
  <si>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</si>
  <si>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</si>
  <si>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</si>
  <si>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</si>
  <si>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</si>
  <si>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</si>
  <si>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</si>
  <si>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</si>
  <si>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</si>
  <si>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</si>
  <si>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</si>
  <si>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</si>
  <si>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</si>
  <si>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</si>
  <si>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</si>
  <si>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</si>
  <si>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</si>
  <si>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</si>
  <si>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</si>
  <si>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</si>
  <si>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</si>
  <si>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</si>
  <si>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</si>
  <si>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</si>
  <si>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</si>
  <si>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</si>
  <si>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</si>
  <si>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</si>
  <si>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</si>
  <si>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</si>
  <si>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</si>
  <si>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</si>
  <si>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</si>
  <si>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</si>
  <si>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</si>
  <si>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</si>
  <si>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</si>
  <si>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</si>
  <si>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</si>
  <si>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</si>
  <si>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</si>
  <si>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</si>
  <si>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</si>
  <si>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</si>
  <si>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</si>
  <si>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</si>
  <si>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</si>
  <si>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</si>
  <si>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</si>
  <si>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</si>
  <si>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</si>
  <si>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</si>
  <si>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</si>
  <si>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</si>
  <si>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</si>
  <si>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</si>
  <si>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</si>
  <si>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</si>
  <si>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</si>
  <si>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</si>
  <si>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</si>
  <si>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</si>
  <si>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</si>
  <si>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</si>
  <si>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</si>
  <si>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</si>
  <si>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</si>
  <si>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</si>
  <si>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</si>
  <si>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</si>
  <si>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</si>
  <si>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</si>
  <si>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</si>
  <si>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</si>
  <si>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</si>
  <si>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</si>
  <si>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</si>
  <si>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</si>
  <si>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</si>
  <si>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</si>
  <si>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</si>
  <si>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</si>
  <si>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</si>
  <si>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</si>
  <si>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</si>
  <si>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</si>
  <si>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</si>
  <si>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</si>
  <si>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</si>
  <si>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</si>
  <si>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</si>
  <si>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</si>
  <si>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</si>
  <si>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</si>
  <si>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</si>
  <si>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</si>
  <si>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</si>
  <si>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</si>
  <si>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</si>
  <si>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</si>
  <si>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</si>
  <si>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</si>
  <si>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</si>
  <si>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</si>
  <si>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</si>
  <si>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</si>
  <si>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</si>
  <si>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</si>
  <si>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</si>
  <si>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</si>
  <si>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</si>
  <si>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</si>
  <si>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</si>
  <si>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</si>
  <si>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</si>
  <si>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</si>
  <si>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</si>
  <si>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</si>
  <si>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</si>
  <si>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</si>
  <si>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</si>
  <si>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</si>
  <si>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</si>
  <si>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</si>
  <si>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</si>
  <si>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</si>
  <si>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</si>
  <si>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</si>
  <si>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</si>
  <si>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</si>
  <si>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</si>
  <si>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</si>
  <si>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</si>
  <si>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</si>
  <si>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</si>
  <si>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</si>
  <si>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</si>
  <si>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</si>
  <si>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</si>
  <si>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</si>
  <si>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</si>
  <si>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</si>
  <si>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</si>
  <si>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</si>
  <si>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</si>
  <si>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</si>
  <si>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</si>
  <si>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</si>
  <si>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</si>
  <si>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</si>
  <si>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</si>
  <si>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</si>
  <si>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</si>
  <si>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</si>
  <si>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</si>
  <si>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</si>
  <si>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</si>
  <si>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</si>
  <si>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</si>
  <si>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</si>
  <si>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</si>
  <si>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</si>
  <si>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</si>
  <si>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</si>
  <si>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</si>
  <si>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</si>
  <si>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</si>
  <si>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</si>
  <si>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</si>
  <si>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</si>
  <si>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</si>
  <si>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</si>
  <si>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</si>
  <si>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</si>
  <si>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</si>
  <si>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</si>
  <si>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</si>
  <si>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</si>
  <si>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</si>
  <si>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</si>
  <si>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</si>
  <si>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</si>
  <si>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</si>
  <si>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</si>
  <si>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</si>
  <si>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</si>
  <si>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</si>
  <si>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</si>
  <si>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</si>
  <si>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</si>
  <si>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</si>
  <si>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</si>
  <si>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</si>
  <si>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</si>
  <si>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</si>
  <si>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</si>
  <si>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</si>
  <si>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</si>
  <si>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</si>
  <si>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</si>
  <si>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</si>
  <si>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</si>
  <si>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</si>
  <si>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</si>
  <si>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</si>
  <si>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</si>
  <si>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</si>
  <si>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</si>
  <si>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</si>
  <si>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</si>
  <si>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</si>
  <si>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</si>
  <si>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</si>
  <si>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</si>
  <si>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</si>
  <si>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</si>
  <si>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</si>
  <si>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</si>
  <si>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</si>
  <si>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</si>
  <si>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</si>
  <si>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</si>
  <si>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</si>
  <si>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</si>
  <si>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</si>
  <si>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</si>
  <si>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</si>
  <si>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</si>
  <si>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</si>
  <si>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</si>
  <si>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</si>
  <si>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</si>
  <si>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</si>
  <si>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</si>
  <si>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</si>
  <si>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</si>
  <si>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</si>
  <si>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</si>
  <si>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</si>
  <si>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</si>
  <si>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</si>
  <si>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</si>
  <si>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</si>
  <si>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</si>
  <si>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</si>
  <si>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</si>
  <si>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</si>
  <si>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</si>
  <si>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</si>
  <si>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</si>
  <si>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</si>
  <si>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</si>
  <si>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</si>
  <si>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</si>
  <si>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</si>
  <si>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</si>
  <si>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</si>
  <si>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</si>
  <si>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</si>
  <si>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</si>
  <si>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</si>
  <si>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</si>
  <si>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</si>
  <si>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</si>
  <si>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</si>
  <si>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</si>
  <si>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</si>
  <si>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</si>
  <si>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</si>
  <si>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</si>
  <si>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</si>
  <si>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</si>
  <si>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</si>
  <si>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</si>
  <si>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</si>
  <si>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</si>
  <si>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</si>
  <si>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</si>
  <si>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</si>
  <si>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</si>
  <si>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</si>
  <si>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</si>
  <si>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</si>
  <si>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</si>
  <si>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</si>
  <si>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</si>
  <si>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</si>
  <si>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</si>
  <si>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</si>
  <si>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</si>
  <si>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</si>
  <si>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</si>
  <si>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</si>
  <si>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</si>
  <si>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</si>
  <si>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</si>
  <si>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</si>
  <si>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</si>
  <si>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</si>
  <si>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</si>
  <si>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</si>
  <si>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</si>
  <si>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</si>
  <si>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</si>
  <si>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</si>
  <si>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</si>
  <si>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</si>
  <si>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</si>
  <si>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</si>
  <si>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</si>
  <si>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</si>
  <si>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</si>
  <si>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</si>
  <si>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</si>
  <si>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</si>
  <si>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</si>
  <si>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</si>
  <si>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</si>
  <si>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</si>
  <si>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</si>
  <si>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</si>
  <si>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</si>
  <si>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</si>
  <si>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</si>
  <si>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</si>
  <si>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</si>
  <si>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</si>
  <si>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</si>
  <si>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</si>
  <si>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</si>
  <si>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</si>
  <si>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</si>
  <si>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</si>
  <si>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</si>
  <si>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</si>
  <si>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</si>
  <si>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</si>
  <si>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</si>
  <si>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</si>
  <si>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</si>
  <si>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</si>
  <si>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</si>
  <si>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</si>
  <si>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</si>
  <si>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</si>
  <si>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</si>
  <si>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</si>
  <si>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</si>
  <si>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</si>
  <si>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</si>
  <si>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</si>
  <si>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</si>
  <si>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</si>
  <si>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</si>
  <si>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</si>
  <si>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</si>
  <si>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</si>
  <si>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</si>
  <si>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</si>
  <si>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</si>
  <si>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</si>
  <si>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</si>
  <si>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</si>
  <si>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</si>
  <si>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</si>
  <si>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</si>
  <si>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</si>
  <si>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</si>
  <si>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</si>
  <si>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</si>
  <si>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</si>
  <si>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</si>
  <si>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</si>
  <si>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</si>
  <si>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</si>
  <si>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</si>
  <si>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</si>
  <si>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</si>
  <si>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</si>
  <si>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</si>
  <si>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</si>
  <si>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</si>
  <si>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</si>
  <si>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</si>
  <si>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</si>
  <si>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</si>
  <si>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</si>
  <si>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</si>
  <si>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</si>
  <si>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</si>
  <si>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</si>
  <si>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</si>
  <si>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</si>
  <si>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</si>
  <si>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</si>
  <si>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</si>
  <si>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</si>
  <si>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</si>
  <si>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</si>
  <si>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</si>
  <si>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</si>
  <si>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</si>
  <si>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</si>
  <si>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</si>
  <si>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</si>
  <si>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</si>
  <si>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</si>
  <si>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</si>
  <si>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</si>
  <si>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</si>
  <si>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</si>
  <si>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</si>
  <si>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</si>
  <si>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</si>
  <si>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</si>
  <si>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</si>
  <si>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</si>
  <si>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</si>
  <si>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</si>
  <si>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</si>
  <si>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</si>
  <si>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</si>
  <si>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</si>
  <si>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</si>
  <si>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</si>
  <si>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</si>
  <si>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</si>
  <si>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</si>
  <si>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</si>
  <si>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</si>
  <si>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</si>
  <si>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</si>
  <si>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</si>
  <si>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Clark       </t>
  </si>
  <si>
    <t>4.47-6:2020</t>
  </si>
  <si>
    <t xml:space="preserve">Battle Ground PD </t>
  </si>
  <si>
    <t xml:space="preserve">Camas PD </t>
  </si>
  <si>
    <t xml:space="preserve">Clark CO </t>
  </si>
  <si>
    <t xml:space="preserve">Cowlitz CO </t>
  </si>
  <si>
    <t xml:space="preserve">La Center PD </t>
  </si>
  <si>
    <t xml:space="preserve">Ridgefield PD </t>
  </si>
  <si>
    <t xml:space="preserve">Skamania CO </t>
  </si>
  <si>
    <t xml:space="preserve">Vancouver PD </t>
  </si>
  <si>
    <t xml:space="preserve">Washougal PD </t>
  </si>
  <si>
    <t xml:space="preserve">Woodland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</si>
</sst>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Clark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0.77</c:v>
                </c:pt>
                <c:pt idx="1">
                  <c:v>0.68</c:v>
                </c:pt>
                <c:pt idx="2">
                  <c:v>0.68</c:v>
                </c:pt>
                <c:pt idx="3">
                  <c:v>0.69</c:v>
                </c:pt>
                <c:pt idx="4">
                  <c:v>0.65</c:v>
                </c:pt>
                <c:pt idx="5">
                  <c:v>0.68</c:v>
                </c:pt>
                <c:pt idx="6">
                  <c:v>0.63</c:v>
                </c:pt>
                <c:pt idx="7">
                  <c:v>0.62</c:v>
                </c:pt>
                <c:pt idx="8">
                  <c:v>0.56999999999999995</c:v>
                </c:pt>
                <c:pt idx="9">
                  <c:v>0.56999999999999995</c:v>
                </c:pt>
                <c:pt idx="10">
                  <c:v>0.55000000000000004</c:v>
                </c:pt>
                <c:pt idx="11">
                  <c:v>0.55000000000000004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0.98</c:v>
                </c:pt>
                <c:pt idx="1">
                  <c:v>0.87</c:v>
                </c:pt>
                <c:pt idx="2">
                  <c:v>0.89</c:v>
                </c:pt>
                <c:pt idx="3">
                  <c:v>0.88</c:v>
                </c:pt>
                <c:pt idx="4">
                  <c:v>0.82</c:v>
                </c:pt>
                <c:pt idx="5">
                  <c:v>0.83</c:v>
                </c:pt>
                <c:pt idx="6">
                  <c:v>0.8</c:v>
                </c:pt>
                <c:pt idx="7">
                  <c:v>0.79</c:v>
                </c:pt>
                <c:pt idx="8">
                  <c:v>0.76</c:v>
                </c:pt>
                <c:pt idx="9">
                  <c:v>0.76</c:v>
                </c:pt>
                <c:pt idx="10">
                  <c:v>0.73</c:v>
                </c:pt>
                <c:pt idx="11">
                  <c:v>0.71</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Clark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7.82</c:v>
                </c:pt>
                <c:pt idx="1">
                  <c:v>8.8699999999999992</c:v>
                </c:pt>
                <c:pt idx="2">
                  <c:v>9.18</c:v>
                </c:pt>
                <c:pt idx="3">
                  <c:v>10</c:v>
                </c:pt>
                <c:pt idx="4">
                  <c:v>9.18</c:v>
                </c:pt>
                <c:pt idx="5">
                  <c:v>8.02</c:v>
                </c:pt>
                <c:pt idx="6">
                  <c:v>7.15</c:v>
                </c:pt>
                <c:pt idx="7">
                  <c:v>5.82</c:v>
                </c:pt>
                <c:pt idx="8">
                  <c:v>5.24</c:v>
                </c:pt>
                <c:pt idx="9">
                  <c:v>4.6500000000000004</c:v>
                </c:pt>
                <c:pt idx="10">
                  <c:v>3.91</c:v>
                </c:pt>
                <c:pt idx="11">
                  <c:v>3.79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10.119999999999999</c:v>
                </c:pt>
                <c:pt idx="1">
                  <c:v>11.04</c:v>
                </c:pt>
                <c:pt idx="2">
                  <c:v>11.3</c:v>
                </c:pt>
                <c:pt idx="3">
                  <c:v>11.79</c:v>
                </c:pt>
                <c:pt idx="4">
                  <c:v>10.27</c:v>
                </c:pt>
                <c:pt idx="5">
                  <c:v>8.77</c:v>
                </c:pt>
                <c:pt idx="6">
                  <c:v>7.96</c:v>
                </c:pt>
                <c:pt idx="7">
                  <c:v>6.65</c:v>
                </c:pt>
                <c:pt idx="8">
                  <c:v>6.05</c:v>
                </c:pt>
                <c:pt idx="9">
                  <c:v>5.7</c:v>
                </c:pt>
                <c:pt idx="10">
                  <c:v>4.88</c:v>
                </c:pt>
                <c:pt idx="11">
                  <c:v>4.5</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1.68</c:v>
                </c:pt>
                <c:pt idx="1">
                  <c:v>1.69</c:v>
                </c:pt>
                <c:pt idx="2">
                  <c:v>1.82</c:v>
                </c:pt>
                <c:pt idx="3">
                  <c:v>1.71</c:v>
                </c:pt>
                <c:pt idx="4">
                  <c:v>1.86</c:v>
                </c:pt>
                <c:pt idx="5">
                  <c:v>1.85</c:v>
                </c:pt>
                <c:pt idx="6">
                  <c:v>1.88</c:v>
                </c:pt>
                <c:pt idx="7">
                  <c:v>1.88</c:v>
                </c:pt>
                <c:pt idx="8">
                  <c:v>1.76</c:v>
                </c:pt>
                <c:pt idx="9">
                  <c:v>1.77</c:v>
                </c:pt>
                <c:pt idx="10">
                  <c:v>1.75</c:v>
                </c:pt>
                <c:pt idx="11">
                  <c:v>1.78</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Clark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1.35</c:v>
                </c:pt>
                <c:pt idx="1">
                  <c:v>1.38</c:v>
                </c:pt>
                <c:pt idx="2">
                  <c:v>1.54</c:v>
                </c:pt>
                <c:pt idx="3">
                  <c:v>1.41</c:v>
                </c:pt>
                <c:pt idx="4">
                  <c:v>1.5</c:v>
                </c:pt>
                <c:pt idx="5">
                  <c:v>1.49</c:v>
                </c:pt>
                <c:pt idx="6">
                  <c:v>1.51</c:v>
                </c:pt>
                <c:pt idx="7">
                  <c:v>1.48</c:v>
                </c:pt>
                <c:pt idx="8">
                  <c:v>1.41</c:v>
                </c:pt>
                <c:pt idx="9">
                  <c:v>1.48</c:v>
                </c:pt>
                <c:pt idx="10">
                  <c:v>1.41</c:v>
                </c:pt>
                <c:pt idx="11">
                  <c:v>1.42</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Clark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13.57</c:v>
                </c:pt>
                <c:pt idx="1">
                  <c:v>17.11</c:v>
                </c:pt>
                <c:pt idx="2">
                  <c:v>20.54</c:v>
                </c:pt>
                <c:pt idx="3">
                  <c:v>23.3</c:v>
                </c:pt>
                <c:pt idx="4">
                  <c:v>24.32</c:v>
                </c:pt>
                <c:pt idx="5">
                  <c:v>24.08</c:v>
                </c:pt>
                <c:pt idx="6">
                  <c:v>23.16</c:v>
                </c:pt>
                <c:pt idx="7">
                  <c:v>21.19</c:v>
                </c:pt>
                <c:pt idx="8">
                  <c:v>19.28</c:v>
                </c:pt>
                <c:pt idx="9">
                  <c:v>17.670000000000002</c:v>
                </c:pt>
                <c:pt idx="10">
                  <c:v>16.3</c:v>
                </c:pt>
                <c:pt idx="11">
                  <c:v>15.07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14.38</c:v>
                </c:pt>
                <c:pt idx="1">
                  <c:v>17.47</c:v>
                </c:pt>
                <c:pt idx="2">
                  <c:v>20.41</c:v>
                </c:pt>
                <c:pt idx="3">
                  <c:v>22.7</c:v>
                </c:pt>
                <c:pt idx="4">
                  <c:v>23.74</c:v>
                </c:pt>
                <c:pt idx="5">
                  <c:v>23.89</c:v>
                </c:pt>
                <c:pt idx="6">
                  <c:v>23.42</c:v>
                </c:pt>
                <c:pt idx="7">
                  <c:v>22.2</c:v>
                </c:pt>
                <c:pt idx="8">
                  <c:v>20.86</c:v>
                </c:pt>
                <c:pt idx="9">
                  <c:v>19.71</c:v>
                </c:pt>
                <c:pt idx="10">
                  <c:v>18.350000000000001</c:v>
                </c:pt>
                <c:pt idx="11">
                  <c:v>16.97</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Clark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6.95</c:v>
                </c:pt>
                <c:pt idx="1">
                  <c:v>12.78</c:v>
                </c:pt>
                <c:pt idx="2">
                  <c:v>13.72</c:v>
                </c:pt>
                <c:pt idx="3">
                  <c:v>12.44</c:v>
                </c:pt>
                <c:pt idx="4">
                  <c:v>10.41</c:v>
                </c:pt>
                <c:pt idx="5">
                  <c:v>9.6</c:v>
                </c:pt>
                <c:pt idx="6">
                  <c:v>7.42</c:v>
                </c:pt>
                <c:pt idx="7">
                  <c:v>6.36</c:v>
                </c:pt>
                <c:pt idx="8">
                  <c:v>6.25</c:v>
                </c:pt>
                <c:pt idx="9">
                  <c:v>5.0999999999999996</c:v>
                </c:pt>
                <c:pt idx="10">
                  <c:v>4.83</c:v>
                </c:pt>
                <c:pt idx="11">
                  <c:v>4.75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5.83</c:v>
                </c:pt>
                <c:pt idx="1">
                  <c:v>9.0500000000000007</c:v>
                </c:pt>
                <c:pt idx="2">
                  <c:v>9.86</c:v>
                </c:pt>
                <c:pt idx="3">
                  <c:v>9.5399999999999991</c:v>
                </c:pt>
                <c:pt idx="4">
                  <c:v>8.83</c:v>
                </c:pt>
                <c:pt idx="5">
                  <c:v>8.17</c:v>
                </c:pt>
                <c:pt idx="6">
                  <c:v>7.33</c:v>
                </c:pt>
                <c:pt idx="7">
                  <c:v>6.38</c:v>
                </c:pt>
                <c:pt idx="8">
                  <c:v>6.39</c:v>
                </c:pt>
                <c:pt idx="9">
                  <c:v>5.35</c:v>
                </c:pt>
                <c:pt idx="10">
                  <c:v>5.0599999999999996</c:v>
                </c:pt>
                <c:pt idx="11">
                  <c:v>5.17</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Clark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34.25</c:v>
                </c:pt>
                <c:pt idx="1">
                  <c:v>35.049999999999997</c:v>
                </c:pt>
                <c:pt idx="2">
                  <c:v>39.25</c:v>
                </c:pt>
                <c:pt idx="3">
                  <c:v>41.66</c:v>
                </c:pt>
                <c:pt idx="4">
                  <c:v>41.48</c:v>
                </c:pt>
                <c:pt idx="5">
                  <c:v>41.63</c:v>
                </c:pt>
                <c:pt idx="6">
                  <c:v>39.75</c:v>
                </c:pt>
                <c:pt idx="7">
                  <c:v>39.33</c:v>
                </c:pt>
                <c:pt idx="8">
                  <c:v>37.47</c:v>
                </c:pt>
                <c:pt idx="9">
                  <c:v>36.229999999999997</c:v>
                </c:pt>
                <c:pt idx="10">
                  <c:v>33.82</c:v>
                </c:pt>
                <c:pt idx="11">
                  <c:v>36.700000000000003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40.71</c:v>
                </c:pt>
                <c:pt idx="1">
                  <c:v>41.72</c:v>
                </c:pt>
                <c:pt idx="2">
                  <c:v>44.68</c:v>
                </c:pt>
                <c:pt idx="3">
                  <c:v>46.23</c:v>
                </c:pt>
                <c:pt idx="4">
                  <c:v>47.15</c:v>
                </c:pt>
                <c:pt idx="5">
                  <c:v>47.58</c:v>
                </c:pt>
                <c:pt idx="6">
                  <c:v>46.99</c:v>
                </c:pt>
                <c:pt idx="7">
                  <c:v>48.9</c:v>
                </c:pt>
                <c:pt idx="8">
                  <c:v>47.55</c:v>
                </c:pt>
                <c:pt idx="9">
                  <c:v>46.63</c:v>
                </c:pt>
                <c:pt idx="10">
                  <c:v>45.85</c:v>
                </c:pt>
                <c:pt idx="11">
                  <c:v>48.16</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Clark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12.75</c:v>
                </c:pt>
                <c:pt idx="1">
                  <c:v>14.42</c:v>
                </c:pt>
                <c:pt idx="2">
                  <c:v>13.66</c:v>
                </c:pt>
                <c:pt idx="3">
                  <c:v>14.12</c:v>
                </c:pt>
                <c:pt idx="4">
                  <c:v>12.6</c:v>
                </c:pt>
                <c:pt idx="5">
                  <c:v>15.06</c:v>
                </c:pt>
                <c:pt idx="6">
                  <c:v>10.73</c:v>
                </c:pt>
                <c:pt idx="7">
                  <c:v>14.67</c:v>
                </c:pt>
                <c:pt idx="8">
                  <c:v>16.64</c:v>
                </c:pt>
                <c:pt idx="9">
                  <c:v>16.690000000000001</c:v>
                </c:pt>
                <c:pt idx="10">
                  <c:v>15.24</c:v>
                </c:pt>
                <c:pt idx="11">
                  <c:v>14.41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14.23</c:v>
                </c:pt>
                <c:pt idx="1">
                  <c:v>14.68</c:v>
                </c:pt>
                <c:pt idx="2">
                  <c:v>13.78</c:v>
                </c:pt>
                <c:pt idx="3">
                  <c:v>13.14</c:v>
                </c:pt>
                <c:pt idx="4">
                  <c:v>11.43</c:v>
                </c:pt>
                <c:pt idx="5">
                  <c:v>13.42</c:v>
                </c:pt>
                <c:pt idx="6">
                  <c:v>12.34</c:v>
                </c:pt>
                <c:pt idx="7">
                  <c:v>14.37</c:v>
                </c:pt>
                <c:pt idx="8">
                  <c:v>16.27</c:v>
                </c:pt>
                <c:pt idx="9">
                  <c:v>16.420000000000002</c:v>
                </c:pt>
                <c:pt idx="10">
                  <c:v>16.059999999999999</c:v>
                </c:pt>
                <c:pt idx="11">
                  <c:v>15.13</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Clark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7.59</c:v>
                </c:pt>
                <c:pt idx="1">
                  <c:v>4.05</c:v>
                </c:pt>
                <c:pt idx="2">
                  <c:v>-2.81</c:v>
                </c:pt>
                <c:pt idx="3">
                  <c:v>0.44</c:v>
                </c:pt>
                <c:pt idx="4">
                  <c:v>1.87</c:v>
                </c:pt>
                <c:pt idx="5">
                  <c:v>4.3899999999999997</c:v>
                </c:pt>
                <c:pt idx="6">
                  <c:v>11.35</c:v>
                </c:pt>
                <c:pt idx="7">
                  <c:v>15.07</c:v>
                </c:pt>
                <c:pt idx="8">
                  <c:v>15.14</c:v>
                </c:pt>
                <c:pt idx="9">
                  <c:v>16.52</c:v>
                </c:pt>
                <c:pt idx="10">
                  <c:v>13.6</c:v>
                </c:pt>
                <c:pt idx="11">
                  <c:v>14.54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7.64</c:v>
                </c:pt>
                <c:pt idx="1">
                  <c:v>5.44</c:v>
                </c:pt>
                <c:pt idx="2">
                  <c:v>0.93</c:v>
                </c:pt>
                <c:pt idx="3">
                  <c:v>2.0099999999999998</c:v>
                </c:pt>
                <c:pt idx="4">
                  <c:v>1.3</c:v>
                </c:pt>
                <c:pt idx="5">
                  <c:v>3.5</c:v>
                </c:pt>
                <c:pt idx="6">
                  <c:v>6.95</c:v>
                </c:pt>
                <c:pt idx="7">
                  <c:v>7.25</c:v>
                </c:pt>
                <c:pt idx="8">
                  <c:v>9.91</c:v>
                </c:pt>
                <c:pt idx="9">
                  <c:v>10.28</c:v>
                </c:pt>
                <c:pt idx="10">
                  <c:v>11.09</c:v>
                </c:pt>
                <c:pt idx="11">
                  <c:v>11.99</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Clark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2.96</c:v>
                </c:pt>
                <c:pt idx="1">
                  <c:v>1.67</c:v>
                </c:pt>
                <c:pt idx="2">
                  <c:v>2.52</c:v>
                </c:pt>
                <c:pt idx="3">
                  <c:v>1.61</c:v>
                </c:pt>
                <c:pt idx="4">
                  <c:v>2.76</c:v>
                </c:pt>
                <c:pt idx="5">
                  <c:v>3.91</c:v>
                </c:pt>
                <c:pt idx="6">
                  <c:v>3.59</c:v>
                </c:pt>
                <c:pt idx="7">
                  <c:v>4.93</c:v>
                </c:pt>
                <c:pt idx="8">
                  <c:v>5.75</c:v>
                </c:pt>
                <c:pt idx="9">
                  <c:v>4.43</c:v>
                </c:pt>
                <c:pt idx="10">
                  <c:v>5.85</c:v>
                </c:pt>
                <c:pt idx="11">
                  <c:v>6.03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3.59</c:v>
                </c:pt>
                <c:pt idx="1">
                  <c:v>2.67</c:v>
                </c:pt>
                <c:pt idx="2">
                  <c:v>3.35</c:v>
                </c:pt>
                <c:pt idx="3">
                  <c:v>2.2400000000000002</c:v>
                </c:pt>
                <c:pt idx="4">
                  <c:v>2.85</c:v>
                </c:pt>
                <c:pt idx="5">
                  <c:v>3.17</c:v>
                </c:pt>
                <c:pt idx="6">
                  <c:v>2.96</c:v>
                </c:pt>
                <c:pt idx="7">
                  <c:v>3.53</c:v>
                </c:pt>
                <c:pt idx="8">
                  <c:v>4.0599999999999996</c:v>
                </c:pt>
                <c:pt idx="9">
                  <c:v>3.63</c:v>
                </c:pt>
                <c:pt idx="10">
                  <c:v>4.03</c:v>
                </c:pt>
                <c:pt idx="11">
                  <c:v>4.17</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Clark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3.79</c:v>
                </c:pt>
                <c:pt idx="1">
                  <c:v>3.74</c:v>
                </c:pt>
                <c:pt idx="2">
                  <c:v>2.62</c:v>
                </c:pt>
                <c:pt idx="3">
                  <c:v>2.87</c:v>
                </c:pt>
                <c:pt idx="4">
                  <c:v>2.89</c:v>
                </c:pt>
                <c:pt idx="5">
                  <c:v>2.86</c:v>
                </c:pt>
                <c:pt idx="6">
                  <c:v>2.79</c:v>
                </c:pt>
                <c:pt idx="7">
                  <c:v>2.1800000000000002</c:v>
                </c:pt>
                <c:pt idx="8">
                  <c:v>1.87</c:v>
                </c:pt>
                <c:pt idx="9">
                  <c:v>2.4</c:v>
                </c:pt>
                <c:pt idx="10">
                  <c:v>2.06</c:v>
                </c:pt>
                <c:pt idx="11">
                  <c:v>2.4700000000000002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6.48</c:v>
                </c:pt>
                <c:pt idx="1">
                  <c:v>6.32</c:v>
                </c:pt>
                <c:pt idx="2">
                  <c:v>5.4</c:v>
                </c:pt>
                <c:pt idx="3">
                  <c:v>5.73</c:v>
                </c:pt>
                <c:pt idx="4">
                  <c:v>3.48</c:v>
                </c:pt>
                <c:pt idx="5">
                  <c:v>3.42</c:v>
                </c:pt>
                <c:pt idx="6">
                  <c:v>3.25</c:v>
                </c:pt>
                <c:pt idx="7">
                  <c:v>2.7</c:v>
                </c:pt>
                <c:pt idx="8">
                  <c:v>2.52</c:v>
                </c:pt>
                <c:pt idx="9">
                  <c:v>2.65</c:v>
                </c:pt>
                <c:pt idx="10">
                  <c:v>2.79</c:v>
                </c:pt>
                <c:pt idx="11">
                  <c:v>2.74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Clark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2.96</c:v>
                </c:pt>
                <c:pt idx="1">
                  <c:v>2.4</c:v>
                </c:pt>
                <c:pt idx="2">
                  <c:v>2.2000000000000002</c:v>
                </c:pt>
                <c:pt idx="3">
                  <c:v>1.93</c:v>
                </c:pt>
                <c:pt idx="4">
                  <c:v>2.13</c:v>
                </c:pt>
                <c:pt idx="5">
                  <c:v>1.67</c:v>
                </c:pt>
                <c:pt idx="6">
                  <c:v>1.54</c:v>
                </c:pt>
                <c:pt idx="7">
                  <c:v>1.52</c:v>
                </c:pt>
                <c:pt idx="8">
                  <c:v>1.45</c:v>
                </c:pt>
                <c:pt idx="9">
                  <c:v>1.38</c:v>
                </c:pt>
                <c:pt idx="10">
                  <c:v>0.99</c:v>
                </c:pt>
                <c:pt idx="11">
                  <c:v>1.35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4.22</c:v>
                </c:pt>
                <c:pt idx="1">
                  <c:v>3.67</c:v>
                </c:pt>
                <c:pt idx="2">
                  <c:v>3.49</c:v>
                </c:pt>
                <c:pt idx="3">
                  <c:v>3.65</c:v>
                </c:pt>
                <c:pt idx="4">
                  <c:v>2.41</c:v>
                </c:pt>
                <c:pt idx="5">
                  <c:v>2.0099999999999998</c:v>
                </c:pt>
                <c:pt idx="6">
                  <c:v>1.9</c:v>
                </c:pt>
                <c:pt idx="7">
                  <c:v>1.94</c:v>
                </c:pt>
                <c:pt idx="8">
                  <c:v>2.02</c:v>
                </c:pt>
                <c:pt idx="9">
                  <c:v>2.11</c:v>
                </c:pt>
                <c:pt idx="10">
                  <c:v>2</c:v>
                </c:pt>
                <c:pt idx="11">
                  <c:v>2.0499999999999998</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Clark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12.32</c:v>
                </c:pt>
                <c:pt idx="1">
                  <c:v>13</c:v>
                </c:pt>
                <c:pt idx="2">
                  <c:v>13.18</c:v>
                </c:pt>
                <c:pt idx="3">
                  <c:v>13.08</c:v>
                </c:pt>
                <c:pt idx="4">
                  <c:v>12.09</c:v>
                </c:pt>
                <c:pt idx="5">
                  <c:v>10.34</c:v>
                </c:pt>
                <c:pt idx="6">
                  <c:v>10.29</c:v>
                </c:pt>
                <c:pt idx="7">
                  <c:v>10.25</c:v>
                </c:pt>
                <c:pt idx="8">
                  <c:v>9.98</c:v>
                </c:pt>
                <c:pt idx="9">
                  <c:v>5.09</c:v>
                </c:pt>
                <c:pt idx="10">
                  <c:v>0.67</c:v>
                </c:pt>
                <c:pt idx="11">
                  <c:v>0.82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13.85</c:v>
                </c:pt>
                <c:pt idx="1">
                  <c:v>14.52</c:v>
                </c:pt>
                <c:pt idx="2">
                  <c:v>14.41</c:v>
                </c:pt>
                <c:pt idx="3">
                  <c:v>13.65</c:v>
                </c:pt>
                <c:pt idx="4">
                  <c:v>12.9</c:v>
                </c:pt>
                <c:pt idx="5">
                  <c:v>11.39</c:v>
                </c:pt>
                <c:pt idx="6">
                  <c:v>11.34</c:v>
                </c:pt>
                <c:pt idx="7">
                  <c:v>11.71</c:v>
                </c:pt>
                <c:pt idx="8">
                  <c:v>12.52</c:v>
                </c:pt>
                <c:pt idx="9">
                  <c:v>11.08</c:v>
                </c:pt>
                <c:pt idx="10">
                  <c:v>9.6300000000000008</c:v>
                </c:pt>
                <c:pt idx="11">
                  <c:v>9.49</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Clark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11.31</c:v>
                </c:pt>
                <c:pt idx="1">
                  <c:v>12.21</c:v>
                </c:pt>
                <c:pt idx="2">
                  <c:v>12.1</c:v>
                </c:pt>
                <c:pt idx="3">
                  <c:v>12.38</c:v>
                </c:pt>
                <c:pt idx="4">
                  <c:v>12.37</c:v>
                </c:pt>
                <c:pt idx="5">
                  <c:v>9.4700000000000006</c:v>
                </c:pt>
                <c:pt idx="6">
                  <c:v>13.48</c:v>
                </c:pt>
                <c:pt idx="7">
                  <c:v>12.63</c:v>
                </c:pt>
                <c:pt idx="8">
                  <c:v>13.03</c:v>
                </c:pt>
                <c:pt idx="9">
                  <c:v>14.72</c:v>
                </c:pt>
                <c:pt idx="10">
                  <c:v>14.68</c:v>
                </c:pt>
                <c:pt idx="11">
                  <c:v>15.14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11.16</c:v>
                </c:pt>
                <c:pt idx="1">
                  <c:v>12.31</c:v>
                </c:pt>
                <c:pt idx="2">
                  <c:v>12.24</c:v>
                </c:pt>
                <c:pt idx="3">
                  <c:v>12.23</c:v>
                </c:pt>
                <c:pt idx="4">
                  <c:v>12.12</c:v>
                </c:pt>
                <c:pt idx="5">
                  <c:v>10.42</c:v>
                </c:pt>
                <c:pt idx="6">
                  <c:v>12.99</c:v>
                </c:pt>
                <c:pt idx="7">
                  <c:v>12.83</c:v>
                </c:pt>
                <c:pt idx="8">
                  <c:v>12.57</c:v>
                </c:pt>
                <c:pt idx="9">
                  <c:v>13.41</c:v>
                </c:pt>
                <c:pt idx="10">
                  <c:v>13.72</c:v>
                </c:pt>
                <c:pt idx="11">
                  <c:v>13.46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Clark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1.07</c:v>
                </c:pt>
                <c:pt idx="1">
                  <c:v>1.26</c:v>
                </c:pt>
                <c:pt idx="2">
                  <c:v>1.02</c:v>
                </c:pt>
                <c:pt idx="3">
                  <c:v>1.22</c:v>
                </c:pt>
                <c:pt idx="4">
                  <c:v>1.06</c:v>
                </c:pt>
                <c:pt idx="5">
                  <c:v>1</c:v>
                </c:pt>
                <c:pt idx="6">
                  <c:v>0.95</c:v>
                </c:pt>
                <c:pt idx="7">
                  <c:v>1.18</c:v>
                </c:pt>
                <c:pt idx="8">
                  <c:v>0.92</c:v>
                </c:pt>
                <c:pt idx="9">
                  <c:v>0.87</c:v>
                </c:pt>
                <c:pt idx="10">
                  <c:v>1</c:v>
                </c:pt>
                <c:pt idx="11">
                  <c:v>1.01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1.6</c:v>
                </c:pt>
                <c:pt idx="1">
                  <c:v>1.63</c:v>
                </c:pt>
                <c:pt idx="2">
                  <c:v>1.65</c:v>
                </c:pt>
                <c:pt idx="3">
                  <c:v>1.72</c:v>
                </c:pt>
                <c:pt idx="4">
                  <c:v>1.25</c:v>
                </c:pt>
                <c:pt idx="5">
                  <c:v>1.35</c:v>
                </c:pt>
                <c:pt idx="6">
                  <c:v>1.34</c:v>
                </c:pt>
                <c:pt idx="7">
                  <c:v>1.45</c:v>
                </c:pt>
                <c:pt idx="8">
                  <c:v>1.54</c:v>
                </c:pt>
                <c:pt idx="9">
                  <c:v>1.48</c:v>
                </c:pt>
                <c:pt idx="10">
                  <c:v>1.52</c:v>
                </c:pt>
                <c:pt idx="11">
                  <c:v>1.59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Clark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29.37</c:v>
                </c:pt>
                <c:pt idx="1">
                  <c:v>30.67</c:v>
                </c:pt>
                <c:pt idx="2">
                  <c:v>29.79</c:v>
                </c:pt>
                <c:pt idx="3">
                  <c:v>28.48</c:v>
                </c:pt>
                <c:pt idx="4">
                  <c:v>24.2</c:v>
                </c:pt>
                <c:pt idx="5">
                  <c:v>24.15</c:v>
                </c:pt>
                <c:pt idx="6">
                  <c:v>24.96</c:v>
                </c:pt>
                <c:pt idx="7">
                  <c:v>26.12</c:v>
                </c:pt>
                <c:pt idx="8">
                  <c:v>21.69</c:v>
                </c:pt>
                <c:pt idx="9">
                  <c:v>23.58</c:v>
                </c:pt>
                <c:pt idx="10">
                  <c:v>22.33</c:v>
                </c:pt>
                <c:pt idx="11">
                  <c:v>21.16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28.13</c:v>
                </c:pt>
                <c:pt idx="1">
                  <c:v>29.88</c:v>
                </c:pt>
                <c:pt idx="2">
                  <c:v>29.39</c:v>
                </c:pt>
                <c:pt idx="3">
                  <c:v>28.74</c:v>
                </c:pt>
                <c:pt idx="4">
                  <c:v>25.13</c:v>
                </c:pt>
                <c:pt idx="5">
                  <c:v>25.32</c:v>
                </c:pt>
                <c:pt idx="6">
                  <c:v>25.82</c:v>
                </c:pt>
                <c:pt idx="7">
                  <c:v>26.1</c:v>
                </c:pt>
                <c:pt idx="8">
                  <c:v>21.7</c:v>
                </c:pt>
                <c:pt idx="9">
                  <c:v>23.06</c:v>
                </c:pt>
                <c:pt idx="10">
                  <c:v>22.07</c:v>
                </c:pt>
                <c:pt idx="11">
                  <c:v>20.84</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Clark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14.69</c:v>
                </c:pt>
                <c:pt idx="1">
                  <c:v>56.45</c:v>
                </c:pt>
                <c:pt idx="2">
                  <c:v>32.130000000000003</c:v>
                </c:pt>
                <c:pt idx="3">
                  <c:v>51.94</c:v>
                </c:pt>
                <c:pt idx="4">
                  <c:v>20.420000000000002</c:v>
                </c:pt>
                <c:pt idx="5">
                  <c:v>62.38</c:v>
                </c:pt>
                <c:pt idx="6">
                  <c:v>49.36</c:v>
                </c:pt>
                <c:pt idx="7">
                  <c:v>65.989999999999995</c:v>
                </c:pt>
                <c:pt idx="8">
                  <c:v>22.75</c:v>
                </c:pt>
                <c:pt idx="9">
                  <c:v>69.11</c:v>
                </c:pt>
                <c:pt idx="10">
                  <c:v>30.49</c:v>
                </c:pt>
                <c:pt idx="11">
                  <c:v>63.87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14.61</c:v>
                </c:pt>
                <c:pt idx="1">
                  <c:v>50.98</c:v>
                </c:pt>
                <c:pt idx="2">
                  <c:v>29.47</c:v>
                </c:pt>
                <c:pt idx="3">
                  <c:v>48.34</c:v>
                </c:pt>
                <c:pt idx="4">
                  <c:v>19.68</c:v>
                </c:pt>
                <c:pt idx="5">
                  <c:v>55.93</c:v>
                </c:pt>
                <c:pt idx="6">
                  <c:v>46.67</c:v>
                </c:pt>
                <c:pt idx="7">
                  <c:v>63.14</c:v>
                </c:pt>
                <c:pt idx="8">
                  <c:v>22.3</c:v>
                </c:pt>
                <c:pt idx="9">
                  <c:v>64.64</c:v>
                </c:pt>
                <c:pt idx="10">
                  <c:v>29.86</c:v>
                </c:pt>
                <c:pt idx="11">
                  <c:v>58.09</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Clark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371</c:v>
                </c:pt>
                <c:pt idx="1">
                  <c:v>404.8</c:v>
                </c:pt>
                <c:pt idx="2">
                  <c:v>360.63</c:v>
                </c:pt>
                <c:pt idx="3">
                  <c:v>316.02999999999997</c:v>
                </c:pt>
                <c:pt idx="4">
                  <c:v>410.49</c:v>
                </c:pt>
                <c:pt idx="5">
                  <c:v>411.44</c:v>
                </c:pt>
                <c:pt idx="6">
                  <c:v>359.4</c:v>
                </c:pt>
                <c:pt idx="7">
                  <c:v>564</c:v>
                </c:pt>
                <c:pt idx="8">
                  <c:v>704.95</c:v>
                </c:pt>
                <c:pt idx="9">
                  <c:v>711.1</c:v>
                </c:pt>
                <c:pt idx="10">
                  <c:v>729.08</c:v>
                </c:pt>
                <c:pt idx="11">
                  <c:v>674.73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383.46</c:v>
                </c:pt>
                <c:pt idx="1">
                  <c:v>394.6</c:v>
                </c:pt>
                <c:pt idx="2">
                  <c:v>388.88</c:v>
                </c:pt>
                <c:pt idx="3">
                  <c:v>355.24</c:v>
                </c:pt>
                <c:pt idx="4">
                  <c:v>417.91</c:v>
                </c:pt>
                <c:pt idx="5">
                  <c:v>456.71</c:v>
                </c:pt>
                <c:pt idx="6">
                  <c:v>468.07</c:v>
                </c:pt>
                <c:pt idx="7">
                  <c:v>564.65</c:v>
                </c:pt>
                <c:pt idx="8">
                  <c:v>759.8</c:v>
                </c:pt>
                <c:pt idx="9">
                  <c:v>813.03</c:v>
                </c:pt>
                <c:pt idx="10">
                  <c:v>832.72</c:v>
                </c:pt>
                <c:pt idx="11">
                  <c:v>878.13</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Clark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26.37</c:v>
                </c:pt>
                <c:pt idx="1">
                  <c:v>27.62</c:v>
                </c:pt>
                <c:pt idx="2">
                  <c:v>20.79</c:v>
                </c:pt>
                <c:pt idx="3">
                  <c:v>23.1</c:v>
                </c:pt>
                <c:pt idx="4">
                  <c:v>25.44</c:v>
                </c:pt>
                <c:pt idx="5">
                  <c:v>29.49</c:v>
                </c:pt>
                <c:pt idx="6">
                  <c:v>27.29</c:v>
                </c:pt>
                <c:pt idx="7">
                  <c:v>26.3</c:v>
                </c:pt>
                <c:pt idx="8">
                  <c:v>27.86</c:v>
                </c:pt>
                <c:pt idx="9">
                  <c:v>30.66</c:v>
                </c:pt>
                <c:pt idx="10">
                  <c:v>35.08</c:v>
                </c:pt>
                <c:pt idx="11">
                  <c:v>34.31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31.09</c:v>
                </c:pt>
                <c:pt idx="1">
                  <c:v>32.700000000000003</c:v>
                </c:pt>
                <c:pt idx="2">
                  <c:v>29.8</c:v>
                </c:pt>
                <c:pt idx="3">
                  <c:v>31.58</c:v>
                </c:pt>
                <c:pt idx="4">
                  <c:v>32.590000000000003</c:v>
                </c:pt>
                <c:pt idx="5">
                  <c:v>32.51</c:v>
                </c:pt>
                <c:pt idx="6">
                  <c:v>31.14</c:v>
                </c:pt>
                <c:pt idx="7">
                  <c:v>31.15</c:v>
                </c:pt>
                <c:pt idx="8">
                  <c:v>33.619999999999997</c:v>
                </c:pt>
                <c:pt idx="9">
                  <c:v>37.93</c:v>
                </c:pt>
                <c:pt idx="10">
                  <c:v>40.200000000000003</c:v>
                </c:pt>
                <c:pt idx="11">
                  <c:v>40.56</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Clark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5.24</c:v>
                </c:pt>
                <c:pt idx="1">
                  <c:v>5.15</c:v>
                </c:pt>
                <c:pt idx="2">
                  <c:v>5.74</c:v>
                </c:pt>
                <c:pt idx="3">
                  <c:v>5.61</c:v>
                </c:pt>
                <c:pt idx="4">
                  <c:v>4.8499999999999996</c:v>
                </c:pt>
                <c:pt idx="5">
                  <c:v>5.12</c:v>
                </c:pt>
                <c:pt idx="6">
                  <c:v>4.46</c:v>
                </c:pt>
                <c:pt idx="7">
                  <c:v>4.45</c:v>
                </c:pt>
                <c:pt idx="8">
                  <c:v>4.62</c:v>
                </c:pt>
                <c:pt idx="9">
                  <c:v>4.34</c:v>
                </c:pt>
                <c:pt idx="10">
                  <c:v>4.25</c:v>
                </c:pt>
                <c:pt idx="11">
                  <c:v>3.44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5.18</c:v>
                </c:pt>
                <c:pt idx="1">
                  <c:v>5.0599999999999996</c:v>
                </c:pt>
                <c:pt idx="2">
                  <c:v>5.51</c:v>
                </c:pt>
                <c:pt idx="3">
                  <c:v>5.39</c:v>
                </c:pt>
                <c:pt idx="4">
                  <c:v>4.97</c:v>
                </c:pt>
                <c:pt idx="5">
                  <c:v>5.13</c:v>
                </c:pt>
                <c:pt idx="6">
                  <c:v>4.6100000000000003</c:v>
                </c:pt>
                <c:pt idx="7">
                  <c:v>4.42</c:v>
                </c:pt>
                <c:pt idx="8">
                  <c:v>4.49</c:v>
                </c:pt>
                <c:pt idx="9">
                  <c:v>4.38</c:v>
                </c:pt>
                <c:pt idx="10">
                  <c:v>3.8</c:v>
                </c:pt>
                <c:pt idx="11">
                  <c:v>3.96</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Clark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62.9</c:v>
                </c:pt>
                <c:pt idx="1">
                  <c:v>64.709999999999994</c:v>
                </c:pt>
                <c:pt idx="2">
                  <c:v>76.91</c:v>
                </c:pt>
                <c:pt idx="3">
                  <c:v>51.76</c:v>
                </c:pt>
                <c:pt idx="4">
                  <c:v>43.95</c:v>
                </c:pt>
                <c:pt idx="5">
                  <c:v>30.62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64.349999999999994</c:v>
                </c:pt>
                <c:pt idx="1">
                  <c:v>67.61</c:v>
                </c:pt>
                <c:pt idx="2">
                  <c:v>77.510000000000005</c:v>
                </c:pt>
                <c:pt idx="3">
                  <c:v>53</c:v>
                </c:pt>
                <c:pt idx="4">
                  <c:v>43.69</c:v>
                </c:pt>
                <c:pt idx="5">
                  <c:v>33.89</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Clark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58.1</c:v>
                </c:pt>
                <c:pt idx="1">
                  <c:v>59.26</c:v>
                </c:pt>
                <c:pt idx="2">
                  <c:v>55.03</c:v>
                </c:pt>
                <c:pt idx="3">
                  <c:v>55.32</c:v>
                </c:pt>
                <c:pt idx="4">
                  <c:v>49.83</c:v>
                </c:pt>
                <c:pt idx="5">
                  <c:v>48.5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59.66</c:v>
                </c:pt>
                <c:pt idx="1">
                  <c:v>60.75</c:v>
                </c:pt>
                <c:pt idx="2">
                  <c:v>59.38</c:v>
                </c:pt>
                <c:pt idx="3">
                  <c:v>59.59</c:v>
                </c:pt>
                <c:pt idx="4">
                  <c:v>52.51</c:v>
                </c:pt>
                <c:pt idx="5">
                  <c:v>51.25</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Clark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56.37</c:v>
                </c:pt>
                <c:pt idx="1">
                  <c:v>60.34</c:v>
                </c:pt>
                <c:pt idx="2">
                  <c:v>61.76</c:v>
                </c:pt>
                <c:pt idx="3">
                  <c:v>55.78</c:v>
                </c:pt>
                <c:pt idx="4">
                  <c:v>57.2</c:v>
                </c:pt>
                <c:pt idx="5">
                  <c:v>54.07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57.55</c:v>
                </c:pt>
                <c:pt idx="1">
                  <c:v>59.54</c:v>
                </c:pt>
                <c:pt idx="2">
                  <c:v>63.07</c:v>
                </c:pt>
                <c:pt idx="3">
                  <c:v>57.39</c:v>
                </c:pt>
                <c:pt idx="4">
                  <c:v>57</c:v>
                </c:pt>
                <c:pt idx="5">
                  <c:v>54.32</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Clark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21.68</c:v>
                </c:pt>
                <c:pt idx="1">
                  <c:v>19.93</c:v>
                </c:pt>
                <c:pt idx="2">
                  <c:v>14.98</c:v>
                </c:pt>
                <c:pt idx="3">
                  <c:v>14.04</c:v>
                </c:pt>
                <c:pt idx="4">
                  <c:v>13.06</c:v>
                </c:pt>
                <c:pt idx="5">
                  <c:v>10.67</c:v>
                </c:pt>
                <c:pt idx="6">
                  <c:v>11.52</c:v>
                </c:pt>
                <c:pt idx="7">
                  <c:v>10.44</c:v>
                </c:pt>
                <c:pt idx="8">
                  <c:v>11.26</c:v>
                </c:pt>
                <c:pt idx="9">
                  <c:v>10.3</c:v>
                </c:pt>
                <c:pt idx="10">
                  <c:v>8.42</c:v>
                </c:pt>
                <c:pt idx="11">
                  <c:v>7.66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19.84</c:v>
                </c:pt>
                <c:pt idx="1">
                  <c:v>17.510000000000002</c:v>
                </c:pt>
                <c:pt idx="2">
                  <c:v>15.33</c:v>
                </c:pt>
                <c:pt idx="3">
                  <c:v>12.7</c:v>
                </c:pt>
                <c:pt idx="4">
                  <c:v>13.25</c:v>
                </c:pt>
                <c:pt idx="5">
                  <c:v>12.44</c:v>
                </c:pt>
                <c:pt idx="6">
                  <c:v>12.8</c:v>
                </c:pt>
                <c:pt idx="7">
                  <c:v>11.81</c:v>
                </c:pt>
                <c:pt idx="8">
                  <c:v>12.09</c:v>
                </c:pt>
                <c:pt idx="9">
                  <c:v>12.14</c:v>
                </c:pt>
                <c:pt idx="10">
                  <c:v>9.91</c:v>
                </c:pt>
                <c:pt idx="11">
                  <c:v>9.0299999999999994</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Clark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72.94</c:v>
                </c:pt>
                <c:pt idx="1">
                  <c:v>74.099999999999994</c:v>
                </c:pt>
                <c:pt idx="2">
                  <c:v>79.33</c:v>
                </c:pt>
                <c:pt idx="3">
                  <c:v>79.72</c:v>
                </c:pt>
                <c:pt idx="4">
                  <c:v>81.03</c:v>
                </c:pt>
                <c:pt idx="5">
                  <c:v>79.83</c:v>
                </c:pt>
                <c:pt idx="6">
                  <c:v>78.58</c:v>
                </c:pt>
                <c:pt idx="7">
                  <c:v>82.29</c:v>
                </c:pt>
                <c:pt idx="8">
                  <c:v>80.78</c:v>
                </c:pt>
                <c:pt idx="9">
                  <c:v>82.18</c:v>
                </c:pt>
                <c:pt idx="10">
                  <c:v>90.06</c:v>
                </c:pt>
                <c:pt idx="11">
                  <c:v>90.32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73.31</c:v>
                </c:pt>
                <c:pt idx="1">
                  <c:v>74.34</c:v>
                </c:pt>
                <c:pt idx="2">
                  <c:v>78.05</c:v>
                </c:pt>
                <c:pt idx="3">
                  <c:v>78.08</c:v>
                </c:pt>
                <c:pt idx="4">
                  <c:v>77.5</c:v>
                </c:pt>
                <c:pt idx="5">
                  <c:v>77.44</c:v>
                </c:pt>
                <c:pt idx="6">
                  <c:v>76.739999999999995</c:v>
                </c:pt>
                <c:pt idx="7">
                  <c:v>78.239999999999995</c:v>
                </c:pt>
                <c:pt idx="8">
                  <c:v>78.64</c:v>
                </c:pt>
                <c:pt idx="9">
                  <c:v>78.78</c:v>
                </c:pt>
                <c:pt idx="10">
                  <c:v>84.04</c:v>
                </c:pt>
                <c:pt idx="11">
                  <c:v>84.65</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Clark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78.3</c:v>
                </c:pt>
                <c:pt idx="1">
                  <c:v>79.23</c:v>
                </c:pt>
                <c:pt idx="2">
                  <c:v>86.32</c:v>
                </c:pt>
                <c:pt idx="3">
                  <c:v>79.099999999999994</c:v>
                </c:pt>
                <c:pt idx="4">
                  <c:v>79.900000000000006</c:v>
                </c:pt>
                <c:pt idx="5">
                  <c:v>82.74</c:v>
                </c:pt>
                <c:pt idx="6">
                  <c:v>82.98</c:v>
                </c:pt>
                <c:pt idx="7">
                  <c:v>82.1</c:v>
                </c:pt>
                <c:pt idx="8">
                  <c:v>85.34</c:v>
                </c:pt>
                <c:pt idx="9">
                  <c:v>83.85</c:v>
                </c:pt>
                <c:pt idx="10">
                  <c:v>91.61</c:v>
                </c:pt>
                <c:pt idx="11">
                  <c:v>93.67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79.12</c:v>
                </c:pt>
                <c:pt idx="1">
                  <c:v>80.5</c:v>
                </c:pt>
                <c:pt idx="2">
                  <c:v>84.91</c:v>
                </c:pt>
                <c:pt idx="3">
                  <c:v>79.64</c:v>
                </c:pt>
                <c:pt idx="4">
                  <c:v>80.290000000000006</c:v>
                </c:pt>
                <c:pt idx="5">
                  <c:v>80.56</c:v>
                </c:pt>
                <c:pt idx="6">
                  <c:v>80.67</c:v>
                </c:pt>
                <c:pt idx="7">
                  <c:v>80.7</c:v>
                </c:pt>
                <c:pt idx="8">
                  <c:v>82.66</c:v>
                </c:pt>
                <c:pt idx="9">
                  <c:v>81.92</c:v>
                </c:pt>
                <c:pt idx="10">
                  <c:v>88.07</c:v>
                </c:pt>
                <c:pt idx="11">
                  <c:v>88.78</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Clark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5.49</c:v>
                </c:pt>
                <c:pt idx="1">
                  <c:v>5.61</c:v>
                </c:pt>
                <c:pt idx="2">
                  <c:v>5</c:v>
                </c:pt>
                <c:pt idx="3">
                  <c:v>5</c:v>
                </c:pt>
                <c:pt idx="4">
                  <c:v>5</c:v>
                </c:pt>
                <c:pt idx="5">
                  <c:v>5</c:v>
                </c:pt>
                <c:pt idx="8">
                  <c:v>5</c:v>
                </c:pt>
                <c:pt idx="9">
                  <c:v>5</c:v>
                </c:pt>
                <c:pt idx="10">
                  <c:v>5</c:v>
                </c:pt>
                <c:pt idx="11">
                  <c:v>5.1100000000000003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5.0999999999999996</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Clark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54.43</c:v>
                </c:pt>
                <c:pt idx="9">
                  <c:v>51.04</c:v>
                </c:pt>
                <c:pt idx="10">
                  <c:v>49.8</c:v>
                </c:pt>
                <c:pt idx="11">
                  <c:v>47.49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52.77</c:v>
                </c:pt>
                <c:pt idx="9">
                  <c:v>48.14</c:v>
                </c:pt>
                <c:pt idx="10">
                  <c:v>47.66</c:v>
                </c:pt>
                <c:pt idx="11">
                  <c:v>47.71</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Clark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49.73</c:v>
                </c:pt>
                <c:pt idx="9">
                  <c:v>45.44</c:v>
                </c:pt>
                <c:pt idx="10">
                  <c:v>44.86</c:v>
                </c:pt>
                <c:pt idx="11">
                  <c:v>45.22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46.4</c:v>
                </c:pt>
                <c:pt idx="9">
                  <c:v>41.29</c:v>
                </c:pt>
                <c:pt idx="10">
                  <c:v>41.97</c:v>
                </c:pt>
                <c:pt idx="11">
                  <c:v>44.86</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Clark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57.45</c:v>
                </c:pt>
                <c:pt idx="9">
                  <c:v>52.94</c:v>
                </c:pt>
                <c:pt idx="10">
                  <c:v>55.59</c:v>
                </c:pt>
                <c:pt idx="11">
                  <c:v>58.71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55.08</c:v>
                </c:pt>
                <c:pt idx="9">
                  <c:v>49.61</c:v>
                </c:pt>
                <c:pt idx="10">
                  <c:v>51.93</c:v>
                </c:pt>
                <c:pt idx="11">
                  <c:v>58.39</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-0.01</c:v>
                </c:pt>
                <c:pt idx="1">
                  <c:v>-0.76</c:v>
                </c:pt>
                <c:pt idx="2">
                  <c:v>-1.04</c:v>
                </c:pt>
                <c:pt idx="3">
                  <c:v>0.09</c:v>
                </c:pt>
                <c:pt idx="4">
                  <c:v>-0.68</c:v>
                </c:pt>
                <c:pt idx="5">
                  <c:v>0.9</c:v>
                </c:pt>
                <c:pt idx="6">
                  <c:v>0.37</c:v>
                </c:pt>
                <c:pt idx="7">
                  <c:v>-0.43</c:v>
                </c:pt>
                <c:pt idx="8">
                  <c:v>0.34</c:v>
                </c:pt>
                <c:pt idx="9">
                  <c:v>0.61</c:v>
                </c:pt>
                <c:pt idx="10">
                  <c:v>0.37</c:v>
                </c:pt>
                <c:pt idx="11">
                  <c:v>0.51</c:v>
                </c:pt>
                <c:pt idx="12">
                  <c:v>-0.6</c:v>
                </c:pt>
                <c:pt idx="13">
                  <c:v>-0.86</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Clark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-0.78</c:v>
                </c:pt>
                <c:pt idx="1">
                  <c:v>-0.79</c:v>
                </c:pt>
                <c:pt idx="2">
                  <c:v>-0.9</c:v>
                </c:pt>
                <c:pt idx="3">
                  <c:v>-1.19</c:v>
                </c:pt>
                <c:pt idx="4">
                  <c:v>0.2</c:v>
                </c:pt>
                <c:pt idx="5">
                  <c:v>1.43</c:v>
                </c:pt>
                <c:pt idx="6">
                  <c:v>0.1</c:v>
                </c:pt>
                <c:pt idx="7">
                  <c:v>0.82</c:v>
                </c:pt>
                <c:pt idx="8">
                  <c:v>-0.48</c:v>
                </c:pt>
                <c:pt idx="9">
                  <c:v>0.28999999999999998</c:v>
                </c:pt>
                <c:pt idx="10">
                  <c:v>-0.17</c:v>
                </c:pt>
                <c:pt idx="11">
                  <c:v>7.0000000000000007E-2</c:v>
                </c:pt>
                <c:pt idx="12">
                  <c:v>-0.64</c:v>
                </c:pt>
                <c:pt idx="13">
                  <c:v>-0.55000000000000004</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Clark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58.36</c:v>
                </c:pt>
                <c:pt idx="9">
                  <c:v>55.05</c:v>
                </c:pt>
                <c:pt idx="10">
                  <c:v>53.67</c:v>
                </c:pt>
                <c:pt idx="11">
                  <c:v>54.77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56.12</c:v>
                </c:pt>
                <c:pt idx="9">
                  <c:v>49.38</c:v>
                </c:pt>
                <c:pt idx="10">
                  <c:v>50.42</c:v>
                </c:pt>
                <c:pt idx="11">
                  <c:v>55</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Clark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3.3</c:v>
                </c:pt>
                <c:pt idx="1">
                  <c:v>3.49</c:v>
                </c:pt>
                <c:pt idx="2">
                  <c:v>3.52</c:v>
                </c:pt>
                <c:pt idx="3">
                  <c:v>3.13</c:v>
                </c:pt>
                <c:pt idx="4">
                  <c:v>2.23</c:v>
                </c:pt>
                <c:pt idx="5">
                  <c:v>1.75</c:v>
                </c:pt>
                <c:pt idx="6">
                  <c:v>2.19</c:v>
                </c:pt>
                <c:pt idx="7">
                  <c:v>1.89</c:v>
                </c:pt>
                <c:pt idx="8">
                  <c:v>1.88</c:v>
                </c:pt>
                <c:pt idx="9">
                  <c:v>1.25</c:v>
                </c:pt>
                <c:pt idx="10">
                  <c:v>0.99</c:v>
                </c:pt>
                <c:pt idx="11">
                  <c:v>2.12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3.11</c:v>
                </c:pt>
                <c:pt idx="1">
                  <c:v>3.32</c:v>
                </c:pt>
                <c:pt idx="2">
                  <c:v>3.13</c:v>
                </c:pt>
                <c:pt idx="3">
                  <c:v>3.01</c:v>
                </c:pt>
                <c:pt idx="4">
                  <c:v>2.86</c:v>
                </c:pt>
                <c:pt idx="5">
                  <c:v>1.94</c:v>
                </c:pt>
                <c:pt idx="6">
                  <c:v>2.0699999999999998</c:v>
                </c:pt>
                <c:pt idx="7">
                  <c:v>1.85</c:v>
                </c:pt>
                <c:pt idx="8">
                  <c:v>1.74</c:v>
                </c:pt>
                <c:pt idx="9">
                  <c:v>1.57</c:v>
                </c:pt>
                <c:pt idx="10">
                  <c:v>1.25</c:v>
                </c:pt>
                <c:pt idx="11">
                  <c:v>1.78</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Clark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3.96</c:v>
                </c:pt>
                <c:pt idx="1">
                  <c:v>3.51</c:v>
                </c:pt>
                <c:pt idx="2">
                  <c:v>3.6</c:v>
                </c:pt>
                <c:pt idx="3">
                  <c:v>3.13</c:v>
                </c:pt>
                <c:pt idx="4">
                  <c:v>3.07</c:v>
                </c:pt>
                <c:pt idx="5">
                  <c:v>2.88</c:v>
                </c:pt>
                <c:pt idx="6">
                  <c:v>3.44</c:v>
                </c:pt>
                <c:pt idx="7">
                  <c:v>3.56</c:v>
                </c:pt>
                <c:pt idx="8">
                  <c:v>4.41</c:v>
                </c:pt>
                <c:pt idx="9">
                  <c:v>6.12</c:v>
                </c:pt>
                <c:pt idx="10">
                  <c:v>5.83</c:v>
                </c:pt>
                <c:pt idx="11">
                  <c:v>7.32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5.1100000000000003</c:v>
                </c:pt>
                <c:pt idx="1">
                  <c:v>4.37</c:v>
                </c:pt>
                <c:pt idx="2">
                  <c:v>4.2</c:v>
                </c:pt>
                <c:pt idx="3">
                  <c:v>4.03</c:v>
                </c:pt>
                <c:pt idx="4">
                  <c:v>4.0199999999999996</c:v>
                </c:pt>
                <c:pt idx="5">
                  <c:v>4.53</c:v>
                </c:pt>
                <c:pt idx="6">
                  <c:v>4.6900000000000004</c:v>
                </c:pt>
                <c:pt idx="7">
                  <c:v>5.86</c:v>
                </c:pt>
                <c:pt idx="8">
                  <c:v>6.24</c:v>
                </c:pt>
                <c:pt idx="9">
                  <c:v>7.08</c:v>
                </c:pt>
                <c:pt idx="10">
                  <c:v>7.52</c:v>
                </c:pt>
                <c:pt idx="11">
                  <c:v>8.35</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Clark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87.2</c:v>
                </c:pt>
                <c:pt idx="8">
                  <c:v>86.4</c:v>
                </c:pt>
                <c:pt idx="9">
                  <c:v>86.4</c:v>
                </c:pt>
                <c:pt idx="10">
                  <c:v>83.9</c:v>
                </c:pt>
                <c:pt idx="11">
                  <c:v>83.4</c:v>
                </c:pt>
              </c:strCache>
            </c:strRef>
          </c:cat>
          <c:val>
            <c:numRef>
              <c:f>School_Climate!$P$86:$AA$86</c:f>
              <c:numCache>
                <c:formatCode>0.0</c:formatCode>
                <c:ptCount val="12"/>
                <c:pt idx="7">
                  <c:v>87.18</c:v>
                </c:pt>
                <c:pt idx="8">
                  <c:v>86.38</c:v>
                </c:pt>
                <c:pt idx="9">
                  <c:v>86.41</c:v>
                </c:pt>
                <c:pt idx="10">
                  <c:v>83.91</c:v>
                </c:pt>
                <c:pt idx="11">
                  <c:v>83.44</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87.32</c:v>
                </c:pt>
                <c:pt idx="8">
                  <c:v>86.82</c:v>
                </c:pt>
                <c:pt idx="9">
                  <c:v>87.15</c:v>
                </c:pt>
                <c:pt idx="10">
                  <c:v>85.69</c:v>
                </c:pt>
                <c:pt idx="11">
                  <c:v>85.68</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Clark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2.57</c:v>
                </c:pt>
                <c:pt idx="1">
                  <c:v>2.67</c:v>
                </c:pt>
                <c:pt idx="2">
                  <c:v>3.02</c:v>
                </c:pt>
                <c:pt idx="3">
                  <c:v>2.42</c:v>
                </c:pt>
                <c:pt idx="4">
                  <c:v>0.98</c:v>
                </c:pt>
                <c:pt idx="5">
                  <c:v>0.96</c:v>
                </c:pt>
                <c:pt idx="6">
                  <c:v>0.87</c:v>
                </c:pt>
                <c:pt idx="7">
                  <c:v>0.71</c:v>
                </c:pt>
                <c:pt idx="8">
                  <c:v>0.24</c:v>
                </c:pt>
                <c:pt idx="9">
                  <c:v>0.3</c:v>
                </c:pt>
                <c:pt idx="10">
                  <c:v>0.15</c:v>
                </c:pt>
                <c:pt idx="11">
                  <c:v>0.41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2.54</c:v>
                </c:pt>
                <c:pt idx="1">
                  <c:v>2.4</c:v>
                </c:pt>
                <c:pt idx="2">
                  <c:v>3.24</c:v>
                </c:pt>
                <c:pt idx="3">
                  <c:v>2.99</c:v>
                </c:pt>
                <c:pt idx="4">
                  <c:v>2.08</c:v>
                </c:pt>
                <c:pt idx="5">
                  <c:v>2.0499999999999998</c:v>
                </c:pt>
                <c:pt idx="6">
                  <c:v>1.91</c:v>
                </c:pt>
                <c:pt idx="7">
                  <c:v>1.61</c:v>
                </c:pt>
                <c:pt idx="8">
                  <c:v>1.55</c:v>
                </c:pt>
                <c:pt idx="9">
                  <c:v>1.1299999999999999</c:v>
                </c:pt>
                <c:pt idx="10">
                  <c:v>1.51</c:v>
                </c:pt>
                <c:pt idx="11">
                  <c:v>1.25</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Clark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2.94</c:v>
                </c:pt>
                <c:pt idx="1">
                  <c:v>2.5499999999999998</c:v>
                </c:pt>
                <c:pt idx="2">
                  <c:v>2.04</c:v>
                </c:pt>
                <c:pt idx="3">
                  <c:v>2.2400000000000002</c:v>
                </c:pt>
                <c:pt idx="4">
                  <c:v>1.07</c:v>
                </c:pt>
                <c:pt idx="5">
                  <c:v>0.37</c:v>
                </c:pt>
                <c:pt idx="6">
                  <c:v>0.34</c:v>
                </c:pt>
                <c:pt idx="7">
                  <c:v>0.59</c:v>
                </c:pt>
                <c:pt idx="8">
                  <c:v>0.21</c:v>
                </c:pt>
                <c:pt idx="9">
                  <c:v>0.36</c:v>
                </c:pt>
                <c:pt idx="10">
                  <c:v>0.35</c:v>
                </c:pt>
                <c:pt idx="11">
                  <c:v>0.35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3.32</c:v>
                </c:pt>
                <c:pt idx="1">
                  <c:v>2.35</c:v>
                </c:pt>
                <c:pt idx="2">
                  <c:v>2.0299999999999998</c:v>
                </c:pt>
                <c:pt idx="3">
                  <c:v>1.79</c:v>
                </c:pt>
                <c:pt idx="4">
                  <c:v>1.38</c:v>
                </c:pt>
                <c:pt idx="5">
                  <c:v>1.08</c:v>
                </c:pt>
                <c:pt idx="6">
                  <c:v>0.8</c:v>
                </c:pt>
                <c:pt idx="7">
                  <c:v>0.97</c:v>
                </c:pt>
                <c:pt idx="8">
                  <c:v>0.57999999999999996</c:v>
                </c:pt>
                <c:pt idx="9">
                  <c:v>0.68</c:v>
                </c:pt>
                <c:pt idx="10">
                  <c:v>0.82</c:v>
                </c:pt>
                <c:pt idx="11">
                  <c:v>0.91</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Clark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22.47</c:v>
                </c:pt>
                <c:pt idx="1">
                  <c:v>20.309999999999999</c:v>
                </c:pt>
                <c:pt idx="2">
                  <c:v>18.05</c:v>
                </c:pt>
                <c:pt idx="3">
                  <c:v>15.9</c:v>
                </c:pt>
                <c:pt idx="4">
                  <c:v>8.33</c:v>
                </c:pt>
                <c:pt idx="5">
                  <c:v>4.67</c:v>
                </c:pt>
                <c:pt idx="6">
                  <c:v>4.71</c:v>
                </c:pt>
                <c:pt idx="7">
                  <c:v>6.48</c:v>
                </c:pt>
                <c:pt idx="8">
                  <c:v>4.34</c:v>
                </c:pt>
                <c:pt idx="9">
                  <c:v>3.75</c:v>
                </c:pt>
                <c:pt idx="10">
                  <c:v>4.16</c:v>
                </c:pt>
                <c:pt idx="11">
                  <c:v>5.01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22.03</c:v>
                </c:pt>
                <c:pt idx="1">
                  <c:v>19.47</c:v>
                </c:pt>
                <c:pt idx="2">
                  <c:v>20.52</c:v>
                </c:pt>
                <c:pt idx="3">
                  <c:v>17.82</c:v>
                </c:pt>
                <c:pt idx="4">
                  <c:v>11.87</c:v>
                </c:pt>
                <c:pt idx="5">
                  <c:v>10.64</c:v>
                </c:pt>
                <c:pt idx="6">
                  <c:v>10.46</c:v>
                </c:pt>
                <c:pt idx="7">
                  <c:v>10.84</c:v>
                </c:pt>
                <c:pt idx="8">
                  <c:v>9.07</c:v>
                </c:pt>
                <c:pt idx="9">
                  <c:v>9.2799999999999994</c:v>
                </c:pt>
                <c:pt idx="10">
                  <c:v>9.69</c:v>
                </c:pt>
                <c:pt idx="11">
                  <c:v>10.65</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Clark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2.39</c:v>
                </c:pt>
                <c:pt idx="1">
                  <c:v>2.29</c:v>
                </c:pt>
                <c:pt idx="2">
                  <c:v>1.98</c:v>
                </c:pt>
                <c:pt idx="3">
                  <c:v>4.49</c:v>
                </c:pt>
                <c:pt idx="4">
                  <c:v>3.92</c:v>
                </c:pt>
                <c:pt idx="5">
                  <c:v>3.65</c:v>
                </c:pt>
                <c:pt idx="6">
                  <c:v>3.31</c:v>
                </c:pt>
                <c:pt idx="7">
                  <c:v>2.0699999999999998</c:v>
                </c:pt>
                <c:pt idx="8">
                  <c:v>1.85</c:v>
                </c:pt>
                <c:pt idx="9">
                  <c:v>1.2</c:v>
                </c:pt>
                <c:pt idx="10">
                  <c:v>1.31</c:v>
                </c:pt>
                <c:pt idx="11">
                  <c:v>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3.56</c:v>
                </c:pt>
                <c:pt idx="1">
                  <c:v>3.83</c:v>
                </c:pt>
                <c:pt idx="2">
                  <c:v>3.73</c:v>
                </c:pt>
                <c:pt idx="3">
                  <c:v>4.96</c:v>
                </c:pt>
                <c:pt idx="4">
                  <c:v>4.9400000000000004</c:v>
                </c:pt>
                <c:pt idx="5">
                  <c:v>5.36</c:v>
                </c:pt>
                <c:pt idx="6">
                  <c:v>5.01</c:v>
                </c:pt>
                <c:pt idx="7">
                  <c:v>4.62</c:v>
                </c:pt>
                <c:pt idx="8">
                  <c:v>4.63</c:v>
                </c:pt>
                <c:pt idx="9">
                  <c:v>3.83</c:v>
                </c:pt>
                <c:pt idx="10">
                  <c:v>3.52</c:v>
                </c:pt>
                <c:pt idx="11">
                  <c:v>3.25</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Clark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4.3899999999999997</c:v>
                </c:pt>
                <c:pt idx="1">
                  <c:v>4.5199999999999996</c:v>
                </c:pt>
                <c:pt idx="2">
                  <c:v>4.3600000000000003</c:v>
                </c:pt>
                <c:pt idx="3">
                  <c:v>3.84</c:v>
                </c:pt>
                <c:pt idx="4">
                  <c:v>3.69</c:v>
                </c:pt>
                <c:pt idx="5">
                  <c:v>3.78</c:v>
                </c:pt>
                <c:pt idx="6">
                  <c:v>3.08</c:v>
                </c:pt>
                <c:pt idx="7">
                  <c:v>2.84</c:v>
                </c:pt>
                <c:pt idx="8">
                  <c:v>2.4300000000000002</c:v>
                </c:pt>
                <c:pt idx="9">
                  <c:v>2.17</c:v>
                </c:pt>
                <c:pt idx="10">
                  <c:v>1.29</c:v>
                </c:pt>
                <c:pt idx="11">
                  <c:v>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7.39</c:v>
                </c:pt>
                <c:pt idx="1">
                  <c:v>7.32</c:v>
                </c:pt>
                <c:pt idx="2">
                  <c:v>6.58</c:v>
                </c:pt>
                <c:pt idx="3">
                  <c:v>5.71</c:v>
                </c:pt>
                <c:pt idx="4">
                  <c:v>5.21</c:v>
                </c:pt>
                <c:pt idx="5">
                  <c:v>5.17</c:v>
                </c:pt>
                <c:pt idx="6">
                  <c:v>4.43</c:v>
                </c:pt>
                <c:pt idx="7">
                  <c:v>3.97</c:v>
                </c:pt>
                <c:pt idx="8">
                  <c:v>3.5</c:v>
                </c:pt>
                <c:pt idx="9">
                  <c:v>3.23</c:v>
                </c:pt>
                <c:pt idx="10">
                  <c:v>2.41</c:v>
                </c:pt>
                <c:pt idx="11">
                  <c:v>1.85</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Clark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15.53</c:v>
                </c:pt>
                <c:pt idx="1">
                  <c:v>19.32</c:v>
                </c:pt>
                <c:pt idx="2">
                  <c:v>15.45</c:v>
                </c:pt>
                <c:pt idx="3">
                  <c:v>26.92</c:v>
                </c:pt>
                <c:pt idx="4">
                  <c:v>28.9</c:v>
                </c:pt>
                <c:pt idx="5">
                  <c:v>21.29</c:v>
                </c:pt>
                <c:pt idx="6">
                  <c:v>21.37</c:v>
                </c:pt>
                <c:pt idx="7">
                  <c:v>9.6999999999999993</c:v>
                </c:pt>
                <c:pt idx="8">
                  <c:v>21.24</c:v>
                </c:pt>
                <c:pt idx="9">
                  <c:v>7.66</c:v>
                </c:pt>
                <c:pt idx="10">
                  <c:v>22.74</c:v>
                </c:pt>
                <c:pt idx="11">
                  <c:v>33.85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40.130000000000003</c:v>
                </c:pt>
                <c:pt idx="1">
                  <c:v>45.81</c:v>
                </c:pt>
                <c:pt idx="2">
                  <c:v>40.36</c:v>
                </c:pt>
                <c:pt idx="3">
                  <c:v>41.91</c:v>
                </c:pt>
                <c:pt idx="4">
                  <c:v>50.29</c:v>
                </c:pt>
                <c:pt idx="5">
                  <c:v>50.84</c:v>
                </c:pt>
                <c:pt idx="6">
                  <c:v>62.69</c:v>
                </c:pt>
                <c:pt idx="7">
                  <c:v>52.76</c:v>
                </c:pt>
                <c:pt idx="8">
                  <c:v>67.989999999999995</c:v>
                </c:pt>
                <c:pt idx="9">
                  <c:v>95.92</c:v>
                </c:pt>
                <c:pt idx="10">
                  <c:v>119.36</c:v>
                </c:pt>
                <c:pt idx="11">
                  <c:v>117.14</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0.71</c:v>
                </c:pt>
                <c:pt idx="1">
                  <c:v>0.4</c:v>
                </c:pt>
                <c:pt idx="2">
                  <c:v>0.33</c:v>
                </c:pt>
                <c:pt idx="3">
                  <c:v>-0.22</c:v>
                </c:pt>
                <c:pt idx="4">
                  <c:v>0.33</c:v>
                </c:pt>
                <c:pt idx="5">
                  <c:v>0.41</c:v>
                </c:pt>
                <c:pt idx="6">
                  <c:v>0.39</c:v>
                </c:pt>
                <c:pt idx="7">
                  <c:v>0.06</c:v>
                </c:pt>
                <c:pt idx="8">
                  <c:v>0.01</c:v>
                </c:pt>
                <c:pt idx="9">
                  <c:v>0.66</c:v>
                </c:pt>
                <c:pt idx="10">
                  <c:v>-0.35</c:v>
                </c:pt>
                <c:pt idx="11">
                  <c:v>0.54</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Clark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0.72</c:v>
                </c:pt>
                <c:pt idx="1">
                  <c:v>0.85</c:v>
                </c:pt>
                <c:pt idx="2">
                  <c:v>-0.06</c:v>
                </c:pt>
                <c:pt idx="3">
                  <c:v>-0.39</c:v>
                </c:pt>
                <c:pt idx="4">
                  <c:v>0.21</c:v>
                </c:pt>
                <c:pt idx="5">
                  <c:v>-0.06</c:v>
                </c:pt>
                <c:pt idx="6">
                  <c:v>0.12</c:v>
                </c:pt>
                <c:pt idx="7">
                  <c:v>-0.32</c:v>
                </c:pt>
                <c:pt idx="8">
                  <c:v>0.02</c:v>
                </c:pt>
                <c:pt idx="9">
                  <c:v>0.56999999999999995</c:v>
                </c:pt>
                <c:pt idx="10">
                  <c:v>-0.17</c:v>
                </c:pt>
                <c:pt idx="11">
                  <c:v>0.01</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Clark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65.180000000000007</c:v>
                </c:pt>
                <c:pt idx="1">
                  <c:v>62.98</c:v>
                </c:pt>
                <c:pt idx="2">
                  <c:v>61.87</c:v>
                </c:pt>
                <c:pt idx="3">
                  <c:v>64.08</c:v>
                </c:pt>
                <c:pt idx="4">
                  <c:v>59.07</c:v>
                </c:pt>
                <c:pt idx="5">
                  <c:v>58.8</c:v>
                </c:pt>
                <c:pt idx="6">
                  <c:v>59.86</c:v>
                </c:pt>
                <c:pt idx="7">
                  <c:v>61.67</c:v>
                </c:pt>
                <c:pt idx="8">
                  <c:v>60.69</c:v>
                </c:pt>
                <c:pt idx="9">
                  <c:v>57.83</c:v>
                </c:pt>
                <c:pt idx="10">
                  <c:v>67.44</c:v>
                </c:pt>
                <c:pt idx="11">
                  <c:v>65.69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61.6</c:v>
                </c:pt>
                <c:pt idx="1">
                  <c:v>64.67</c:v>
                </c:pt>
                <c:pt idx="2">
                  <c:v>59.37</c:v>
                </c:pt>
                <c:pt idx="3">
                  <c:v>61.68</c:v>
                </c:pt>
                <c:pt idx="4">
                  <c:v>63.11</c:v>
                </c:pt>
                <c:pt idx="5">
                  <c:v>60.57</c:v>
                </c:pt>
                <c:pt idx="6">
                  <c:v>62.97</c:v>
                </c:pt>
                <c:pt idx="7">
                  <c:v>61.04</c:v>
                </c:pt>
                <c:pt idx="8">
                  <c:v>63.65</c:v>
                </c:pt>
                <c:pt idx="9">
                  <c:v>62.23</c:v>
                </c:pt>
                <c:pt idx="10">
                  <c:v>64.599999999999994</c:v>
                </c:pt>
                <c:pt idx="11">
                  <c:v>66.13</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Clark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10.58</c:v>
                </c:pt>
                <c:pt idx="1">
                  <c:v>12.5</c:v>
                </c:pt>
                <c:pt idx="2">
                  <c:v>13.05</c:v>
                </c:pt>
                <c:pt idx="3">
                  <c:v>13.33</c:v>
                </c:pt>
                <c:pt idx="4">
                  <c:v>13.66</c:v>
                </c:pt>
                <c:pt idx="5">
                  <c:v>15.42</c:v>
                </c:pt>
                <c:pt idx="6">
                  <c:v>15.39</c:v>
                </c:pt>
                <c:pt idx="7">
                  <c:v>15.2</c:v>
                </c:pt>
                <c:pt idx="8">
                  <c:v>14.18</c:v>
                </c:pt>
                <c:pt idx="9">
                  <c:v>13.36</c:v>
                </c:pt>
                <c:pt idx="10">
                  <c:v>12.75</c:v>
                </c:pt>
                <c:pt idx="11">
                  <c:v>12.58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12.73</c:v>
                </c:pt>
                <c:pt idx="1">
                  <c:v>13.96</c:v>
                </c:pt>
                <c:pt idx="2">
                  <c:v>14.57</c:v>
                </c:pt>
                <c:pt idx="3">
                  <c:v>14.37</c:v>
                </c:pt>
                <c:pt idx="4">
                  <c:v>15.03</c:v>
                </c:pt>
                <c:pt idx="5">
                  <c:v>15.84</c:v>
                </c:pt>
                <c:pt idx="6">
                  <c:v>15.23</c:v>
                </c:pt>
                <c:pt idx="7">
                  <c:v>15.93</c:v>
                </c:pt>
                <c:pt idx="8">
                  <c:v>15.5</c:v>
                </c:pt>
                <c:pt idx="9">
                  <c:v>13.02</c:v>
                </c:pt>
                <c:pt idx="10">
                  <c:v>13.05</c:v>
                </c:pt>
                <c:pt idx="11">
                  <c:v>12.94</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Clark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3.53</c:v>
                </c:pt>
                <c:pt idx="1">
                  <c:v>4.07</c:v>
                </c:pt>
                <c:pt idx="2">
                  <c:v>3.91</c:v>
                </c:pt>
                <c:pt idx="3">
                  <c:v>4.08</c:v>
                </c:pt>
                <c:pt idx="4">
                  <c:v>3.66</c:v>
                </c:pt>
                <c:pt idx="5">
                  <c:v>3.55</c:v>
                </c:pt>
                <c:pt idx="6">
                  <c:v>3.38</c:v>
                </c:pt>
                <c:pt idx="7">
                  <c:v>4.42</c:v>
                </c:pt>
                <c:pt idx="8">
                  <c:v>4.95</c:v>
                </c:pt>
                <c:pt idx="9">
                  <c:v>4.83</c:v>
                </c:pt>
                <c:pt idx="10">
                  <c:v>4.7</c:v>
                </c:pt>
                <c:pt idx="11">
                  <c:v>4.8099999999999996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3.86</c:v>
                </c:pt>
                <c:pt idx="1">
                  <c:v>4.0599999999999996</c:v>
                </c:pt>
                <c:pt idx="2">
                  <c:v>3.87</c:v>
                </c:pt>
                <c:pt idx="3">
                  <c:v>4.2300000000000004</c:v>
                </c:pt>
                <c:pt idx="4">
                  <c:v>4.08</c:v>
                </c:pt>
                <c:pt idx="5">
                  <c:v>3.96</c:v>
                </c:pt>
                <c:pt idx="6">
                  <c:v>3.97</c:v>
                </c:pt>
                <c:pt idx="7">
                  <c:v>4.32</c:v>
                </c:pt>
                <c:pt idx="8">
                  <c:v>4.68</c:v>
                </c:pt>
                <c:pt idx="9">
                  <c:v>4.83</c:v>
                </c:pt>
                <c:pt idx="10">
                  <c:v>5.24</c:v>
                </c:pt>
                <c:pt idx="11">
                  <c:v>5.4</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Clark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4.6900000000000004</c:v>
                </c:pt>
                <c:pt idx="1">
                  <c:v>10.28</c:v>
                </c:pt>
                <c:pt idx="2">
                  <c:v>10.28</c:v>
                </c:pt>
                <c:pt idx="3">
                  <c:v>11.36</c:v>
                </c:pt>
                <c:pt idx="4">
                  <c:v>9.5399999999999991</c:v>
                </c:pt>
                <c:pt idx="5">
                  <c:v>13.42</c:v>
                </c:pt>
                <c:pt idx="6">
                  <c:v>9.58</c:v>
                </c:pt>
                <c:pt idx="7">
                  <c:v>9.5299999999999994</c:v>
                </c:pt>
                <c:pt idx="8">
                  <c:v>10.39</c:v>
                </c:pt>
                <c:pt idx="9">
                  <c:v>11.22</c:v>
                </c:pt>
                <c:pt idx="10">
                  <c:v>12.1</c:v>
                </c:pt>
                <c:pt idx="11">
                  <c:v>13.87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16.8</c:v>
                </c:pt>
                <c:pt idx="1">
                  <c:v>18.38</c:v>
                </c:pt>
                <c:pt idx="2">
                  <c:v>16.46</c:v>
                </c:pt>
                <c:pt idx="3">
                  <c:v>15.5</c:v>
                </c:pt>
                <c:pt idx="4">
                  <c:v>17.2</c:v>
                </c:pt>
                <c:pt idx="5">
                  <c:v>16.11</c:v>
                </c:pt>
                <c:pt idx="6">
                  <c:v>14.14</c:v>
                </c:pt>
                <c:pt idx="7">
                  <c:v>17.29</c:v>
                </c:pt>
                <c:pt idx="8">
                  <c:v>16.03</c:v>
                </c:pt>
                <c:pt idx="9">
                  <c:v>16.420000000000002</c:v>
                </c:pt>
                <c:pt idx="10">
                  <c:v>13.67</c:v>
                </c:pt>
                <c:pt idx="11">
                  <c:v>17.73</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Clark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213.14</c:v>
                </c:pt>
                <c:pt idx="1">
                  <c:v>353.42</c:v>
                </c:pt>
                <c:pt idx="2">
                  <c:v>338.32</c:v>
                </c:pt>
                <c:pt idx="3">
                  <c:v>330.15</c:v>
                </c:pt>
                <c:pt idx="4">
                  <c:v>242.99</c:v>
                </c:pt>
                <c:pt idx="5">
                  <c:v>246.26</c:v>
                </c:pt>
                <c:pt idx="6">
                  <c:v>228.88</c:v>
                </c:pt>
                <c:pt idx="7">
                  <c:v>322.45999999999998</c:v>
                </c:pt>
                <c:pt idx="8">
                  <c:v>225.01</c:v>
                </c:pt>
                <c:pt idx="9">
                  <c:v>278.45</c:v>
                </c:pt>
                <c:pt idx="10">
                  <c:v>240.38</c:v>
                </c:pt>
                <c:pt idx="11">
                  <c:v>352.11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553.63</c:v>
                </c:pt>
                <c:pt idx="1">
                  <c:v>497.56</c:v>
                </c:pt>
                <c:pt idx="2">
                  <c:v>442.54</c:v>
                </c:pt>
                <c:pt idx="3">
                  <c:v>414.23</c:v>
                </c:pt>
                <c:pt idx="4">
                  <c:v>479.66</c:v>
                </c:pt>
                <c:pt idx="5">
                  <c:v>447.53</c:v>
                </c:pt>
                <c:pt idx="6">
                  <c:v>349.7</c:v>
                </c:pt>
                <c:pt idx="7">
                  <c:v>473.33</c:v>
                </c:pt>
                <c:pt idx="8">
                  <c:v>364.35</c:v>
                </c:pt>
                <c:pt idx="9">
                  <c:v>341.72</c:v>
                </c:pt>
                <c:pt idx="10">
                  <c:v>405.03</c:v>
                </c:pt>
                <c:pt idx="11">
                  <c:v>398.6</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Clark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5.73</c:v>
                </c:pt>
                <c:pt idx="1">
                  <c:v>6.25</c:v>
                </c:pt>
                <c:pt idx="2">
                  <c:v>6.01</c:v>
                </c:pt>
                <c:pt idx="3">
                  <c:v>6.05</c:v>
                </c:pt>
                <c:pt idx="4">
                  <c:v>7.63</c:v>
                </c:pt>
                <c:pt idx="5">
                  <c:v>7.01</c:v>
                </c:pt>
                <c:pt idx="6">
                  <c:v>6.82</c:v>
                </c:pt>
                <c:pt idx="7">
                  <c:v>4.9800000000000004</c:v>
                </c:pt>
                <c:pt idx="8">
                  <c:v>4.53</c:v>
                </c:pt>
                <c:pt idx="9">
                  <c:v>6.52</c:v>
                </c:pt>
                <c:pt idx="10">
                  <c:v>7.61</c:v>
                </c:pt>
                <c:pt idx="11">
                  <c:v>7.62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5.4</c:v>
                </c:pt>
                <c:pt idx="1">
                  <c:v>5.61</c:v>
                </c:pt>
                <c:pt idx="2">
                  <c:v>5.55</c:v>
                </c:pt>
                <c:pt idx="3">
                  <c:v>5.48</c:v>
                </c:pt>
                <c:pt idx="4">
                  <c:v>5.97</c:v>
                </c:pt>
                <c:pt idx="5">
                  <c:v>5.8</c:v>
                </c:pt>
                <c:pt idx="6">
                  <c:v>6.06</c:v>
                </c:pt>
                <c:pt idx="7">
                  <c:v>7.18</c:v>
                </c:pt>
                <c:pt idx="8">
                  <c:v>6.68</c:v>
                </c:pt>
                <c:pt idx="9">
                  <c:v>7.55</c:v>
                </c:pt>
                <c:pt idx="10">
                  <c:v>7.71</c:v>
                </c:pt>
                <c:pt idx="11">
                  <c:v>7.48</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Clark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51.66</c:v>
                </c:pt>
                <c:pt idx="1">
                  <c:v>47.81</c:v>
                </c:pt>
                <c:pt idx="2">
                  <c:v>44.74</c:v>
                </c:pt>
                <c:pt idx="3">
                  <c:v>42.98</c:v>
                </c:pt>
                <c:pt idx="4">
                  <c:v>24.05</c:v>
                </c:pt>
                <c:pt idx="5">
                  <c:v>17.579999999999998</c:v>
                </c:pt>
                <c:pt idx="6">
                  <c:v>14.98</c:v>
                </c:pt>
                <c:pt idx="7">
                  <c:v>17.010000000000002</c:v>
                </c:pt>
                <c:pt idx="8">
                  <c:v>13.23</c:v>
                </c:pt>
                <c:pt idx="9">
                  <c:v>13.13</c:v>
                </c:pt>
                <c:pt idx="10">
                  <c:v>11.94</c:v>
                </c:pt>
                <c:pt idx="11">
                  <c:v>11.95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51.04</c:v>
                </c:pt>
                <c:pt idx="1">
                  <c:v>46.58</c:v>
                </c:pt>
                <c:pt idx="2">
                  <c:v>45.96</c:v>
                </c:pt>
                <c:pt idx="3">
                  <c:v>42.2</c:v>
                </c:pt>
                <c:pt idx="4">
                  <c:v>27.32</c:v>
                </c:pt>
                <c:pt idx="5">
                  <c:v>25.32</c:v>
                </c:pt>
                <c:pt idx="6">
                  <c:v>24.83</c:v>
                </c:pt>
                <c:pt idx="7">
                  <c:v>24.39</c:v>
                </c:pt>
                <c:pt idx="8">
                  <c:v>20.51</c:v>
                </c:pt>
                <c:pt idx="9">
                  <c:v>20.94</c:v>
                </c:pt>
                <c:pt idx="10">
                  <c:v>20.09</c:v>
                </c:pt>
                <c:pt idx="11">
                  <c:v>19.21</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Clark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7</c:v>
                </c:pt>
                <c:pt idx="1">
                  <c:v>6.18</c:v>
                </c:pt>
                <c:pt idx="2">
                  <c:v>4.63</c:v>
                </c:pt>
                <c:pt idx="3">
                  <c:v>4.12</c:v>
                </c:pt>
                <c:pt idx="4">
                  <c:v>2.57</c:v>
                </c:pt>
                <c:pt idx="5">
                  <c:v>1.21</c:v>
                </c:pt>
                <c:pt idx="6">
                  <c:v>1.36</c:v>
                </c:pt>
                <c:pt idx="7">
                  <c:v>1.57</c:v>
                </c:pt>
                <c:pt idx="8">
                  <c:v>1.22</c:v>
                </c:pt>
                <c:pt idx="9">
                  <c:v>0.6</c:v>
                </c:pt>
                <c:pt idx="10">
                  <c:v>0.97</c:v>
                </c:pt>
                <c:pt idx="11">
                  <c:v>1.19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6.95</c:v>
                </c:pt>
                <c:pt idx="1">
                  <c:v>6.7</c:v>
                </c:pt>
                <c:pt idx="2">
                  <c:v>6.51</c:v>
                </c:pt>
                <c:pt idx="3">
                  <c:v>5.58</c:v>
                </c:pt>
                <c:pt idx="4">
                  <c:v>3.33</c:v>
                </c:pt>
                <c:pt idx="5">
                  <c:v>2.73</c:v>
                </c:pt>
                <c:pt idx="6">
                  <c:v>3.09</c:v>
                </c:pt>
                <c:pt idx="7">
                  <c:v>2.94</c:v>
                </c:pt>
                <c:pt idx="8">
                  <c:v>2.35</c:v>
                </c:pt>
                <c:pt idx="9">
                  <c:v>2.38</c:v>
                </c:pt>
                <c:pt idx="10">
                  <c:v>2.21</c:v>
                </c:pt>
                <c:pt idx="11">
                  <c:v>2.54</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Clark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15.75</c:v>
                </c:pt>
                <c:pt idx="1">
                  <c:v>13.46</c:v>
                </c:pt>
                <c:pt idx="2">
                  <c:v>10.9</c:v>
                </c:pt>
                <c:pt idx="3">
                  <c:v>11.28</c:v>
                </c:pt>
                <c:pt idx="4">
                  <c:v>6.08</c:v>
                </c:pt>
                <c:pt idx="5">
                  <c:v>4.2300000000000004</c:v>
                </c:pt>
                <c:pt idx="6">
                  <c:v>3.67</c:v>
                </c:pt>
                <c:pt idx="7">
                  <c:v>4.03</c:v>
                </c:pt>
                <c:pt idx="8">
                  <c:v>2.97</c:v>
                </c:pt>
                <c:pt idx="9">
                  <c:v>2.48</c:v>
                </c:pt>
                <c:pt idx="10">
                  <c:v>2.4300000000000002</c:v>
                </c:pt>
                <c:pt idx="11">
                  <c:v>2.6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15.18</c:v>
                </c:pt>
                <c:pt idx="1">
                  <c:v>14.3</c:v>
                </c:pt>
                <c:pt idx="2">
                  <c:v>13.79</c:v>
                </c:pt>
                <c:pt idx="3">
                  <c:v>12.22</c:v>
                </c:pt>
                <c:pt idx="4">
                  <c:v>7.64</c:v>
                </c:pt>
                <c:pt idx="5">
                  <c:v>6.4</c:v>
                </c:pt>
                <c:pt idx="6">
                  <c:v>7.18</c:v>
                </c:pt>
                <c:pt idx="7">
                  <c:v>6.86</c:v>
                </c:pt>
                <c:pt idx="8">
                  <c:v>5.48</c:v>
                </c:pt>
                <c:pt idx="9">
                  <c:v>5.57</c:v>
                </c:pt>
                <c:pt idx="10">
                  <c:v>4.9000000000000004</c:v>
                </c:pt>
                <c:pt idx="11">
                  <c:v>4.29</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Clark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5.73</c:v>
                </c:pt>
                <c:pt idx="1">
                  <c:v>6.42</c:v>
                </c:pt>
                <c:pt idx="2">
                  <c:v>6.43</c:v>
                </c:pt>
                <c:pt idx="3">
                  <c:v>7.53</c:v>
                </c:pt>
                <c:pt idx="4">
                  <c:v>6.46</c:v>
                </c:pt>
                <c:pt idx="5">
                  <c:v>5.0999999999999996</c:v>
                </c:pt>
                <c:pt idx="6">
                  <c:v>4.75</c:v>
                </c:pt>
                <c:pt idx="7">
                  <c:v>5.0599999999999996</c:v>
                </c:pt>
                <c:pt idx="8">
                  <c:v>3.28</c:v>
                </c:pt>
                <c:pt idx="9">
                  <c:v>2.33</c:v>
                </c:pt>
                <c:pt idx="10">
                  <c:v>2.5099999999999998</c:v>
                </c:pt>
                <c:pt idx="11">
                  <c:v>2.86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6.39</c:v>
                </c:pt>
                <c:pt idx="1">
                  <c:v>6.45</c:v>
                </c:pt>
                <c:pt idx="2">
                  <c:v>6.51</c:v>
                </c:pt>
                <c:pt idx="3">
                  <c:v>6.86</c:v>
                </c:pt>
                <c:pt idx="4">
                  <c:v>5.41</c:v>
                </c:pt>
                <c:pt idx="5">
                  <c:v>5.64</c:v>
                </c:pt>
                <c:pt idx="6">
                  <c:v>6.45</c:v>
                </c:pt>
                <c:pt idx="7">
                  <c:v>6.41</c:v>
                </c:pt>
                <c:pt idx="8">
                  <c:v>5.76</c:v>
                </c:pt>
                <c:pt idx="9">
                  <c:v>5.33</c:v>
                </c:pt>
                <c:pt idx="10">
                  <c:v>4.99</c:v>
                </c:pt>
                <c:pt idx="11">
                  <c:v>5.28</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-0.56000000000000005</c:v>
                </c:pt>
                <c:pt idx="1">
                  <c:v>-0.54</c:v>
                </c:pt>
                <c:pt idx="2">
                  <c:v>-1.23</c:v>
                </c:pt>
                <c:pt idx="3">
                  <c:v>0.52</c:v>
                </c:pt>
                <c:pt idx="4">
                  <c:v>0.34</c:v>
                </c:pt>
                <c:pt idx="5">
                  <c:v>0.16</c:v>
                </c:pt>
                <c:pt idx="6">
                  <c:v>-0.27</c:v>
                </c:pt>
                <c:pt idx="7">
                  <c:v>-1.01</c:v>
                </c:pt>
                <c:pt idx="8">
                  <c:v>0.32</c:v>
                </c:pt>
                <c:pt idx="9">
                  <c:v>0.25</c:v>
                </c:pt>
                <c:pt idx="10">
                  <c:v>0.18</c:v>
                </c:pt>
                <c:pt idx="11">
                  <c:v>-0.43</c:v>
                </c:pt>
                <c:pt idx="12">
                  <c:v>0.76</c:v>
                </c:pt>
                <c:pt idx="13">
                  <c:v>-0.35</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Clark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-0.43</c:v>
                </c:pt>
                <c:pt idx="1">
                  <c:v>-0.21</c:v>
                </c:pt>
                <c:pt idx="2">
                  <c:v>-1.3</c:v>
                </c:pt>
                <c:pt idx="3">
                  <c:v>0.01</c:v>
                </c:pt>
                <c:pt idx="4">
                  <c:v>-0.28000000000000003</c:v>
                </c:pt>
                <c:pt idx="5">
                  <c:v>-0.5</c:v>
                </c:pt>
                <c:pt idx="6">
                  <c:v>-0.51</c:v>
                </c:pt>
                <c:pt idx="7">
                  <c:v>-1.77</c:v>
                </c:pt>
                <c:pt idx="8">
                  <c:v>-0.59</c:v>
                </c:pt>
                <c:pt idx="9">
                  <c:v>-0.33</c:v>
                </c:pt>
                <c:pt idx="10">
                  <c:v>-0.46</c:v>
                </c:pt>
                <c:pt idx="11">
                  <c:v>-0.57999999999999996</c:v>
                </c:pt>
                <c:pt idx="12">
                  <c:v>-0.24</c:v>
                </c:pt>
                <c:pt idx="13">
                  <c:v>-0.14000000000000001</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Clark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1.85</c:v>
                </c:pt>
                <c:pt idx="1">
                  <c:v>1.54</c:v>
                </c:pt>
                <c:pt idx="2">
                  <c:v>1.73</c:v>
                </c:pt>
                <c:pt idx="3">
                  <c:v>1.39</c:v>
                </c:pt>
                <c:pt idx="4">
                  <c:v>1.63</c:v>
                </c:pt>
                <c:pt idx="5">
                  <c:v>0.74</c:v>
                </c:pt>
                <c:pt idx="6">
                  <c:v>0.87</c:v>
                </c:pt>
                <c:pt idx="7">
                  <c:v>1.25</c:v>
                </c:pt>
                <c:pt idx="8">
                  <c:v>1.26</c:v>
                </c:pt>
                <c:pt idx="9">
                  <c:v>0.89</c:v>
                </c:pt>
                <c:pt idx="10">
                  <c:v>0.96</c:v>
                </c:pt>
                <c:pt idx="11">
                  <c:v>0.84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1.97</c:v>
                </c:pt>
                <c:pt idx="1">
                  <c:v>2.0699999999999998</c:v>
                </c:pt>
                <c:pt idx="2">
                  <c:v>1.9</c:v>
                </c:pt>
                <c:pt idx="3">
                  <c:v>1.65</c:v>
                </c:pt>
                <c:pt idx="4">
                  <c:v>1.26</c:v>
                </c:pt>
                <c:pt idx="5">
                  <c:v>1.21</c:v>
                </c:pt>
                <c:pt idx="6">
                  <c:v>1.19</c:v>
                </c:pt>
                <c:pt idx="7">
                  <c:v>1.33</c:v>
                </c:pt>
                <c:pt idx="8">
                  <c:v>1.29</c:v>
                </c:pt>
                <c:pt idx="9">
                  <c:v>1.43</c:v>
                </c:pt>
                <c:pt idx="10">
                  <c:v>1.49</c:v>
                </c:pt>
                <c:pt idx="11">
                  <c:v>1.4</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Clark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8.85</c:v>
                </c:pt>
                <c:pt idx="1">
                  <c:v>9.27</c:v>
                </c:pt>
                <c:pt idx="2">
                  <c:v>9.69</c:v>
                </c:pt>
                <c:pt idx="3">
                  <c:v>10.34</c:v>
                </c:pt>
                <c:pt idx="4">
                  <c:v>8.32</c:v>
                </c:pt>
                <c:pt idx="5">
                  <c:v>7.45</c:v>
                </c:pt>
                <c:pt idx="6">
                  <c:v>7.13</c:v>
                </c:pt>
                <c:pt idx="7">
                  <c:v>6.46</c:v>
                </c:pt>
                <c:pt idx="8">
                  <c:v>7.78</c:v>
                </c:pt>
                <c:pt idx="9">
                  <c:v>6.05</c:v>
                </c:pt>
                <c:pt idx="10">
                  <c:v>0.49</c:v>
                </c:pt>
                <c:pt idx="11">
                  <c:v>0.43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11.28</c:v>
                </c:pt>
                <c:pt idx="1">
                  <c:v>11.57</c:v>
                </c:pt>
                <c:pt idx="2">
                  <c:v>11.14</c:v>
                </c:pt>
                <c:pt idx="3">
                  <c:v>11.86</c:v>
                </c:pt>
                <c:pt idx="4">
                  <c:v>11.87</c:v>
                </c:pt>
                <c:pt idx="5">
                  <c:v>11.86</c:v>
                </c:pt>
                <c:pt idx="6">
                  <c:v>11.53</c:v>
                </c:pt>
                <c:pt idx="7">
                  <c:v>10.220000000000001</c:v>
                </c:pt>
                <c:pt idx="8">
                  <c:v>9.64</c:v>
                </c:pt>
                <c:pt idx="9">
                  <c:v>9.51</c:v>
                </c:pt>
                <c:pt idx="10">
                  <c:v>7.38</c:v>
                </c:pt>
                <c:pt idx="11">
                  <c:v>7.22</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Clark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6.65</c:v>
                </c:pt>
                <c:pt idx="1">
                  <c:v>7.4</c:v>
                </c:pt>
                <c:pt idx="2">
                  <c:v>6.41</c:v>
                </c:pt>
                <c:pt idx="3">
                  <c:v>5.03</c:v>
                </c:pt>
                <c:pt idx="4">
                  <c:v>2.09</c:v>
                </c:pt>
                <c:pt idx="5">
                  <c:v>1.98</c:v>
                </c:pt>
                <c:pt idx="6">
                  <c:v>1.26</c:v>
                </c:pt>
                <c:pt idx="7">
                  <c:v>1.43</c:v>
                </c:pt>
                <c:pt idx="8">
                  <c:v>0.84</c:v>
                </c:pt>
                <c:pt idx="9">
                  <c:v>1.06</c:v>
                </c:pt>
                <c:pt idx="10">
                  <c:v>0.92</c:v>
                </c:pt>
                <c:pt idx="11">
                  <c:v>0.71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7.12</c:v>
                </c:pt>
                <c:pt idx="1">
                  <c:v>6.39</c:v>
                </c:pt>
                <c:pt idx="2">
                  <c:v>5.9</c:v>
                </c:pt>
                <c:pt idx="3">
                  <c:v>5.1100000000000003</c:v>
                </c:pt>
                <c:pt idx="4">
                  <c:v>2.8</c:v>
                </c:pt>
                <c:pt idx="5">
                  <c:v>2.76</c:v>
                </c:pt>
                <c:pt idx="6">
                  <c:v>2.16</c:v>
                </c:pt>
                <c:pt idx="7">
                  <c:v>1.78</c:v>
                </c:pt>
                <c:pt idx="8">
                  <c:v>1.48</c:v>
                </c:pt>
                <c:pt idx="9">
                  <c:v>1.31</c:v>
                </c:pt>
                <c:pt idx="10">
                  <c:v>1.28</c:v>
                </c:pt>
                <c:pt idx="11">
                  <c:v>1.0900000000000001</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Clark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3.54</c:v>
                </c:pt>
                <c:pt idx="1">
                  <c:v>3.48</c:v>
                </c:pt>
                <c:pt idx="2">
                  <c:v>3.48</c:v>
                </c:pt>
                <c:pt idx="3">
                  <c:v>3.51</c:v>
                </c:pt>
                <c:pt idx="4">
                  <c:v>1.53</c:v>
                </c:pt>
                <c:pt idx="5">
                  <c:v>1.38</c:v>
                </c:pt>
                <c:pt idx="6">
                  <c:v>1.55</c:v>
                </c:pt>
                <c:pt idx="7">
                  <c:v>1.1399999999999999</c:v>
                </c:pt>
                <c:pt idx="8">
                  <c:v>0.79</c:v>
                </c:pt>
                <c:pt idx="9">
                  <c:v>1.08</c:v>
                </c:pt>
                <c:pt idx="10">
                  <c:v>0.38</c:v>
                </c:pt>
                <c:pt idx="11">
                  <c:v>0.69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4.43</c:v>
                </c:pt>
                <c:pt idx="1">
                  <c:v>4.03</c:v>
                </c:pt>
                <c:pt idx="2">
                  <c:v>4.8099999999999996</c:v>
                </c:pt>
                <c:pt idx="3">
                  <c:v>4.99</c:v>
                </c:pt>
                <c:pt idx="4">
                  <c:v>3.22</c:v>
                </c:pt>
                <c:pt idx="5">
                  <c:v>3.25</c:v>
                </c:pt>
                <c:pt idx="6">
                  <c:v>3.46</c:v>
                </c:pt>
                <c:pt idx="7">
                  <c:v>2.5499999999999998</c:v>
                </c:pt>
                <c:pt idx="8">
                  <c:v>2.6</c:v>
                </c:pt>
                <c:pt idx="9">
                  <c:v>2.29</c:v>
                </c:pt>
                <c:pt idx="10">
                  <c:v>2.0299999999999998</c:v>
                </c:pt>
                <c:pt idx="11">
                  <c:v>1.59</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Clark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60</c:v>
                </c:pt>
                <c:pt idx="1">
                  <c:v>64.290000000000006</c:v>
                </c:pt>
                <c:pt idx="2">
                  <c:v>33.33</c:v>
                </c:pt>
                <c:pt idx="3">
                  <c:v>18.75</c:v>
                </c:pt>
                <c:pt idx="4">
                  <c:v>21.05</c:v>
                </c:pt>
                <c:pt idx="5">
                  <c:v>45</c:v>
                </c:pt>
                <c:pt idx="6">
                  <c:v>25.71</c:v>
                </c:pt>
                <c:pt idx="7">
                  <c:v>29.17</c:v>
                </c:pt>
                <c:pt idx="8">
                  <c:v>25</c:v>
                </c:pt>
                <c:pt idx="9">
                  <c:v>21.43</c:v>
                </c:pt>
                <c:pt idx="10">
                  <c:v>30.3</c:v>
                </c:pt>
                <c:pt idx="11">
                  <c:v>11.11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39.25</c:v>
                </c:pt>
                <c:pt idx="1">
                  <c:v>50.83</c:v>
                </c:pt>
                <c:pt idx="2">
                  <c:v>35.65</c:v>
                </c:pt>
                <c:pt idx="3">
                  <c:v>35.71</c:v>
                </c:pt>
                <c:pt idx="4">
                  <c:v>28.44</c:v>
                </c:pt>
                <c:pt idx="5">
                  <c:v>31.91</c:v>
                </c:pt>
                <c:pt idx="6">
                  <c:v>27.78</c:v>
                </c:pt>
                <c:pt idx="7">
                  <c:v>15.93</c:v>
                </c:pt>
                <c:pt idx="8">
                  <c:v>25.41</c:v>
                </c:pt>
                <c:pt idx="9">
                  <c:v>26</c:v>
                </c:pt>
                <c:pt idx="10">
                  <c:v>22.83</c:v>
                </c:pt>
                <c:pt idx="11">
                  <c:v>13.93</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0.2</c:v>
                </c:pt>
                <c:pt idx="1">
                  <c:v>0.18</c:v>
                </c:pt>
                <c:pt idx="2">
                  <c:v>7.0000000000000007E-2</c:v>
                </c:pt>
                <c:pt idx="3">
                  <c:v>0.44</c:v>
                </c:pt>
                <c:pt idx="4">
                  <c:v>-0.45</c:v>
                </c:pt>
                <c:pt idx="5">
                  <c:v>0.03</c:v>
                </c:pt>
                <c:pt idx="6">
                  <c:v>0.52</c:v>
                </c:pt>
                <c:pt idx="7">
                  <c:v>0.35</c:v>
                </c:pt>
                <c:pt idx="8">
                  <c:v>0.4</c:v>
                </c:pt>
                <c:pt idx="9">
                  <c:v>-0.32</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Clark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-0.62</c:v>
                </c:pt>
                <c:pt idx="1">
                  <c:v>-0.61</c:v>
                </c:pt>
                <c:pt idx="2">
                  <c:v>-0.11</c:v>
                </c:pt>
                <c:pt idx="3">
                  <c:v>0.19</c:v>
                </c:pt>
                <c:pt idx="4">
                  <c:v>-0.71</c:v>
                </c:pt>
                <c:pt idx="5">
                  <c:v>-0.84</c:v>
                </c:pt>
                <c:pt idx="6">
                  <c:v>-0.71</c:v>
                </c:pt>
                <c:pt idx="7">
                  <c:v>-0.52</c:v>
                </c:pt>
                <c:pt idx="8">
                  <c:v>-0.57999999999999996</c:v>
                </c:pt>
                <c:pt idx="9">
                  <c:v>-0.47</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Clark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1.35</c:v>
                </c:pt>
                <c:pt idx="1">
                  <c:v>1.38</c:v>
                </c:pt>
                <c:pt idx="2">
                  <c:v>1.54</c:v>
                </c:pt>
                <c:pt idx="3">
                  <c:v>1.41</c:v>
                </c:pt>
                <c:pt idx="4">
                  <c:v>1.5</c:v>
                </c:pt>
                <c:pt idx="5">
                  <c:v>1.49</c:v>
                </c:pt>
                <c:pt idx="6">
                  <c:v>1.51</c:v>
                </c:pt>
                <c:pt idx="7">
                  <c:v>1.48</c:v>
                </c:pt>
                <c:pt idx="8">
                  <c:v>1.41</c:v>
                </c:pt>
                <c:pt idx="9">
                  <c:v>1.48</c:v>
                </c:pt>
                <c:pt idx="10">
                  <c:v>1.41</c:v>
                </c:pt>
                <c:pt idx="11">
                  <c:v>1.42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1.68</c:v>
                </c:pt>
                <c:pt idx="1">
                  <c:v>1.69</c:v>
                </c:pt>
                <c:pt idx="2">
                  <c:v>1.82</c:v>
                </c:pt>
                <c:pt idx="3">
                  <c:v>1.71</c:v>
                </c:pt>
                <c:pt idx="4">
                  <c:v>1.86</c:v>
                </c:pt>
                <c:pt idx="5">
                  <c:v>1.85</c:v>
                </c:pt>
                <c:pt idx="6">
                  <c:v>1.88</c:v>
                </c:pt>
                <c:pt idx="7">
                  <c:v>1.88</c:v>
                </c:pt>
                <c:pt idx="8">
                  <c:v>1.76</c:v>
                </c:pt>
                <c:pt idx="9">
                  <c:v>1.77</c:v>
                </c:pt>
                <c:pt idx="10">
                  <c:v>1.75</c:v>
                </c:pt>
                <c:pt idx="11">
                  <c:v>1.78</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1.68</c:v>
                </c:pt>
                <c:pt idx="1">
                  <c:v>1.69</c:v>
                </c:pt>
                <c:pt idx="2">
                  <c:v>1.82</c:v>
                </c:pt>
                <c:pt idx="3">
                  <c:v>1.71</c:v>
                </c:pt>
                <c:pt idx="4">
                  <c:v>1.86</c:v>
                </c:pt>
                <c:pt idx="5">
                  <c:v>1.85</c:v>
                </c:pt>
                <c:pt idx="6">
                  <c:v>1.88</c:v>
                </c:pt>
                <c:pt idx="7">
                  <c:v>1.88</c:v>
                </c:pt>
                <c:pt idx="8">
                  <c:v>1.76</c:v>
                </c:pt>
                <c:pt idx="9">
                  <c:v>1.77</c:v>
                </c:pt>
                <c:pt idx="10">
                  <c:v>1.75</c:v>
                </c:pt>
                <c:pt idx="11">
                  <c:v>1.78</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Clark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1.35</c:v>
                </c:pt>
                <c:pt idx="1">
                  <c:v>1.38</c:v>
                </c:pt>
                <c:pt idx="2">
                  <c:v>1.54</c:v>
                </c:pt>
                <c:pt idx="3">
                  <c:v>1.41</c:v>
                </c:pt>
                <c:pt idx="4">
                  <c:v>1.5</c:v>
                </c:pt>
                <c:pt idx="5">
                  <c:v>1.49</c:v>
                </c:pt>
                <c:pt idx="6">
                  <c:v>1.51</c:v>
                </c:pt>
                <c:pt idx="7">
                  <c:v>1.48</c:v>
                </c:pt>
                <c:pt idx="8">
                  <c:v>1.41</c:v>
                </c:pt>
                <c:pt idx="9">
                  <c:v>1.48</c:v>
                </c:pt>
                <c:pt idx="10">
                  <c:v>1.41</c:v>
                </c:pt>
                <c:pt idx="11">
                  <c:v>1.42</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4.47-6:2020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Clark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732</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Clark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7.64</v>
      </c>
      <c r="D15" s="104">
        <v>5.44</v>
      </c>
      <c r="E15" s="104">
        <v>0.93</v>
      </c>
      <c r="F15" s="104">
        <v>2.0099999999999998</v>
      </c>
      <c r="G15" s="104">
        <v>1.3</v>
      </c>
      <c r="H15" s="104">
        <v>3.5</v>
      </c>
      <c r="I15" s="104">
        <v>6.95</v>
      </c>
      <c r="J15" s="104">
        <v>7.25</v>
      </c>
      <c r="K15" s="104">
        <v>9.91</v>
      </c>
      <c r="L15" s="104">
        <v>10.28</v>
      </c>
      <c r="M15" s="104">
        <v>11.09</v>
      </c>
      <c r="N15" s="104">
        <v>11.99</v>
      </c>
      <c r="P15" s="182">
        <v>7.64</v>
      </c>
      <c r="Q15" s="182">
        <v>5.44</v>
      </c>
      <c r="R15" s="182">
        <v>0.93</v>
      </c>
      <c r="S15" s="182">
        <v>2.0099999999999998</v>
      </c>
      <c r="T15" s="182">
        <v>1.3</v>
      </c>
      <c r="U15" s="182">
        <v>3.5</v>
      </c>
      <c r="V15" s="182">
        <v>6.95</v>
      </c>
      <c r="W15" s="182">
        <v>7.25</v>
      </c>
      <c r="X15" s="182">
        <v>9.91</v>
      </c>
      <c r="Y15" s="182">
        <v>10.28</v>
      </c>
      <c r="Z15" s="182">
        <v>11.09</v>
      </c>
      <c r="AA15" s="182">
        <v>11.99</v>
      </c>
      <c r="AB15" s="149"/>
    </row>
    <row r="16" spans="1:28" s="108" customFormat="1" ht="15.6" customHeight="1" x14ac:dyDescent="0.2">
      <c r="A16" s="106" t="str">
        <f>Non_Rept_Pop!$A$1</f>
        <v>Clark County</v>
      </c>
      <c r="B16" s="107"/>
      <c r="C16" s="104">
        <v>7.59</v>
      </c>
      <c r="D16" s="104">
        <v>4.05</v>
      </c>
      <c r="E16" s="104">
        <v>-2.81</v>
      </c>
      <c r="F16" s="104">
        <v>0.44</v>
      </c>
      <c r="G16" s="104">
        <v>1.87</v>
      </c>
      <c r="H16" s="104">
        <v>4.3899999999999997</v>
      </c>
      <c r="I16" s="104">
        <v>11.35</v>
      </c>
      <c r="J16" s="104">
        <v>15.07</v>
      </c>
      <c r="K16" s="104">
        <v>15.14</v>
      </c>
      <c r="L16" s="104">
        <v>16.52</v>
      </c>
      <c r="M16" s="104">
        <v>13.6</v>
      </c>
      <c r="N16" s="104">
        <v>14.54</v>
      </c>
      <c r="P16" s="182">
        <v>7.59</v>
      </c>
      <c r="Q16" s="182">
        <v>4.05</v>
      </c>
      <c r="R16" s="182">
        <v>-2.81</v>
      </c>
      <c r="S16" s="182">
        <v>0.44</v>
      </c>
      <c r="T16" s="182">
        <v>1.87</v>
      </c>
      <c r="U16" s="182">
        <v>4.3899999999999997</v>
      </c>
      <c r="V16" s="182">
        <v>11.35</v>
      </c>
      <c r="W16" s="182">
        <v>15.07</v>
      </c>
      <c r="X16" s="182">
        <v>15.14</v>
      </c>
      <c r="Y16" s="182">
        <v>16.52</v>
      </c>
      <c r="Z16" s="182">
        <v>13.6</v>
      </c>
      <c r="AA16" s="182">
        <v>14.54</v>
      </c>
      <c r="AB16" s="161"/>
    </row>
    <row r="17" spans="1:28" s="94" customFormat="1" ht="15.6" customHeight="1" x14ac:dyDescent="0.2">
      <c r="A17" s="103"/>
      <c r="B17" s="105" t="s">
        <v>27</v>
      </c>
      <c r="C17" s="109">
        <v>3178</v>
      </c>
      <c r="D17" s="109">
        <v>1714</v>
      </c>
      <c r="E17" s="109">
        <v>-1197</v>
      </c>
      <c r="F17" s="109">
        <v>189</v>
      </c>
      <c r="G17" s="109">
        <v>805</v>
      </c>
      <c r="H17" s="109">
        <v>1912</v>
      </c>
      <c r="I17" s="109">
        <v>5016</v>
      </c>
      <c r="J17" s="109">
        <v>6791</v>
      </c>
      <c r="K17" s="109">
        <v>6958</v>
      </c>
      <c r="L17" s="109">
        <v>7752</v>
      </c>
      <c r="M17" s="109">
        <v>6488</v>
      </c>
      <c r="N17" s="109">
        <v>7064</v>
      </c>
      <c r="P17" s="493">
        <v>3178</v>
      </c>
      <c r="Q17" s="493">
        <v>1714</v>
      </c>
      <c r="R17" s="493">
        <v>-1197</v>
      </c>
      <c r="S17" s="149">
        <v>189</v>
      </c>
      <c r="T17" s="149">
        <v>805</v>
      </c>
      <c r="U17" s="493">
        <v>1912</v>
      </c>
      <c r="V17" s="493">
        <v>5016</v>
      </c>
      <c r="W17" s="493">
        <v>6791</v>
      </c>
      <c r="X17" s="493">
        <v>6958</v>
      </c>
      <c r="Y17" s="493">
        <v>7752</v>
      </c>
      <c r="Z17" s="493">
        <v>6488</v>
      </c>
      <c r="AA17" s="493">
        <v>7064</v>
      </c>
      <c r="AB17" s="149"/>
    </row>
    <row r="18" spans="1:28" s="94" customFormat="1" ht="15.6" customHeight="1" x14ac:dyDescent="0.2">
      <c r="A18" s="103"/>
      <c r="B18" s="105" t="s">
        <v>67</v>
      </c>
      <c r="C18" s="109">
        <v>418863</v>
      </c>
      <c r="D18" s="109">
        <v>423662</v>
      </c>
      <c r="E18" s="109">
        <v>425363</v>
      </c>
      <c r="F18" s="109">
        <v>427803</v>
      </c>
      <c r="G18" s="109">
        <v>430953</v>
      </c>
      <c r="H18" s="109">
        <v>435059</v>
      </c>
      <c r="I18" s="109">
        <v>441848</v>
      </c>
      <c r="J18" s="109">
        <v>450713</v>
      </c>
      <c r="K18" s="109">
        <v>459610</v>
      </c>
      <c r="L18" s="109">
        <v>469270</v>
      </c>
      <c r="M18" s="109">
        <v>477177</v>
      </c>
      <c r="N18" s="109">
        <v>485821</v>
      </c>
      <c r="P18" s="493">
        <v>418863</v>
      </c>
      <c r="Q18" s="493">
        <v>423662</v>
      </c>
      <c r="R18" s="493">
        <v>425363</v>
      </c>
      <c r="S18" s="493">
        <v>427803</v>
      </c>
      <c r="T18" s="493">
        <v>430953</v>
      </c>
      <c r="U18" s="493">
        <v>435059</v>
      </c>
      <c r="V18" s="493">
        <v>441848</v>
      </c>
      <c r="W18" s="493">
        <v>450713</v>
      </c>
      <c r="X18" s="493">
        <v>459610</v>
      </c>
      <c r="Y18" s="493">
        <v>469270</v>
      </c>
      <c r="Z18" s="493">
        <v>477177</v>
      </c>
      <c r="AA18" s="493">
        <v>485821</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14.23</v>
      </c>
      <c r="D50" s="104">
        <v>14.68</v>
      </c>
      <c r="E50" s="104">
        <v>13.78</v>
      </c>
      <c r="F50" s="104">
        <v>13.14</v>
      </c>
      <c r="G50" s="104">
        <v>11.43</v>
      </c>
      <c r="H50" s="104">
        <v>13.42</v>
      </c>
      <c r="I50" s="104">
        <v>12.34</v>
      </c>
      <c r="J50" s="104">
        <v>14.37</v>
      </c>
      <c r="K50" s="104">
        <v>16.27</v>
      </c>
      <c r="L50" s="104">
        <v>16.420000000000002</v>
      </c>
      <c r="M50" s="104">
        <v>16.059999999999999</v>
      </c>
      <c r="N50" s="104">
        <v>15.13</v>
      </c>
      <c r="P50" s="149">
        <v>14.23</v>
      </c>
      <c r="Q50" s="149">
        <v>14.68</v>
      </c>
      <c r="R50" s="149">
        <v>13.78</v>
      </c>
      <c r="S50" s="149">
        <v>13.14</v>
      </c>
      <c r="T50" s="149">
        <v>11.43</v>
      </c>
      <c r="U50" s="149">
        <v>13.42</v>
      </c>
      <c r="V50" s="149">
        <v>12.34</v>
      </c>
      <c r="W50" s="149">
        <v>14.37</v>
      </c>
      <c r="X50" s="149">
        <v>16.27</v>
      </c>
      <c r="Y50" s="149">
        <v>16.420000000000002</v>
      </c>
      <c r="Z50" s="149">
        <v>16.059999999999999</v>
      </c>
      <c r="AA50" s="149">
        <v>15.13</v>
      </c>
      <c r="AB50" s="149"/>
    </row>
    <row r="51" spans="1:28" s="108" customFormat="1" ht="15.6" customHeight="1" x14ac:dyDescent="0.2">
      <c r="A51" s="106" t="str">
        <f>$A$16</f>
        <v>Clark County</v>
      </c>
      <c r="B51" s="107"/>
      <c r="C51" s="104">
        <v>12.75</v>
      </c>
      <c r="D51" s="104">
        <v>14.42</v>
      </c>
      <c r="E51" s="104">
        <v>13.66</v>
      </c>
      <c r="F51" s="104">
        <v>14.12</v>
      </c>
      <c r="G51" s="104">
        <v>12.6</v>
      </c>
      <c r="H51" s="104">
        <v>15.06</v>
      </c>
      <c r="I51" s="104">
        <v>10.73</v>
      </c>
      <c r="J51" s="104">
        <v>14.67</v>
      </c>
      <c r="K51" s="104">
        <v>16.64</v>
      </c>
      <c r="L51" s="104">
        <v>16.690000000000001</v>
      </c>
      <c r="M51" s="104">
        <v>15.24</v>
      </c>
      <c r="N51" s="104">
        <v>14.41</v>
      </c>
      <c r="P51" s="161">
        <v>12.75</v>
      </c>
      <c r="Q51" s="161">
        <v>14.42</v>
      </c>
      <c r="R51" s="161">
        <v>13.66</v>
      </c>
      <c r="S51" s="161">
        <v>14.12</v>
      </c>
      <c r="T51" s="161">
        <v>12.6</v>
      </c>
      <c r="U51" s="161">
        <v>15.06</v>
      </c>
      <c r="V51" s="161">
        <v>10.73</v>
      </c>
      <c r="W51" s="161">
        <v>14.67</v>
      </c>
      <c r="X51" s="161">
        <v>16.64</v>
      </c>
      <c r="Y51" s="161">
        <v>16.690000000000001</v>
      </c>
      <c r="Z51" s="161">
        <v>15.24</v>
      </c>
      <c r="AA51" s="161">
        <v>14.41</v>
      </c>
      <c r="AB51" s="161"/>
    </row>
    <row r="52" spans="1:28" s="94" customFormat="1" ht="15.6" customHeight="1" x14ac:dyDescent="0.2">
      <c r="A52" s="103"/>
      <c r="B52" s="105" t="s">
        <v>98</v>
      </c>
      <c r="C52" s="109">
        <v>5340</v>
      </c>
      <c r="D52" s="109">
        <v>6110</v>
      </c>
      <c r="E52" s="109">
        <v>5810</v>
      </c>
      <c r="F52" s="109">
        <v>6040</v>
      </c>
      <c r="G52" s="109">
        <v>5430</v>
      </c>
      <c r="H52" s="109">
        <v>6550</v>
      </c>
      <c r="I52" s="109">
        <v>4740</v>
      </c>
      <c r="J52" s="109">
        <v>6610</v>
      </c>
      <c r="K52" s="109">
        <v>7650</v>
      </c>
      <c r="L52" s="109">
        <v>7830</v>
      </c>
      <c r="M52" s="109">
        <v>7270</v>
      </c>
      <c r="N52" s="109">
        <v>7000</v>
      </c>
      <c r="P52" s="493">
        <v>5340</v>
      </c>
      <c r="Q52" s="493">
        <v>6110</v>
      </c>
      <c r="R52" s="493">
        <v>5810</v>
      </c>
      <c r="S52" s="493">
        <v>6040</v>
      </c>
      <c r="T52" s="493">
        <v>5430</v>
      </c>
      <c r="U52" s="493">
        <v>6550</v>
      </c>
      <c r="V52" s="493">
        <v>4740</v>
      </c>
      <c r="W52" s="493">
        <v>6610</v>
      </c>
      <c r="X52" s="493">
        <v>7650</v>
      </c>
      <c r="Y52" s="493">
        <v>7830</v>
      </c>
      <c r="Z52" s="493">
        <v>7270</v>
      </c>
      <c r="AA52" s="493">
        <v>7000</v>
      </c>
      <c r="AB52" s="149"/>
    </row>
    <row r="53" spans="1:28" s="94" customFormat="1" ht="15.6" customHeight="1" x14ac:dyDescent="0.2">
      <c r="A53" s="103"/>
      <c r="B53" s="105" t="s">
        <v>67</v>
      </c>
      <c r="C53" s="109">
        <v>418863</v>
      </c>
      <c r="D53" s="109">
        <v>423662</v>
      </c>
      <c r="E53" s="109">
        <v>425363</v>
      </c>
      <c r="F53" s="109">
        <v>427803</v>
      </c>
      <c r="G53" s="109">
        <v>430953</v>
      </c>
      <c r="H53" s="109">
        <v>435059</v>
      </c>
      <c r="I53" s="109">
        <v>441848</v>
      </c>
      <c r="J53" s="109">
        <v>450713</v>
      </c>
      <c r="K53" s="109">
        <v>459610</v>
      </c>
      <c r="L53" s="109">
        <v>469270</v>
      </c>
      <c r="M53" s="109">
        <v>477177</v>
      </c>
      <c r="N53" s="109">
        <v>485821</v>
      </c>
      <c r="P53" s="493">
        <v>418863</v>
      </c>
      <c r="Q53" s="493">
        <v>423662</v>
      </c>
      <c r="R53" s="493">
        <v>425363</v>
      </c>
      <c r="S53" s="493">
        <v>427803</v>
      </c>
      <c r="T53" s="493">
        <v>430953</v>
      </c>
      <c r="U53" s="493">
        <v>435059</v>
      </c>
      <c r="V53" s="493">
        <v>441848</v>
      </c>
      <c r="W53" s="493">
        <v>450713</v>
      </c>
      <c r="X53" s="493">
        <v>459610</v>
      </c>
      <c r="Y53" s="493">
        <v>469270</v>
      </c>
      <c r="Z53" s="493">
        <v>477177</v>
      </c>
      <c r="AA53" s="493">
        <v>485821</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3.59</v>
      </c>
      <c r="D85" s="104">
        <v>2.67</v>
      </c>
      <c r="E85" s="104">
        <v>3.35</v>
      </c>
      <c r="F85" s="104">
        <v>2.2400000000000002</v>
      </c>
      <c r="G85" s="104">
        <v>2.85</v>
      </c>
      <c r="H85" s="104">
        <v>3.17</v>
      </c>
      <c r="I85" s="104">
        <v>2.96</v>
      </c>
      <c r="J85" s="104">
        <v>3.53</v>
      </c>
      <c r="K85" s="104">
        <v>4.0599999999999996</v>
      </c>
      <c r="L85" s="104">
        <v>3.63</v>
      </c>
      <c r="M85" s="104">
        <v>4.03</v>
      </c>
      <c r="N85" s="104">
        <v>4.17</v>
      </c>
      <c r="P85" s="149">
        <v>3.59</v>
      </c>
      <c r="Q85" s="149">
        <v>2.67</v>
      </c>
      <c r="R85" s="149">
        <v>3.35</v>
      </c>
      <c r="S85" s="149">
        <v>2.2400000000000002</v>
      </c>
      <c r="T85" s="149">
        <v>2.85</v>
      </c>
      <c r="U85" s="149">
        <v>3.17</v>
      </c>
      <c r="V85" s="149">
        <v>2.96</v>
      </c>
      <c r="W85" s="149">
        <v>3.53</v>
      </c>
      <c r="X85" s="149">
        <v>4.0599999999999996</v>
      </c>
      <c r="Y85" s="149">
        <v>3.63</v>
      </c>
      <c r="Z85" s="149">
        <v>4.03</v>
      </c>
      <c r="AA85" s="149">
        <v>4.17</v>
      </c>
      <c r="AB85" s="149"/>
    </row>
    <row r="86" spans="1:28" s="108" customFormat="1" ht="15.6" customHeight="1" x14ac:dyDescent="0.2">
      <c r="A86" s="106" t="str">
        <f>$A$16</f>
        <v>Clark County</v>
      </c>
      <c r="B86" s="107"/>
      <c r="C86" s="104">
        <v>2.96</v>
      </c>
      <c r="D86" s="104">
        <v>1.67</v>
      </c>
      <c r="E86" s="104">
        <v>2.52</v>
      </c>
      <c r="F86" s="104">
        <v>1.61</v>
      </c>
      <c r="G86" s="104">
        <v>2.76</v>
      </c>
      <c r="H86" s="104">
        <v>3.91</v>
      </c>
      <c r="I86" s="104">
        <v>3.59</v>
      </c>
      <c r="J86" s="104">
        <v>4.93</v>
      </c>
      <c r="K86" s="104">
        <v>5.75</v>
      </c>
      <c r="L86" s="104">
        <v>4.43</v>
      </c>
      <c r="M86" s="104">
        <v>5.85</v>
      </c>
      <c r="N86" s="104">
        <v>6.03</v>
      </c>
      <c r="P86" s="161">
        <v>2.96</v>
      </c>
      <c r="Q86" s="161">
        <v>1.67</v>
      </c>
      <c r="R86" s="161">
        <v>2.52</v>
      </c>
      <c r="S86" s="161">
        <v>1.61</v>
      </c>
      <c r="T86" s="161">
        <v>2.76</v>
      </c>
      <c r="U86" s="161">
        <v>3.91</v>
      </c>
      <c r="V86" s="161">
        <v>3.59</v>
      </c>
      <c r="W86" s="161">
        <v>4.93</v>
      </c>
      <c r="X86" s="161">
        <v>5.75</v>
      </c>
      <c r="Y86" s="161">
        <v>4.43</v>
      </c>
      <c r="Z86" s="161">
        <v>5.85</v>
      </c>
      <c r="AA86" s="161">
        <v>6.03</v>
      </c>
      <c r="AB86" s="161"/>
    </row>
    <row r="87" spans="1:28" s="94" customFormat="1" ht="15.6" customHeight="1" x14ac:dyDescent="0.2">
      <c r="A87" s="103"/>
      <c r="B87" s="105" t="s">
        <v>97</v>
      </c>
      <c r="C87" s="109">
        <v>1241</v>
      </c>
      <c r="D87" s="109">
        <v>709</v>
      </c>
      <c r="E87" s="109">
        <v>1070</v>
      </c>
      <c r="F87" s="109">
        <v>688</v>
      </c>
      <c r="G87" s="109">
        <v>1190</v>
      </c>
      <c r="H87" s="109">
        <v>1699</v>
      </c>
      <c r="I87" s="109">
        <v>1588</v>
      </c>
      <c r="J87" s="109">
        <v>2220</v>
      </c>
      <c r="K87" s="109">
        <v>2645</v>
      </c>
      <c r="L87" s="109">
        <v>2080</v>
      </c>
      <c r="M87" s="109">
        <v>2793</v>
      </c>
      <c r="N87" s="109">
        <v>2929</v>
      </c>
      <c r="P87" s="493">
        <v>1241</v>
      </c>
      <c r="Q87" s="149">
        <v>709</v>
      </c>
      <c r="R87" s="493">
        <v>1070</v>
      </c>
      <c r="S87" s="149">
        <v>688</v>
      </c>
      <c r="T87" s="493">
        <v>1190</v>
      </c>
      <c r="U87" s="493">
        <v>1699</v>
      </c>
      <c r="V87" s="493">
        <v>1588</v>
      </c>
      <c r="W87" s="493">
        <v>2220</v>
      </c>
      <c r="X87" s="493">
        <v>2645</v>
      </c>
      <c r="Y87" s="493">
        <v>2080</v>
      </c>
      <c r="Z87" s="493">
        <v>2793</v>
      </c>
      <c r="AA87" s="493">
        <v>2929</v>
      </c>
      <c r="AB87" s="149"/>
    </row>
    <row r="88" spans="1:28" s="94" customFormat="1" ht="15.6" customHeight="1" x14ac:dyDescent="0.2">
      <c r="A88" s="103"/>
      <c r="B88" s="105" t="s">
        <v>67</v>
      </c>
      <c r="C88" s="109">
        <v>418863</v>
      </c>
      <c r="D88" s="109">
        <v>423662</v>
      </c>
      <c r="E88" s="109">
        <v>425363</v>
      </c>
      <c r="F88" s="109">
        <v>427803</v>
      </c>
      <c r="G88" s="109">
        <v>430953</v>
      </c>
      <c r="H88" s="109">
        <v>435059</v>
      </c>
      <c r="I88" s="109">
        <v>441848</v>
      </c>
      <c r="J88" s="109">
        <v>450713</v>
      </c>
      <c r="K88" s="109">
        <v>459610</v>
      </c>
      <c r="L88" s="109">
        <v>469270</v>
      </c>
      <c r="M88" s="109">
        <v>477177</v>
      </c>
      <c r="N88" s="109">
        <v>485821</v>
      </c>
      <c r="P88" s="493">
        <v>418863</v>
      </c>
      <c r="Q88" s="493">
        <v>423662</v>
      </c>
      <c r="R88" s="493">
        <v>425363</v>
      </c>
      <c r="S88" s="493">
        <v>427803</v>
      </c>
      <c r="T88" s="493">
        <v>430953</v>
      </c>
      <c r="U88" s="493">
        <v>435059</v>
      </c>
      <c r="V88" s="493">
        <v>441848</v>
      </c>
      <c r="W88" s="493">
        <v>450713</v>
      </c>
      <c r="X88" s="493">
        <v>459610</v>
      </c>
      <c r="Y88" s="493">
        <v>469270</v>
      </c>
      <c r="Z88" s="493">
        <v>477177</v>
      </c>
      <c r="AA88" s="493">
        <v>485821</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11.16</v>
      </c>
      <c r="D15" s="104">
        <v>12.31</v>
      </c>
      <c r="E15" s="104">
        <v>12.24</v>
      </c>
      <c r="F15" s="104">
        <v>12.23</v>
      </c>
      <c r="G15" s="104">
        <v>12.12</v>
      </c>
      <c r="H15" s="104">
        <v>10.42</v>
      </c>
      <c r="I15" s="104">
        <v>12.99</v>
      </c>
      <c r="J15" s="104">
        <v>12.83</v>
      </c>
      <c r="K15" s="104">
        <v>12.57</v>
      </c>
      <c r="L15" s="104">
        <v>13.41</v>
      </c>
      <c r="M15" s="104">
        <v>13.72</v>
      </c>
      <c r="N15" s="104">
        <v>13.46</v>
      </c>
      <c r="P15" s="182">
        <v>11.16</v>
      </c>
      <c r="Q15" s="182">
        <v>12.31</v>
      </c>
      <c r="R15" s="182">
        <v>12.24</v>
      </c>
      <c r="S15" s="182">
        <v>12.23</v>
      </c>
      <c r="T15" s="182">
        <v>12.12</v>
      </c>
      <c r="U15" s="182">
        <v>10.42</v>
      </c>
      <c r="V15" s="182">
        <v>12.99</v>
      </c>
      <c r="W15" s="182">
        <v>12.83</v>
      </c>
      <c r="X15" s="182">
        <v>12.57</v>
      </c>
      <c r="Y15" s="182">
        <v>13.41</v>
      </c>
      <c r="Z15" s="182">
        <v>13.72</v>
      </c>
      <c r="AA15" s="182">
        <v>13.46</v>
      </c>
    </row>
    <row r="16" spans="1:27" s="94" customFormat="1" ht="15.6" customHeight="1" x14ac:dyDescent="0.2">
      <c r="A16" s="183" t="str">
        <f>Non_Rept_Pop!$A$1</f>
        <v>Clark County</v>
      </c>
      <c r="B16" s="103"/>
      <c r="C16" s="104">
        <v>11.31</v>
      </c>
      <c r="D16" s="104">
        <v>12.21</v>
      </c>
      <c r="E16" s="104">
        <v>12.1</v>
      </c>
      <c r="F16" s="104">
        <v>12.38</v>
      </c>
      <c r="G16" s="104">
        <v>12.37</v>
      </c>
      <c r="H16" s="104">
        <v>9.4700000000000006</v>
      </c>
      <c r="I16" s="104">
        <v>13.48</v>
      </c>
      <c r="J16" s="104">
        <v>12.63</v>
      </c>
      <c r="K16" s="104">
        <v>13.03</v>
      </c>
      <c r="L16" s="104">
        <v>14.72</v>
      </c>
      <c r="M16" s="104">
        <v>14.68</v>
      </c>
      <c r="N16" s="104">
        <v>15.14</v>
      </c>
      <c r="P16" s="182">
        <v>11.31</v>
      </c>
      <c r="Q16" s="182">
        <v>12.21</v>
      </c>
      <c r="R16" s="182">
        <v>12.1</v>
      </c>
      <c r="S16" s="182">
        <v>12.38</v>
      </c>
      <c r="T16" s="182">
        <v>12.37</v>
      </c>
      <c r="U16" s="182">
        <v>9.4700000000000006</v>
      </c>
      <c r="V16" s="182">
        <v>13.48</v>
      </c>
      <c r="W16" s="182">
        <v>12.63</v>
      </c>
      <c r="X16" s="182">
        <v>13.03</v>
      </c>
      <c r="Y16" s="182">
        <v>14.72</v>
      </c>
      <c r="Z16" s="182">
        <v>14.68</v>
      </c>
      <c r="AA16" s="182">
        <v>15.14</v>
      </c>
    </row>
    <row r="17" spans="1:27" s="94" customFormat="1" ht="15.6" customHeight="1" x14ac:dyDescent="0.2">
      <c r="A17" s="103"/>
      <c r="B17" s="105" t="s">
        <v>107</v>
      </c>
      <c r="C17" s="109">
        <v>290</v>
      </c>
      <c r="D17" s="109">
        <v>321</v>
      </c>
      <c r="E17" s="109">
        <v>318</v>
      </c>
      <c r="F17" s="109">
        <v>348</v>
      </c>
      <c r="G17" s="109">
        <v>348</v>
      </c>
      <c r="H17" s="109">
        <v>292</v>
      </c>
      <c r="I17" s="109">
        <v>411</v>
      </c>
      <c r="J17" s="109">
        <v>401</v>
      </c>
      <c r="K17" s="109">
        <v>404</v>
      </c>
      <c r="L17" s="109">
        <v>464</v>
      </c>
      <c r="M17" s="109">
        <v>491</v>
      </c>
      <c r="N17" s="109">
        <v>536</v>
      </c>
      <c r="P17" s="149">
        <v>290</v>
      </c>
      <c r="Q17" s="149">
        <v>321</v>
      </c>
      <c r="R17" s="149">
        <v>318</v>
      </c>
      <c r="S17" s="149">
        <v>348</v>
      </c>
      <c r="T17" s="149">
        <v>348</v>
      </c>
      <c r="U17" s="149">
        <v>292</v>
      </c>
      <c r="V17" s="149">
        <v>411</v>
      </c>
      <c r="W17" s="149">
        <v>401</v>
      </c>
      <c r="X17" s="149">
        <v>404</v>
      </c>
      <c r="Y17" s="149">
        <v>464</v>
      </c>
      <c r="Z17" s="149">
        <v>491</v>
      </c>
      <c r="AA17" s="149">
        <v>536</v>
      </c>
    </row>
    <row r="18" spans="1:27" s="94" customFormat="1" ht="15.6" customHeight="1" x14ac:dyDescent="0.2">
      <c r="A18" s="103"/>
      <c r="B18" s="105" t="s">
        <v>106</v>
      </c>
      <c r="C18" s="109">
        <v>2564</v>
      </c>
      <c r="D18" s="109">
        <v>2630</v>
      </c>
      <c r="E18" s="109">
        <v>2628</v>
      </c>
      <c r="F18" s="109">
        <v>2810</v>
      </c>
      <c r="G18" s="109">
        <v>2813</v>
      </c>
      <c r="H18" s="109">
        <v>3085</v>
      </c>
      <c r="I18" s="109">
        <v>3049</v>
      </c>
      <c r="J18" s="109">
        <v>3176</v>
      </c>
      <c r="K18" s="109">
        <v>3101</v>
      </c>
      <c r="L18" s="109">
        <v>3152</v>
      </c>
      <c r="M18" s="109">
        <v>3345</v>
      </c>
      <c r="N18" s="109">
        <v>3541</v>
      </c>
      <c r="P18" s="493">
        <v>2564</v>
      </c>
      <c r="Q18" s="493">
        <v>2630</v>
      </c>
      <c r="R18" s="493">
        <v>2628</v>
      </c>
      <c r="S18" s="493">
        <v>2810</v>
      </c>
      <c r="T18" s="493">
        <v>2813</v>
      </c>
      <c r="U18" s="493">
        <v>3085</v>
      </c>
      <c r="V18" s="493">
        <v>3049</v>
      </c>
      <c r="W18" s="493">
        <v>3176</v>
      </c>
      <c r="X18" s="493">
        <v>3101</v>
      </c>
      <c r="Y18" s="493">
        <v>3152</v>
      </c>
      <c r="Z18" s="493">
        <v>3345</v>
      </c>
      <c r="AA18" s="493">
        <v>3541</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13.85</v>
      </c>
      <c r="D50" s="104">
        <v>14.52</v>
      </c>
      <c r="E50" s="104">
        <v>14.41</v>
      </c>
      <c r="F50" s="104">
        <v>13.65</v>
      </c>
      <c r="G50" s="104">
        <v>12.9</v>
      </c>
      <c r="H50" s="104">
        <v>11.39</v>
      </c>
      <c r="I50" s="104">
        <v>11.34</v>
      </c>
      <c r="J50" s="104">
        <v>11.71</v>
      </c>
      <c r="K50" s="104">
        <v>12.52</v>
      </c>
      <c r="L50" s="104">
        <v>11.08</v>
      </c>
      <c r="M50" s="104">
        <v>9.6300000000000008</v>
      </c>
      <c r="N50" s="104">
        <v>9.49</v>
      </c>
      <c r="P50" s="182">
        <v>13.85</v>
      </c>
      <c r="Q50" s="182">
        <v>14.52</v>
      </c>
      <c r="R50" s="182">
        <v>14.41</v>
      </c>
      <c r="S50" s="182">
        <v>13.65</v>
      </c>
      <c r="T50" s="182">
        <v>12.9</v>
      </c>
      <c r="U50" s="182">
        <v>11.39</v>
      </c>
      <c r="V50" s="182">
        <v>11.34</v>
      </c>
      <c r="W50" s="182">
        <v>11.71</v>
      </c>
      <c r="X50" s="182">
        <v>12.52</v>
      </c>
      <c r="Y50" s="182">
        <v>11.08</v>
      </c>
      <c r="Z50" s="182">
        <v>9.6300000000000008</v>
      </c>
      <c r="AA50" s="182">
        <v>9.49</v>
      </c>
    </row>
    <row r="51" spans="1:27" s="94" customFormat="1" ht="15.6" customHeight="1" x14ac:dyDescent="0.2">
      <c r="A51" s="183" t="str">
        <f>A16</f>
        <v>Clark County</v>
      </c>
      <c r="B51" s="105"/>
      <c r="C51" s="104">
        <v>12.32</v>
      </c>
      <c r="D51" s="104">
        <v>13</v>
      </c>
      <c r="E51" s="104">
        <v>13.18</v>
      </c>
      <c r="F51" s="104">
        <v>13.08</v>
      </c>
      <c r="G51" s="104">
        <v>12.09</v>
      </c>
      <c r="H51" s="104">
        <v>10.34</v>
      </c>
      <c r="I51" s="104">
        <v>10.29</v>
      </c>
      <c r="J51" s="104">
        <v>10.25</v>
      </c>
      <c r="K51" s="104">
        <v>9.98</v>
      </c>
      <c r="L51" s="104">
        <v>5.09</v>
      </c>
      <c r="M51" s="104">
        <v>0.67</v>
      </c>
      <c r="N51" s="104">
        <v>0.82</v>
      </c>
      <c r="P51" s="182">
        <v>12.32</v>
      </c>
      <c r="Q51" s="182">
        <v>13</v>
      </c>
      <c r="R51" s="182">
        <v>13.18</v>
      </c>
      <c r="S51" s="182">
        <v>13.08</v>
      </c>
      <c r="T51" s="182">
        <v>12.09</v>
      </c>
      <c r="U51" s="182">
        <v>10.34</v>
      </c>
      <c r="V51" s="182">
        <v>10.29</v>
      </c>
      <c r="W51" s="182">
        <v>10.25</v>
      </c>
      <c r="X51" s="182">
        <v>9.98</v>
      </c>
      <c r="Y51" s="182">
        <v>5.09</v>
      </c>
      <c r="Z51" s="182">
        <v>0.67</v>
      </c>
      <c r="AA51" s="182">
        <v>0.82</v>
      </c>
    </row>
    <row r="52" spans="1:27" s="94" customFormat="1" ht="15.6" customHeight="1" x14ac:dyDescent="0.2">
      <c r="A52" s="103"/>
      <c r="B52" s="105" t="s">
        <v>105</v>
      </c>
      <c r="C52" s="109">
        <v>3708</v>
      </c>
      <c r="D52" s="109">
        <v>3984</v>
      </c>
      <c r="E52" s="109">
        <v>4098</v>
      </c>
      <c r="F52" s="109">
        <v>4091</v>
      </c>
      <c r="G52" s="109">
        <v>3830</v>
      </c>
      <c r="H52" s="109">
        <v>3318</v>
      </c>
      <c r="I52" s="109">
        <v>3348</v>
      </c>
      <c r="J52" s="109">
        <v>3405</v>
      </c>
      <c r="K52" s="109">
        <v>3399</v>
      </c>
      <c r="L52" s="109">
        <v>1772</v>
      </c>
      <c r="M52" s="109">
        <v>238</v>
      </c>
      <c r="N52" s="109">
        <v>297</v>
      </c>
      <c r="P52" s="493">
        <v>3708</v>
      </c>
      <c r="Q52" s="493">
        <v>3984</v>
      </c>
      <c r="R52" s="493">
        <v>4098</v>
      </c>
      <c r="S52" s="493">
        <v>4091</v>
      </c>
      <c r="T52" s="493">
        <v>3830</v>
      </c>
      <c r="U52" s="493">
        <v>3318</v>
      </c>
      <c r="V52" s="493">
        <v>3348</v>
      </c>
      <c r="W52" s="493">
        <v>3405</v>
      </c>
      <c r="X52" s="493">
        <v>3399</v>
      </c>
      <c r="Y52" s="493">
        <v>1772</v>
      </c>
      <c r="Z52" s="149">
        <v>238</v>
      </c>
      <c r="AA52" s="149">
        <v>297</v>
      </c>
    </row>
    <row r="53" spans="1:27" s="94" customFormat="1" ht="15.6" customHeight="1" x14ac:dyDescent="0.2">
      <c r="A53" s="103"/>
      <c r="B53" s="105" t="s">
        <v>104</v>
      </c>
      <c r="C53" s="109">
        <v>300945</v>
      </c>
      <c r="D53" s="109">
        <v>306544</v>
      </c>
      <c r="E53" s="109">
        <v>311006</v>
      </c>
      <c r="F53" s="109">
        <v>312786</v>
      </c>
      <c r="G53" s="109">
        <v>316741</v>
      </c>
      <c r="H53" s="109">
        <v>320783</v>
      </c>
      <c r="I53" s="109">
        <v>325454</v>
      </c>
      <c r="J53" s="109">
        <v>332209</v>
      </c>
      <c r="K53" s="109">
        <v>340458</v>
      </c>
      <c r="L53" s="109">
        <v>348387</v>
      </c>
      <c r="M53" s="109">
        <v>356964</v>
      </c>
      <c r="N53" s="109">
        <v>364325</v>
      </c>
      <c r="P53" s="493">
        <v>300945</v>
      </c>
      <c r="Q53" s="493">
        <v>306544</v>
      </c>
      <c r="R53" s="493">
        <v>311006</v>
      </c>
      <c r="S53" s="493">
        <v>312786</v>
      </c>
      <c r="T53" s="493">
        <v>316741</v>
      </c>
      <c r="U53" s="493">
        <v>320783</v>
      </c>
      <c r="V53" s="493">
        <v>325454</v>
      </c>
      <c r="W53" s="493">
        <v>332209</v>
      </c>
      <c r="X53" s="493">
        <v>340458</v>
      </c>
      <c r="Y53" s="493">
        <v>348387</v>
      </c>
      <c r="Z53" s="493">
        <v>356964</v>
      </c>
      <c r="AA53" s="493">
        <v>364325</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6.48</v>
      </c>
      <c r="D85" s="104">
        <v>6.32</v>
      </c>
      <c r="E85" s="104">
        <v>5.4</v>
      </c>
      <c r="F85" s="104">
        <v>5.73</v>
      </c>
      <c r="G85" s="104">
        <v>3.48</v>
      </c>
      <c r="H85" s="104">
        <v>3.42</v>
      </c>
      <c r="I85" s="104">
        <v>3.25</v>
      </c>
      <c r="J85" s="104">
        <v>2.7</v>
      </c>
      <c r="K85" s="104">
        <v>2.52</v>
      </c>
      <c r="L85" s="104">
        <v>2.65</v>
      </c>
      <c r="M85" s="104">
        <v>2.79</v>
      </c>
      <c r="N85" s="104">
        <v>2.74</v>
      </c>
      <c r="P85" s="182">
        <v>6.48</v>
      </c>
      <c r="Q85" s="182">
        <v>6.32</v>
      </c>
      <c r="R85" s="182">
        <v>5.4</v>
      </c>
      <c r="S85" s="182">
        <v>5.73</v>
      </c>
      <c r="T85" s="182">
        <v>3.48</v>
      </c>
      <c r="U85" s="182">
        <v>3.42</v>
      </c>
      <c r="V85" s="182">
        <v>3.25</v>
      </c>
      <c r="W85" s="182">
        <v>2.7</v>
      </c>
      <c r="X85" s="182">
        <v>2.52</v>
      </c>
      <c r="Y85" s="182">
        <v>2.65</v>
      </c>
      <c r="Z85" s="182">
        <v>2.79</v>
      </c>
      <c r="AA85" s="182">
        <v>2.74</v>
      </c>
    </row>
    <row r="86" spans="1:27" s="94" customFormat="1" ht="15.6" customHeight="1" x14ac:dyDescent="0.2">
      <c r="A86" s="183" t="str">
        <f>A16</f>
        <v>Clark County</v>
      </c>
      <c r="B86" s="105"/>
      <c r="C86" s="104">
        <v>3.79</v>
      </c>
      <c r="D86" s="104">
        <v>3.74</v>
      </c>
      <c r="E86" s="104">
        <v>2.62</v>
      </c>
      <c r="F86" s="104">
        <v>2.87</v>
      </c>
      <c r="G86" s="104">
        <v>2.89</v>
      </c>
      <c r="H86" s="104">
        <v>2.86</v>
      </c>
      <c r="I86" s="104">
        <v>2.79</v>
      </c>
      <c r="J86" s="104">
        <v>2.1800000000000002</v>
      </c>
      <c r="K86" s="104">
        <v>1.87</v>
      </c>
      <c r="L86" s="104">
        <v>2.4</v>
      </c>
      <c r="M86" s="104">
        <v>2.06</v>
      </c>
      <c r="N86" s="104">
        <v>2.4700000000000002</v>
      </c>
      <c r="P86" s="182">
        <v>3.79</v>
      </c>
      <c r="Q86" s="182">
        <v>3.74</v>
      </c>
      <c r="R86" s="182">
        <v>2.62</v>
      </c>
      <c r="S86" s="182">
        <v>2.87</v>
      </c>
      <c r="T86" s="182">
        <v>2.89</v>
      </c>
      <c r="U86" s="182">
        <v>2.86</v>
      </c>
      <c r="V86" s="182">
        <v>2.79</v>
      </c>
      <c r="W86" s="182">
        <v>2.1800000000000002</v>
      </c>
      <c r="X86" s="182">
        <v>1.87</v>
      </c>
      <c r="Y86" s="182">
        <v>2.4</v>
      </c>
      <c r="Z86" s="182">
        <v>2.06</v>
      </c>
      <c r="AA86" s="182">
        <v>2.4700000000000002</v>
      </c>
    </row>
    <row r="87" spans="1:27" s="94" customFormat="1" ht="15.6" customHeight="1" x14ac:dyDescent="0.2">
      <c r="A87" s="103"/>
      <c r="B87" s="105" t="s">
        <v>99</v>
      </c>
      <c r="C87" s="109">
        <v>1162</v>
      </c>
      <c r="D87" s="109">
        <v>1164</v>
      </c>
      <c r="E87" s="109">
        <v>818</v>
      </c>
      <c r="F87" s="109">
        <v>909</v>
      </c>
      <c r="G87" s="109">
        <v>928</v>
      </c>
      <c r="H87" s="109">
        <v>932</v>
      </c>
      <c r="I87" s="109">
        <v>927</v>
      </c>
      <c r="J87" s="109">
        <v>742</v>
      </c>
      <c r="K87" s="109">
        <v>652</v>
      </c>
      <c r="L87" s="109">
        <v>858</v>
      </c>
      <c r="M87" s="109">
        <v>750</v>
      </c>
      <c r="N87" s="109">
        <v>919</v>
      </c>
      <c r="P87" s="493">
        <v>1162</v>
      </c>
      <c r="Q87" s="493">
        <v>1164</v>
      </c>
      <c r="R87" s="149">
        <v>818</v>
      </c>
      <c r="S87" s="149">
        <v>909</v>
      </c>
      <c r="T87" s="149">
        <v>928</v>
      </c>
      <c r="U87" s="149">
        <v>932</v>
      </c>
      <c r="V87" s="149">
        <v>927</v>
      </c>
      <c r="W87" s="149">
        <v>742</v>
      </c>
      <c r="X87" s="149">
        <v>652</v>
      </c>
      <c r="Y87" s="149">
        <v>858</v>
      </c>
      <c r="Z87" s="149">
        <v>750</v>
      </c>
      <c r="AA87" s="149">
        <v>919</v>
      </c>
    </row>
    <row r="88" spans="1:27" s="94" customFormat="1" ht="15.6" customHeight="1" x14ac:dyDescent="0.2">
      <c r="A88" s="103"/>
      <c r="B88" s="105" t="s">
        <v>219</v>
      </c>
      <c r="C88" s="109">
        <v>306544</v>
      </c>
      <c r="D88" s="109">
        <v>311006</v>
      </c>
      <c r="E88" s="109">
        <v>312786</v>
      </c>
      <c r="F88" s="109">
        <v>316467</v>
      </c>
      <c r="G88" s="109">
        <v>320783</v>
      </c>
      <c r="H88" s="109">
        <v>325454</v>
      </c>
      <c r="I88" s="109">
        <v>332209</v>
      </c>
      <c r="J88" s="109">
        <v>340458</v>
      </c>
      <c r="K88" s="109">
        <v>348387</v>
      </c>
      <c r="L88" s="109">
        <v>356964</v>
      </c>
      <c r="M88" s="109">
        <v>364325</v>
      </c>
      <c r="N88" s="109">
        <v>372247</v>
      </c>
      <c r="P88" s="493">
        <v>306544</v>
      </c>
      <c r="Q88" s="493">
        <v>311006</v>
      </c>
      <c r="R88" s="493">
        <v>312786</v>
      </c>
      <c r="S88" s="493">
        <v>316467</v>
      </c>
      <c r="T88" s="493">
        <v>320783</v>
      </c>
      <c r="U88" s="493">
        <v>325454</v>
      </c>
      <c r="V88" s="493">
        <v>332209</v>
      </c>
      <c r="W88" s="493">
        <v>340458</v>
      </c>
      <c r="X88" s="493">
        <v>348387</v>
      </c>
      <c r="Y88" s="493">
        <v>356964</v>
      </c>
      <c r="Z88" s="493">
        <v>364325</v>
      </c>
      <c r="AA88" s="493">
        <v>372247</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4.22</v>
      </c>
      <c r="D120" s="104">
        <v>3.67</v>
      </c>
      <c r="E120" s="104">
        <v>3.49</v>
      </c>
      <c r="F120" s="104">
        <v>3.65</v>
      </c>
      <c r="G120" s="104">
        <v>2.41</v>
      </c>
      <c r="H120" s="104">
        <v>2.0099999999999998</v>
      </c>
      <c r="I120" s="104">
        <v>1.9</v>
      </c>
      <c r="J120" s="104">
        <v>1.94</v>
      </c>
      <c r="K120" s="104">
        <v>2.02</v>
      </c>
      <c r="L120" s="104">
        <v>2.11</v>
      </c>
      <c r="M120" s="104">
        <v>2</v>
      </c>
      <c r="N120" s="104">
        <v>2.0499999999999998</v>
      </c>
      <c r="P120" s="182">
        <v>4.22</v>
      </c>
      <c r="Q120" s="182">
        <v>3.67</v>
      </c>
      <c r="R120" s="182">
        <v>3.49</v>
      </c>
      <c r="S120" s="182">
        <v>3.65</v>
      </c>
      <c r="T120" s="182">
        <v>2.41</v>
      </c>
      <c r="U120" s="182">
        <v>2.0099999999999998</v>
      </c>
      <c r="V120" s="182">
        <v>1.9</v>
      </c>
      <c r="W120" s="182">
        <v>1.94</v>
      </c>
      <c r="X120" s="182">
        <v>2.02</v>
      </c>
      <c r="Y120" s="182">
        <v>2.11</v>
      </c>
      <c r="Z120" s="182">
        <v>2</v>
      </c>
      <c r="AA120" s="182">
        <v>2.0499999999999998</v>
      </c>
    </row>
    <row r="121" spans="1:27" s="94" customFormat="1" ht="15.6" customHeight="1" x14ac:dyDescent="0.2">
      <c r="A121" s="183" t="str">
        <f>A51</f>
        <v>Clark County</v>
      </c>
      <c r="B121" s="105"/>
      <c r="C121" s="104">
        <v>2.96</v>
      </c>
      <c r="D121" s="104">
        <v>2.4</v>
      </c>
      <c r="E121" s="104">
        <v>2.2000000000000002</v>
      </c>
      <c r="F121" s="104">
        <v>1.93</v>
      </c>
      <c r="G121" s="104">
        <v>2.13</v>
      </c>
      <c r="H121" s="104">
        <v>1.67</v>
      </c>
      <c r="I121" s="104">
        <v>1.54</v>
      </c>
      <c r="J121" s="104">
        <v>1.52</v>
      </c>
      <c r="K121" s="104">
        <v>1.45</v>
      </c>
      <c r="L121" s="104">
        <v>1.38</v>
      </c>
      <c r="M121" s="104">
        <v>0.99</v>
      </c>
      <c r="N121" s="104">
        <v>1.35</v>
      </c>
      <c r="P121" s="182">
        <v>2.96</v>
      </c>
      <c r="Q121" s="182">
        <v>2.4</v>
      </c>
      <c r="R121" s="182">
        <v>2.2000000000000002</v>
      </c>
      <c r="S121" s="182">
        <v>1.93</v>
      </c>
      <c r="T121" s="182">
        <v>2.13</v>
      </c>
      <c r="U121" s="182">
        <v>1.67</v>
      </c>
      <c r="V121" s="182">
        <v>1.54</v>
      </c>
      <c r="W121" s="182">
        <v>1.52</v>
      </c>
      <c r="X121" s="182">
        <v>1.45</v>
      </c>
      <c r="Y121" s="182">
        <v>1.38</v>
      </c>
      <c r="Z121" s="182">
        <v>0.99</v>
      </c>
      <c r="AA121" s="182">
        <v>1.35</v>
      </c>
    </row>
    <row r="122" spans="1:27" s="94" customFormat="1" ht="15.6" customHeight="1" x14ac:dyDescent="0.2">
      <c r="A122" s="103"/>
      <c r="B122" s="105" t="s">
        <v>99</v>
      </c>
      <c r="C122" s="109">
        <v>908</v>
      </c>
      <c r="D122" s="109">
        <v>746</v>
      </c>
      <c r="E122" s="109">
        <v>689</v>
      </c>
      <c r="F122" s="109">
        <v>612</v>
      </c>
      <c r="G122" s="109">
        <v>682</v>
      </c>
      <c r="H122" s="109">
        <v>545</v>
      </c>
      <c r="I122" s="109">
        <v>513</v>
      </c>
      <c r="J122" s="109">
        <v>519</v>
      </c>
      <c r="K122" s="109">
        <v>504</v>
      </c>
      <c r="L122" s="109">
        <v>494</v>
      </c>
      <c r="M122" s="109">
        <v>362</v>
      </c>
      <c r="N122" s="109">
        <v>502</v>
      </c>
      <c r="P122" s="149">
        <v>908</v>
      </c>
      <c r="Q122" s="149">
        <v>746</v>
      </c>
      <c r="R122" s="149">
        <v>689</v>
      </c>
      <c r="S122" s="149">
        <v>612</v>
      </c>
      <c r="T122" s="149">
        <v>682</v>
      </c>
      <c r="U122" s="149">
        <v>545</v>
      </c>
      <c r="V122" s="149">
        <v>513</v>
      </c>
      <c r="W122" s="149">
        <v>519</v>
      </c>
      <c r="X122" s="149">
        <v>504</v>
      </c>
      <c r="Y122" s="149">
        <v>494</v>
      </c>
      <c r="Z122" s="149">
        <v>362</v>
      </c>
      <c r="AA122" s="149">
        <v>502</v>
      </c>
    </row>
    <row r="123" spans="1:27" s="94" customFormat="1" ht="15.6" customHeight="1" x14ac:dyDescent="0.2">
      <c r="A123" s="103"/>
      <c r="B123" s="105" t="s">
        <v>219</v>
      </c>
      <c r="C123" s="109">
        <v>306544</v>
      </c>
      <c r="D123" s="109">
        <v>311006</v>
      </c>
      <c r="E123" s="109">
        <v>312786</v>
      </c>
      <c r="F123" s="109">
        <v>316467</v>
      </c>
      <c r="G123" s="109">
        <v>320783</v>
      </c>
      <c r="H123" s="109">
        <v>325454</v>
      </c>
      <c r="I123" s="109">
        <v>332209</v>
      </c>
      <c r="J123" s="109">
        <v>340458</v>
      </c>
      <c r="K123" s="109">
        <v>348387</v>
      </c>
      <c r="L123" s="109">
        <v>356964</v>
      </c>
      <c r="M123" s="109">
        <v>364325</v>
      </c>
      <c r="N123" s="109">
        <v>372247</v>
      </c>
      <c r="P123" s="493">
        <v>306544</v>
      </c>
      <c r="Q123" s="493">
        <v>311006</v>
      </c>
      <c r="R123" s="493">
        <v>312786</v>
      </c>
      <c r="S123" s="493">
        <v>316467</v>
      </c>
      <c r="T123" s="493">
        <v>320783</v>
      </c>
      <c r="U123" s="493">
        <v>325454</v>
      </c>
      <c r="V123" s="493">
        <v>332209</v>
      </c>
      <c r="W123" s="493">
        <v>340458</v>
      </c>
      <c r="X123" s="493">
        <v>348387</v>
      </c>
      <c r="Y123" s="493">
        <v>356964</v>
      </c>
      <c r="Z123" s="493">
        <v>364325</v>
      </c>
      <c r="AA123" s="493">
        <v>372247</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1.6</v>
      </c>
      <c r="D155" s="104">
        <v>1.63</v>
      </c>
      <c r="E155" s="104">
        <v>1.65</v>
      </c>
      <c r="F155" s="104">
        <v>1.72</v>
      </c>
      <c r="G155" s="104">
        <v>1.25</v>
      </c>
      <c r="H155" s="104">
        <v>1.35</v>
      </c>
      <c r="I155" s="104">
        <v>1.34</v>
      </c>
      <c r="J155" s="104">
        <v>1.45</v>
      </c>
      <c r="K155" s="104">
        <v>1.54</v>
      </c>
      <c r="L155" s="104">
        <v>1.48</v>
      </c>
      <c r="M155" s="104">
        <v>1.52</v>
      </c>
      <c r="N155" s="104">
        <v>1.59</v>
      </c>
      <c r="P155" s="182">
        <v>1.6</v>
      </c>
      <c r="Q155" s="182">
        <v>1.63</v>
      </c>
      <c r="R155" s="182">
        <v>1.65</v>
      </c>
      <c r="S155" s="182">
        <v>1.72</v>
      </c>
      <c r="T155" s="182">
        <v>1.25</v>
      </c>
      <c r="U155" s="182">
        <v>1.35</v>
      </c>
      <c r="V155" s="182">
        <v>1.34</v>
      </c>
      <c r="W155" s="182">
        <v>1.45</v>
      </c>
      <c r="X155" s="182">
        <v>1.54</v>
      </c>
      <c r="Y155" s="182">
        <v>1.48</v>
      </c>
      <c r="Z155" s="182">
        <v>1.52</v>
      </c>
      <c r="AA155" s="182">
        <v>1.59</v>
      </c>
    </row>
    <row r="156" spans="1:27" s="94" customFormat="1" ht="15.6" customHeight="1" x14ac:dyDescent="0.2">
      <c r="A156" s="183" t="str">
        <f>A16</f>
        <v>Clark County</v>
      </c>
      <c r="B156" s="105"/>
      <c r="C156" s="104">
        <v>1.07</v>
      </c>
      <c r="D156" s="104">
        <v>1.26</v>
      </c>
      <c r="E156" s="104">
        <v>1.02</v>
      </c>
      <c r="F156" s="104">
        <v>1.22</v>
      </c>
      <c r="G156" s="104">
        <v>1.06</v>
      </c>
      <c r="H156" s="104">
        <v>1</v>
      </c>
      <c r="I156" s="104">
        <v>0.95</v>
      </c>
      <c r="J156" s="104">
        <v>1.18</v>
      </c>
      <c r="K156" s="104">
        <v>0.92</v>
      </c>
      <c r="L156" s="104">
        <v>0.87</v>
      </c>
      <c r="M156" s="104">
        <v>1</v>
      </c>
      <c r="N156" s="104">
        <v>1.01</v>
      </c>
      <c r="P156" s="182">
        <v>1.07</v>
      </c>
      <c r="Q156" s="182">
        <v>1.26</v>
      </c>
      <c r="R156" s="182">
        <v>1.02</v>
      </c>
      <c r="S156" s="182">
        <v>1.22</v>
      </c>
      <c r="T156" s="182">
        <v>1.06</v>
      </c>
      <c r="U156" s="182">
        <v>1</v>
      </c>
      <c r="V156" s="182">
        <v>0.95</v>
      </c>
      <c r="W156" s="182">
        <v>1.18</v>
      </c>
      <c r="X156" s="182">
        <v>0.92</v>
      </c>
      <c r="Y156" s="182">
        <v>0.87</v>
      </c>
      <c r="Z156" s="182">
        <v>1</v>
      </c>
      <c r="AA156" s="182">
        <v>1.01</v>
      </c>
    </row>
    <row r="157" spans="1:27" s="94" customFormat="1" ht="15.6" customHeight="1" x14ac:dyDescent="0.2">
      <c r="A157" s="103"/>
      <c r="B157" s="105" t="s">
        <v>99</v>
      </c>
      <c r="C157" s="109">
        <v>329</v>
      </c>
      <c r="D157" s="109">
        <v>393</v>
      </c>
      <c r="E157" s="109">
        <v>320</v>
      </c>
      <c r="F157" s="109">
        <v>385</v>
      </c>
      <c r="G157" s="109">
        <v>340</v>
      </c>
      <c r="H157" s="109">
        <v>327</v>
      </c>
      <c r="I157" s="109">
        <v>317</v>
      </c>
      <c r="J157" s="109">
        <v>401</v>
      </c>
      <c r="K157" s="109">
        <v>321</v>
      </c>
      <c r="L157" s="109">
        <v>310</v>
      </c>
      <c r="M157" s="109">
        <v>366</v>
      </c>
      <c r="N157" s="109">
        <v>375</v>
      </c>
      <c r="P157" s="149">
        <v>329</v>
      </c>
      <c r="Q157" s="149">
        <v>393</v>
      </c>
      <c r="R157" s="149">
        <v>320</v>
      </c>
      <c r="S157" s="149">
        <v>385</v>
      </c>
      <c r="T157" s="149">
        <v>340</v>
      </c>
      <c r="U157" s="149">
        <v>327</v>
      </c>
      <c r="V157" s="149">
        <v>317</v>
      </c>
      <c r="W157" s="149">
        <v>401</v>
      </c>
      <c r="X157" s="149">
        <v>321</v>
      </c>
      <c r="Y157" s="149">
        <v>310</v>
      </c>
      <c r="Z157" s="149">
        <v>366</v>
      </c>
      <c r="AA157" s="149">
        <v>375</v>
      </c>
    </row>
    <row r="158" spans="1:27" s="94" customFormat="1" ht="15.6" customHeight="1" x14ac:dyDescent="0.2">
      <c r="A158" s="103"/>
      <c r="B158" s="105" t="s">
        <v>219</v>
      </c>
      <c r="C158" s="109">
        <v>306544</v>
      </c>
      <c r="D158" s="109">
        <v>311006</v>
      </c>
      <c r="E158" s="109">
        <v>312786</v>
      </c>
      <c r="F158" s="109">
        <v>316467</v>
      </c>
      <c r="G158" s="109">
        <v>320783</v>
      </c>
      <c r="H158" s="109">
        <v>325454</v>
      </c>
      <c r="I158" s="109">
        <v>332209</v>
      </c>
      <c r="J158" s="109">
        <v>340458</v>
      </c>
      <c r="K158" s="109">
        <v>348387</v>
      </c>
      <c r="L158" s="109">
        <v>356964</v>
      </c>
      <c r="M158" s="109">
        <v>364325</v>
      </c>
      <c r="N158" s="109">
        <v>372247</v>
      </c>
      <c r="P158" s="493">
        <v>306544</v>
      </c>
      <c r="Q158" s="493">
        <v>311006</v>
      </c>
      <c r="R158" s="493">
        <v>312786</v>
      </c>
      <c r="S158" s="493">
        <v>316467</v>
      </c>
      <c r="T158" s="493">
        <v>320783</v>
      </c>
      <c r="U158" s="493">
        <v>325454</v>
      </c>
      <c r="V158" s="493">
        <v>332209</v>
      </c>
      <c r="W158" s="493">
        <v>340458</v>
      </c>
      <c r="X158" s="493">
        <v>348387</v>
      </c>
      <c r="Y158" s="493">
        <v>356964</v>
      </c>
      <c r="Z158" s="493">
        <v>364325</v>
      </c>
      <c r="AA158" s="493">
        <v>372247</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383.46</v>
      </c>
      <c r="D15" s="104">
        <v>394.6</v>
      </c>
      <c r="E15" s="104">
        <v>388.88</v>
      </c>
      <c r="F15" s="104">
        <v>355.24</v>
      </c>
      <c r="G15" s="104">
        <v>417.91</v>
      </c>
      <c r="H15" s="104">
        <v>456.71</v>
      </c>
      <c r="I15" s="104">
        <v>468.07</v>
      </c>
      <c r="J15" s="104">
        <v>564.65</v>
      </c>
      <c r="K15" s="104">
        <v>759.8</v>
      </c>
      <c r="L15" s="104">
        <v>813.03</v>
      </c>
      <c r="M15" s="104">
        <v>832.72</v>
      </c>
      <c r="N15" s="104">
        <v>878.13</v>
      </c>
      <c r="P15" s="182">
        <v>383.46</v>
      </c>
      <c r="Q15" s="182">
        <v>394.6</v>
      </c>
      <c r="R15" s="182">
        <v>388.88</v>
      </c>
      <c r="S15" s="182">
        <v>355.24</v>
      </c>
      <c r="T15" s="182">
        <v>417.91</v>
      </c>
      <c r="U15" s="182">
        <v>456.71</v>
      </c>
      <c r="V15" s="182">
        <v>468.07</v>
      </c>
      <c r="W15" s="182">
        <v>564.65</v>
      </c>
      <c r="X15" s="182">
        <v>759.8</v>
      </c>
      <c r="Y15" s="182">
        <v>813.03</v>
      </c>
      <c r="Z15" s="182">
        <v>832.72</v>
      </c>
      <c r="AA15" s="182">
        <v>878.13</v>
      </c>
    </row>
    <row r="16" spans="1:28" x14ac:dyDescent="0.2">
      <c r="A16" s="183" t="str">
        <f>Non_Rept_Pop!$A$1</f>
        <v>Clark County</v>
      </c>
      <c r="B16" s="105"/>
      <c r="C16" s="104">
        <v>371</v>
      </c>
      <c r="D16" s="104">
        <v>404.8</v>
      </c>
      <c r="E16" s="104">
        <v>360.63</v>
      </c>
      <c r="F16" s="104">
        <v>316.02999999999997</v>
      </c>
      <c r="G16" s="104">
        <v>410.49</v>
      </c>
      <c r="H16" s="104">
        <v>411.44</v>
      </c>
      <c r="I16" s="104">
        <v>359.4</v>
      </c>
      <c r="J16" s="104">
        <v>564</v>
      </c>
      <c r="K16" s="104">
        <v>704.95</v>
      </c>
      <c r="L16" s="104">
        <v>711.1</v>
      </c>
      <c r="M16" s="104">
        <v>729.08</v>
      </c>
      <c r="N16" s="104">
        <v>674.73</v>
      </c>
      <c r="P16" s="182">
        <v>371</v>
      </c>
      <c r="Q16" s="182">
        <v>404.8</v>
      </c>
      <c r="R16" s="182">
        <v>360.63</v>
      </c>
      <c r="S16" s="182">
        <v>316.02999999999997</v>
      </c>
      <c r="T16" s="182">
        <v>410.49</v>
      </c>
      <c r="U16" s="182">
        <v>411.44</v>
      </c>
      <c r="V16" s="182">
        <v>359.4</v>
      </c>
      <c r="W16" s="182">
        <v>564</v>
      </c>
      <c r="X16" s="182">
        <v>704.95</v>
      </c>
      <c r="Y16" s="182">
        <v>711.1</v>
      </c>
      <c r="Z16" s="182">
        <v>729.08</v>
      </c>
      <c r="AA16" s="182">
        <v>674.73</v>
      </c>
    </row>
    <row r="17" spans="1:28" x14ac:dyDescent="0.2">
      <c r="A17" s="103"/>
      <c r="B17" s="105" t="s">
        <v>113</v>
      </c>
      <c r="C17" s="109">
        <v>1554</v>
      </c>
      <c r="D17" s="109">
        <v>1715</v>
      </c>
      <c r="E17" s="109">
        <v>1534</v>
      </c>
      <c r="F17" s="109">
        <v>1352</v>
      </c>
      <c r="G17" s="109">
        <v>1769</v>
      </c>
      <c r="H17" s="109">
        <v>1790</v>
      </c>
      <c r="I17" s="109">
        <v>1588</v>
      </c>
      <c r="J17" s="109">
        <v>2542</v>
      </c>
      <c r="K17" s="109">
        <v>3240</v>
      </c>
      <c r="L17" s="109">
        <v>3337</v>
      </c>
      <c r="M17" s="109">
        <v>3479</v>
      </c>
      <c r="N17" s="109">
        <v>3278</v>
      </c>
      <c r="P17" s="495">
        <v>1554</v>
      </c>
      <c r="Q17" s="495">
        <v>1715</v>
      </c>
      <c r="R17" s="495">
        <v>1534</v>
      </c>
      <c r="S17" s="495">
        <v>1352</v>
      </c>
      <c r="T17" s="495">
        <v>1769</v>
      </c>
      <c r="U17" s="495">
        <v>1790</v>
      </c>
      <c r="V17" s="495">
        <v>1588</v>
      </c>
      <c r="W17" s="495">
        <v>2542</v>
      </c>
      <c r="X17" s="495">
        <v>3240</v>
      </c>
      <c r="Y17" s="495">
        <v>3337</v>
      </c>
      <c r="Z17" s="495">
        <v>3479</v>
      </c>
      <c r="AA17" s="495">
        <v>3278</v>
      </c>
    </row>
    <row r="18" spans="1:28" x14ac:dyDescent="0.2">
      <c r="A18" s="103"/>
      <c r="B18" s="105" t="s">
        <v>67</v>
      </c>
      <c r="C18" s="109">
        <v>418863</v>
      </c>
      <c r="D18" s="109">
        <v>423662</v>
      </c>
      <c r="E18" s="109">
        <v>425363</v>
      </c>
      <c r="F18" s="109">
        <v>427803</v>
      </c>
      <c r="G18" s="109">
        <v>430953</v>
      </c>
      <c r="H18" s="109">
        <v>435059</v>
      </c>
      <c r="I18" s="109">
        <v>441848</v>
      </c>
      <c r="J18" s="109">
        <v>450713</v>
      </c>
      <c r="K18" s="109">
        <v>459610</v>
      </c>
      <c r="L18" s="109">
        <v>469270</v>
      </c>
      <c r="M18" s="109">
        <v>477177</v>
      </c>
      <c r="N18" s="109">
        <v>485821</v>
      </c>
      <c r="P18" s="495">
        <v>418863</v>
      </c>
      <c r="Q18" s="495">
        <v>423662</v>
      </c>
      <c r="R18" s="495">
        <v>425363</v>
      </c>
      <c r="S18" s="495">
        <v>427803</v>
      </c>
      <c r="T18" s="495">
        <v>430953</v>
      </c>
      <c r="U18" s="495">
        <v>435059</v>
      </c>
      <c r="V18" s="495">
        <v>441848</v>
      </c>
      <c r="W18" s="495">
        <v>450713</v>
      </c>
      <c r="X18" s="495">
        <v>459610</v>
      </c>
      <c r="Y18" s="495">
        <v>469270</v>
      </c>
      <c r="Z18" s="495">
        <v>477177</v>
      </c>
      <c r="AA18" s="495">
        <v>485821</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28.13</v>
      </c>
      <c r="D50" s="104">
        <v>29.88</v>
      </c>
      <c r="E50" s="104">
        <v>29.39</v>
      </c>
      <c r="F50" s="104">
        <v>28.74</v>
      </c>
      <c r="G50" s="104">
        <v>25.13</v>
      </c>
      <c r="H50" s="104">
        <v>25.32</v>
      </c>
      <c r="I50" s="104">
        <v>25.82</v>
      </c>
      <c r="J50" s="104">
        <v>26.1</v>
      </c>
      <c r="K50" s="104">
        <v>21.7</v>
      </c>
      <c r="L50" s="104">
        <v>23.06</v>
      </c>
      <c r="M50" s="104">
        <v>22.07</v>
      </c>
      <c r="N50" s="104">
        <v>20.84</v>
      </c>
      <c r="P50" s="182">
        <v>28.13</v>
      </c>
      <c r="Q50" s="182">
        <v>29.88</v>
      </c>
      <c r="R50" s="182">
        <v>29.39</v>
      </c>
      <c r="S50" s="182">
        <v>28.74</v>
      </c>
      <c r="T50" s="182">
        <v>25.13</v>
      </c>
      <c r="U50" s="182">
        <v>25.32</v>
      </c>
      <c r="V50" s="182">
        <v>25.82</v>
      </c>
      <c r="W50" s="182">
        <v>26.1</v>
      </c>
      <c r="X50" s="182">
        <v>21.7</v>
      </c>
      <c r="Y50" s="182">
        <v>23.06</v>
      </c>
      <c r="Z50" s="182">
        <v>22.07</v>
      </c>
      <c r="AA50" s="182">
        <v>20.84</v>
      </c>
      <c r="AB50" s="149"/>
    </row>
    <row r="51" spans="1:28" s="108" customFormat="1" ht="11.25" x14ac:dyDescent="0.2">
      <c r="A51" s="106" t="str">
        <f>A16</f>
        <v>Clark County</v>
      </c>
      <c r="B51" s="107"/>
      <c r="C51" s="104">
        <v>29.37</v>
      </c>
      <c r="D51" s="104">
        <v>30.67</v>
      </c>
      <c r="E51" s="104">
        <v>29.79</v>
      </c>
      <c r="F51" s="104">
        <v>28.48</v>
      </c>
      <c r="G51" s="104">
        <v>24.2</v>
      </c>
      <c r="H51" s="104">
        <v>24.15</v>
      </c>
      <c r="I51" s="104">
        <v>24.96</v>
      </c>
      <c r="J51" s="104">
        <v>26.12</v>
      </c>
      <c r="K51" s="104">
        <v>21.69</v>
      </c>
      <c r="L51" s="104">
        <v>23.58</v>
      </c>
      <c r="M51" s="104">
        <v>22.33</v>
      </c>
      <c r="N51" s="104">
        <v>21.16</v>
      </c>
      <c r="P51" s="182">
        <v>29.37</v>
      </c>
      <c r="Q51" s="182">
        <v>30.67</v>
      </c>
      <c r="R51" s="182">
        <v>29.79</v>
      </c>
      <c r="S51" s="182">
        <v>28.48</v>
      </c>
      <c r="T51" s="182">
        <v>24.2</v>
      </c>
      <c r="U51" s="182">
        <v>24.15</v>
      </c>
      <c r="V51" s="182">
        <v>24.96</v>
      </c>
      <c r="W51" s="182">
        <v>26.12</v>
      </c>
      <c r="X51" s="182">
        <v>21.69</v>
      </c>
      <c r="Y51" s="182">
        <v>23.58</v>
      </c>
      <c r="Z51" s="182">
        <v>22.33</v>
      </c>
      <c r="AA51" s="182">
        <v>21.16</v>
      </c>
      <c r="AB51" s="161"/>
    </row>
    <row r="52" spans="1:28" s="94" customFormat="1" ht="11.25" x14ac:dyDescent="0.2">
      <c r="A52" s="103"/>
      <c r="B52" s="105" t="s">
        <v>112</v>
      </c>
      <c r="C52" s="109">
        <v>90036</v>
      </c>
      <c r="D52" s="109">
        <v>95380</v>
      </c>
      <c r="E52" s="109">
        <v>93170</v>
      </c>
      <c r="F52" s="109">
        <v>90211</v>
      </c>
      <c r="G52" s="109">
        <v>77628</v>
      </c>
      <c r="H52" s="109">
        <v>78589</v>
      </c>
      <c r="I52" s="109">
        <v>82932</v>
      </c>
      <c r="J52" s="109">
        <v>88930</v>
      </c>
      <c r="K52" s="109">
        <v>75555</v>
      </c>
      <c r="L52" s="109">
        <v>84172</v>
      </c>
      <c r="M52" s="109">
        <v>81349</v>
      </c>
      <c r="N52" s="109">
        <v>78776</v>
      </c>
      <c r="P52" s="493">
        <v>90036</v>
      </c>
      <c r="Q52" s="493">
        <v>95380</v>
      </c>
      <c r="R52" s="493">
        <v>93170</v>
      </c>
      <c r="S52" s="493">
        <v>90211</v>
      </c>
      <c r="T52" s="493">
        <v>77628</v>
      </c>
      <c r="U52" s="493">
        <v>78589</v>
      </c>
      <c r="V52" s="493">
        <v>82932</v>
      </c>
      <c r="W52" s="493">
        <v>88930</v>
      </c>
      <c r="X52" s="493">
        <v>75555</v>
      </c>
      <c r="Y52" s="493">
        <v>84172</v>
      </c>
      <c r="Z52" s="493">
        <v>81349</v>
      </c>
      <c r="AA52" s="493">
        <v>78776</v>
      </c>
      <c r="AB52" s="149"/>
    </row>
    <row r="53" spans="1:28" s="94" customFormat="1" ht="11.25" x14ac:dyDescent="0.2">
      <c r="A53" s="103"/>
      <c r="B53" s="105" t="s">
        <v>104</v>
      </c>
      <c r="C53" s="109">
        <v>306544</v>
      </c>
      <c r="D53" s="109">
        <v>311006</v>
      </c>
      <c r="E53" s="109">
        <v>312786</v>
      </c>
      <c r="F53" s="109">
        <v>316741</v>
      </c>
      <c r="G53" s="109">
        <v>320783</v>
      </c>
      <c r="H53" s="109">
        <v>325454</v>
      </c>
      <c r="I53" s="109">
        <v>332209</v>
      </c>
      <c r="J53" s="109">
        <v>340458</v>
      </c>
      <c r="K53" s="109">
        <v>348387</v>
      </c>
      <c r="L53" s="109">
        <v>356964</v>
      </c>
      <c r="M53" s="109">
        <v>364325</v>
      </c>
      <c r="N53" s="109">
        <v>372247</v>
      </c>
      <c r="P53" s="493">
        <v>306544</v>
      </c>
      <c r="Q53" s="493">
        <v>311006</v>
      </c>
      <c r="R53" s="493">
        <v>312786</v>
      </c>
      <c r="S53" s="493">
        <v>316741</v>
      </c>
      <c r="T53" s="493">
        <v>320783</v>
      </c>
      <c r="U53" s="493">
        <v>325454</v>
      </c>
      <c r="V53" s="493">
        <v>332209</v>
      </c>
      <c r="W53" s="493">
        <v>340458</v>
      </c>
      <c r="X53" s="493">
        <v>348387</v>
      </c>
      <c r="Y53" s="493">
        <v>356964</v>
      </c>
      <c r="Z53" s="493">
        <v>364325</v>
      </c>
      <c r="AA53" s="493">
        <v>372247</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14.61</v>
      </c>
      <c r="D85" s="104">
        <v>50.98</v>
      </c>
      <c r="E85" s="104">
        <v>29.47</v>
      </c>
      <c r="F85" s="104">
        <v>48.34</v>
      </c>
      <c r="G85" s="104">
        <v>19.68</v>
      </c>
      <c r="H85" s="104">
        <v>55.93</v>
      </c>
      <c r="I85" s="104">
        <v>46.67</v>
      </c>
      <c r="J85" s="104">
        <v>63.14</v>
      </c>
      <c r="K85" s="104">
        <v>22.3</v>
      </c>
      <c r="L85" s="104">
        <v>64.64</v>
      </c>
      <c r="M85" s="104">
        <v>29.86</v>
      </c>
      <c r="N85" s="104">
        <v>58.09</v>
      </c>
      <c r="P85" s="182">
        <v>14.61</v>
      </c>
      <c r="Q85" s="182">
        <v>50.98</v>
      </c>
      <c r="R85" s="182">
        <v>29.47</v>
      </c>
      <c r="S85" s="182">
        <v>48.34</v>
      </c>
      <c r="T85" s="182">
        <v>19.68</v>
      </c>
      <c r="U85" s="182">
        <v>55.93</v>
      </c>
      <c r="V85" s="182">
        <v>46.67</v>
      </c>
      <c r="W85" s="182">
        <v>63.14</v>
      </c>
      <c r="X85" s="182">
        <v>22.3</v>
      </c>
      <c r="Y85" s="182">
        <v>64.64</v>
      </c>
      <c r="Z85" s="182">
        <v>29.86</v>
      </c>
      <c r="AA85" s="182">
        <v>58.09</v>
      </c>
      <c r="AB85" s="149"/>
    </row>
    <row r="86" spans="1:28" s="108" customFormat="1" ht="11.25" x14ac:dyDescent="0.2">
      <c r="A86" s="106" t="str">
        <f>A16</f>
        <v>Clark County</v>
      </c>
      <c r="B86" s="107"/>
      <c r="C86" s="104">
        <v>14.69</v>
      </c>
      <c r="D86" s="104">
        <v>56.45</v>
      </c>
      <c r="E86" s="104">
        <v>32.130000000000003</v>
      </c>
      <c r="F86" s="104">
        <v>51.94</v>
      </c>
      <c r="G86" s="104">
        <v>20.420000000000002</v>
      </c>
      <c r="H86" s="104">
        <v>62.38</v>
      </c>
      <c r="I86" s="104">
        <v>49.36</v>
      </c>
      <c r="J86" s="104">
        <v>65.989999999999995</v>
      </c>
      <c r="K86" s="104">
        <v>22.75</v>
      </c>
      <c r="L86" s="104">
        <v>69.11</v>
      </c>
      <c r="M86" s="104">
        <v>30.49</v>
      </c>
      <c r="N86" s="104">
        <v>63.87</v>
      </c>
      <c r="P86" s="182">
        <v>14.69</v>
      </c>
      <c r="Q86" s="182">
        <v>56.45</v>
      </c>
      <c r="R86" s="182">
        <v>32.130000000000003</v>
      </c>
      <c r="S86" s="182">
        <v>51.94</v>
      </c>
      <c r="T86" s="182">
        <v>20.420000000000002</v>
      </c>
      <c r="U86" s="182">
        <v>62.38</v>
      </c>
      <c r="V86" s="182">
        <v>49.36</v>
      </c>
      <c r="W86" s="182">
        <v>65.989999999999995</v>
      </c>
      <c r="X86" s="182">
        <v>22.75</v>
      </c>
      <c r="Y86" s="182">
        <v>69.11</v>
      </c>
      <c r="Z86" s="182">
        <v>30.49</v>
      </c>
      <c r="AA86" s="182">
        <v>63.87</v>
      </c>
      <c r="AB86" s="161"/>
    </row>
    <row r="87" spans="1:28" s="94" customFormat="1" ht="11.25" x14ac:dyDescent="0.2">
      <c r="A87" s="103"/>
      <c r="B87" s="105" t="s">
        <v>111</v>
      </c>
      <c r="C87" s="109">
        <v>31810</v>
      </c>
      <c r="D87" s="109">
        <v>121711</v>
      </c>
      <c r="E87" s="109">
        <v>70571</v>
      </c>
      <c r="F87" s="109">
        <v>117653</v>
      </c>
      <c r="G87" s="109">
        <v>49653</v>
      </c>
      <c r="H87" s="109">
        <v>154002</v>
      </c>
      <c r="I87" s="109">
        <v>123034</v>
      </c>
      <c r="J87" s="109">
        <v>165987</v>
      </c>
      <c r="K87" s="109">
        <v>62072</v>
      </c>
      <c r="L87" s="109">
        <v>188534</v>
      </c>
      <c r="M87" s="109">
        <v>86291</v>
      </c>
      <c r="N87" s="109">
        <v>187427</v>
      </c>
      <c r="P87" s="493">
        <v>31810</v>
      </c>
      <c r="Q87" s="493">
        <v>121711</v>
      </c>
      <c r="R87" s="493">
        <v>70571</v>
      </c>
      <c r="S87" s="493">
        <v>117653</v>
      </c>
      <c r="T87" s="493">
        <v>49653</v>
      </c>
      <c r="U87" s="493">
        <v>154002</v>
      </c>
      <c r="V87" s="493">
        <v>123034</v>
      </c>
      <c r="W87" s="493">
        <v>165987</v>
      </c>
      <c r="X87" s="493">
        <v>62072</v>
      </c>
      <c r="Y87" s="493">
        <v>188534</v>
      </c>
      <c r="Z87" s="493">
        <v>86291</v>
      </c>
      <c r="AA87" s="493">
        <v>187427</v>
      </c>
      <c r="AB87" s="149"/>
    </row>
    <row r="88" spans="1:28" s="94" customFormat="1" ht="11.25" x14ac:dyDescent="0.2">
      <c r="A88" s="103"/>
      <c r="B88" s="105" t="s">
        <v>110</v>
      </c>
      <c r="C88" s="109">
        <v>216508</v>
      </c>
      <c r="D88" s="109">
        <v>215626</v>
      </c>
      <c r="E88" s="109">
        <v>219616</v>
      </c>
      <c r="F88" s="109">
        <v>226530</v>
      </c>
      <c r="G88" s="109">
        <v>243155</v>
      </c>
      <c r="H88" s="109">
        <v>246865</v>
      </c>
      <c r="I88" s="109">
        <v>249277</v>
      </c>
      <c r="J88" s="109">
        <v>251528</v>
      </c>
      <c r="K88" s="109">
        <v>272832</v>
      </c>
      <c r="L88" s="109">
        <v>272792</v>
      </c>
      <c r="M88" s="109">
        <v>282976</v>
      </c>
      <c r="N88" s="109">
        <v>293471</v>
      </c>
      <c r="P88" s="493">
        <v>216508</v>
      </c>
      <c r="Q88" s="493">
        <v>215626</v>
      </c>
      <c r="R88" s="493">
        <v>219616</v>
      </c>
      <c r="S88" s="493">
        <v>226530</v>
      </c>
      <c r="T88" s="493">
        <v>243155</v>
      </c>
      <c r="U88" s="493">
        <v>246865</v>
      </c>
      <c r="V88" s="493">
        <v>249277</v>
      </c>
      <c r="W88" s="493">
        <v>251528</v>
      </c>
      <c r="X88" s="493">
        <v>272832</v>
      </c>
      <c r="Y88" s="493">
        <v>272792</v>
      </c>
      <c r="Z88" s="493">
        <v>282976</v>
      </c>
      <c r="AA88" s="493">
        <v>293471</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5.18</v>
      </c>
      <c r="D15" s="104">
        <v>5.0599999999999996</v>
      </c>
      <c r="E15" s="104">
        <v>5.51</v>
      </c>
      <c r="F15" s="104">
        <v>5.39</v>
      </c>
      <c r="G15" s="104">
        <v>4.97</v>
      </c>
      <c r="H15" s="104">
        <v>5.13</v>
      </c>
      <c r="I15" s="104">
        <v>4.6100000000000003</v>
      </c>
      <c r="J15" s="104">
        <v>4.42</v>
      </c>
      <c r="K15" s="104">
        <v>4.49</v>
      </c>
      <c r="L15" s="104">
        <v>4.38</v>
      </c>
      <c r="M15" s="104">
        <v>3.8</v>
      </c>
      <c r="N15" s="104">
        <v>3.96</v>
      </c>
      <c r="P15" s="182">
        <v>5.18</v>
      </c>
      <c r="Q15" s="182">
        <v>5.0599999999999996</v>
      </c>
      <c r="R15" s="182">
        <v>5.51</v>
      </c>
      <c r="S15" s="182">
        <v>5.39</v>
      </c>
      <c r="T15" s="182">
        <v>4.97</v>
      </c>
      <c r="U15" s="182">
        <v>5.13</v>
      </c>
      <c r="V15" s="182">
        <v>4.6100000000000003</v>
      </c>
      <c r="W15" s="182">
        <v>4.42</v>
      </c>
      <c r="X15" s="182">
        <v>4.49</v>
      </c>
      <c r="Y15" s="182">
        <v>4.38</v>
      </c>
      <c r="Z15" s="182">
        <v>3.8</v>
      </c>
      <c r="AA15" s="182">
        <v>3.96</v>
      </c>
    </row>
    <row r="16" spans="1:27" s="108" customFormat="1" ht="11.25" x14ac:dyDescent="0.2">
      <c r="A16" s="106" t="str">
        <f>Non_Rept_Pop!$A$1</f>
        <v>Clark County</v>
      </c>
      <c r="B16" s="107"/>
      <c r="C16" s="104">
        <v>5.24</v>
      </c>
      <c r="D16" s="104">
        <v>5.15</v>
      </c>
      <c r="E16" s="104">
        <v>5.74</v>
      </c>
      <c r="F16" s="104">
        <v>5.61</v>
      </c>
      <c r="G16" s="104">
        <v>4.8499999999999996</v>
      </c>
      <c r="H16" s="104">
        <v>5.12</v>
      </c>
      <c r="I16" s="104">
        <v>4.46</v>
      </c>
      <c r="J16" s="104">
        <v>4.45</v>
      </c>
      <c r="K16" s="104">
        <v>4.62</v>
      </c>
      <c r="L16" s="104">
        <v>4.34</v>
      </c>
      <c r="M16" s="104">
        <v>4.25</v>
      </c>
      <c r="N16" s="104">
        <v>3.44</v>
      </c>
      <c r="P16" s="182">
        <v>5.24</v>
      </c>
      <c r="Q16" s="182">
        <v>5.15</v>
      </c>
      <c r="R16" s="182">
        <v>5.74</v>
      </c>
      <c r="S16" s="182">
        <v>5.61</v>
      </c>
      <c r="T16" s="182">
        <v>4.8499999999999996</v>
      </c>
      <c r="U16" s="182">
        <v>5.12</v>
      </c>
      <c r="V16" s="182">
        <v>4.46</v>
      </c>
      <c r="W16" s="182">
        <v>4.45</v>
      </c>
      <c r="X16" s="182">
        <v>4.62</v>
      </c>
      <c r="Y16" s="182">
        <v>4.34</v>
      </c>
      <c r="Z16" s="182">
        <v>4.25</v>
      </c>
      <c r="AA16" s="182">
        <v>3.44</v>
      </c>
    </row>
    <row r="17" spans="1:27" s="94" customFormat="1" ht="11.25" x14ac:dyDescent="0.2">
      <c r="A17" s="103"/>
      <c r="B17" s="105" t="s">
        <v>118</v>
      </c>
      <c r="C17" s="109">
        <v>1710</v>
      </c>
      <c r="D17" s="109">
        <v>1702</v>
      </c>
      <c r="E17" s="109">
        <v>1904</v>
      </c>
      <c r="F17" s="109">
        <v>1883</v>
      </c>
      <c r="G17" s="109">
        <v>1647</v>
      </c>
      <c r="H17" s="109">
        <v>1765</v>
      </c>
      <c r="I17" s="109">
        <v>1567</v>
      </c>
      <c r="J17" s="109">
        <v>1600</v>
      </c>
      <c r="K17" s="109">
        <v>1700</v>
      </c>
      <c r="L17" s="109">
        <v>1634</v>
      </c>
      <c r="M17" s="109">
        <v>1632</v>
      </c>
      <c r="N17" s="109">
        <v>1348</v>
      </c>
      <c r="P17" s="493">
        <v>1710</v>
      </c>
      <c r="Q17" s="493">
        <v>1702</v>
      </c>
      <c r="R17" s="493">
        <v>1904</v>
      </c>
      <c r="S17" s="493">
        <v>1883</v>
      </c>
      <c r="T17" s="493">
        <v>1647</v>
      </c>
      <c r="U17" s="493">
        <v>1765</v>
      </c>
      <c r="V17" s="493">
        <v>1567</v>
      </c>
      <c r="W17" s="493">
        <v>1600</v>
      </c>
      <c r="X17" s="493">
        <v>1700</v>
      </c>
      <c r="Y17" s="493">
        <v>1634</v>
      </c>
      <c r="Z17" s="493">
        <v>1632</v>
      </c>
      <c r="AA17" s="493">
        <v>1348</v>
      </c>
    </row>
    <row r="18" spans="1:27" s="94" customFormat="1" ht="11.25" x14ac:dyDescent="0.2">
      <c r="A18" s="103"/>
      <c r="B18" s="105" t="s">
        <v>117</v>
      </c>
      <c r="C18" s="109">
        <v>326034</v>
      </c>
      <c r="D18" s="109">
        <v>330255</v>
      </c>
      <c r="E18" s="109">
        <v>331955</v>
      </c>
      <c r="F18" s="109">
        <v>335588</v>
      </c>
      <c r="G18" s="109">
        <v>339799</v>
      </c>
      <c r="H18" s="109">
        <v>344622</v>
      </c>
      <c r="I18" s="109">
        <v>351484</v>
      </c>
      <c r="J18" s="109">
        <v>359835</v>
      </c>
      <c r="K18" s="109">
        <v>367910</v>
      </c>
      <c r="L18" s="109">
        <v>376396</v>
      </c>
      <c r="M18" s="109">
        <v>383632</v>
      </c>
      <c r="N18" s="109">
        <v>391668</v>
      </c>
      <c r="P18" s="493">
        <v>326034</v>
      </c>
      <c r="Q18" s="493">
        <v>330255</v>
      </c>
      <c r="R18" s="493">
        <v>331955</v>
      </c>
      <c r="S18" s="493">
        <v>335588</v>
      </c>
      <c r="T18" s="493">
        <v>339799</v>
      </c>
      <c r="U18" s="493">
        <v>344622</v>
      </c>
      <c r="V18" s="493">
        <v>351484</v>
      </c>
      <c r="W18" s="493">
        <v>359835</v>
      </c>
      <c r="X18" s="493">
        <v>367910</v>
      </c>
      <c r="Y18" s="493">
        <v>376396</v>
      </c>
      <c r="Z18" s="493">
        <v>383632</v>
      </c>
      <c r="AA18" s="493">
        <v>391668</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31.09</v>
      </c>
      <c r="D50" s="104">
        <v>32.700000000000003</v>
      </c>
      <c r="E50" s="104">
        <v>29.8</v>
      </c>
      <c r="F50" s="104">
        <v>31.58</v>
      </c>
      <c r="G50" s="104">
        <v>32.590000000000003</v>
      </c>
      <c r="H50" s="104">
        <v>32.51</v>
      </c>
      <c r="I50" s="104">
        <v>31.14</v>
      </c>
      <c r="J50" s="104">
        <v>31.15</v>
      </c>
      <c r="K50" s="104">
        <v>33.619999999999997</v>
      </c>
      <c r="L50" s="104">
        <v>37.93</v>
      </c>
      <c r="M50" s="104">
        <v>40.200000000000003</v>
      </c>
      <c r="N50" s="104">
        <v>40.56</v>
      </c>
      <c r="P50" s="182">
        <v>31.09</v>
      </c>
      <c r="Q50" s="182">
        <v>32.700000000000003</v>
      </c>
      <c r="R50" s="182">
        <v>29.8</v>
      </c>
      <c r="S50" s="182">
        <v>31.58</v>
      </c>
      <c r="T50" s="182">
        <v>32.590000000000003</v>
      </c>
      <c r="U50" s="182">
        <v>32.51</v>
      </c>
      <c r="V50" s="182">
        <v>31.14</v>
      </c>
      <c r="W50" s="182">
        <v>31.15</v>
      </c>
      <c r="X50" s="182">
        <v>33.619999999999997</v>
      </c>
      <c r="Y50" s="182">
        <v>37.93</v>
      </c>
      <c r="Z50" s="182">
        <v>40.200000000000003</v>
      </c>
      <c r="AA50" s="182">
        <v>40.56</v>
      </c>
    </row>
    <row r="51" spans="1:27" s="108" customFormat="1" ht="11.25" x14ac:dyDescent="0.2">
      <c r="A51" s="106" t="str">
        <f>A16</f>
        <v>Clark County</v>
      </c>
      <c r="B51" s="107"/>
      <c r="C51" s="104">
        <v>26.37</v>
      </c>
      <c r="D51" s="104">
        <v>27.62</v>
      </c>
      <c r="E51" s="104">
        <v>20.79</v>
      </c>
      <c r="F51" s="104">
        <v>23.1</v>
      </c>
      <c r="G51" s="104">
        <v>25.44</v>
      </c>
      <c r="H51" s="104">
        <v>29.49</v>
      </c>
      <c r="I51" s="104">
        <v>27.29</v>
      </c>
      <c r="J51" s="104">
        <v>26.3</v>
      </c>
      <c r="K51" s="104">
        <v>27.86</v>
      </c>
      <c r="L51" s="104">
        <v>30.66</v>
      </c>
      <c r="M51" s="104">
        <v>35.08</v>
      </c>
      <c r="N51" s="104">
        <v>34.31</v>
      </c>
      <c r="P51" s="182">
        <v>26.37</v>
      </c>
      <c r="Q51" s="182">
        <v>27.62</v>
      </c>
      <c r="R51" s="182">
        <v>20.79</v>
      </c>
      <c r="S51" s="182">
        <v>23.1</v>
      </c>
      <c r="T51" s="182">
        <v>25.44</v>
      </c>
      <c r="U51" s="182">
        <v>29.49</v>
      </c>
      <c r="V51" s="182">
        <v>27.29</v>
      </c>
      <c r="W51" s="182">
        <v>26.3</v>
      </c>
      <c r="X51" s="182">
        <v>27.86</v>
      </c>
      <c r="Y51" s="182">
        <v>30.66</v>
      </c>
      <c r="Z51" s="182">
        <v>35.08</v>
      </c>
      <c r="AA51" s="182">
        <v>34.31</v>
      </c>
    </row>
    <row r="52" spans="1:27" s="94" customFormat="1" ht="11.25" x14ac:dyDescent="0.2">
      <c r="A52" s="103"/>
      <c r="B52" s="105" t="s">
        <v>116</v>
      </c>
      <c r="C52" s="109">
        <v>2962</v>
      </c>
      <c r="D52" s="109">
        <v>3112</v>
      </c>
      <c r="E52" s="109">
        <v>2340</v>
      </c>
      <c r="F52" s="109">
        <v>2566</v>
      </c>
      <c r="G52" s="109">
        <v>2803</v>
      </c>
      <c r="H52" s="109">
        <v>3232</v>
      </c>
      <c r="I52" s="109">
        <v>2992</v>
      </c>
      <c r="J52" s="109">
        <v>2900</v>
      </c>
      <c r="K52" s="109">
        <v>3099</v>
      </c>
      <c r="L52" s="109">
        <v>3443</v>
      </c>
      <c r="M52" s="109">
        <v>3959</v>
      </c>
      <c r="N52" s="109">
        <v>3897</v>
      </c>
      <c r="P52" s="493">
        <v>2962</v>
      </c>
      <c r="Q52" s="493">
        <v>3112</v>
      </c>
      <c r="R52" s="493">
        <v>2340</v>
      </c>
      <c r="S52" s="493">
        <v>2566</v>
      </c>
      <c r="T52" s="493">
        <v>2803</v>
      </c>
      <c r="U52" s="493">
        <v>3232</v>
      </c>
      <c r="V52" s="493">
        <v>2992</v>
      </c>
      <c r="W52" s="493">
        <v>2900</v>
      </c>
      <c r="X52" s="493">
        <v>3099</v>
      </c>
      <c r="Y52" s="493">
        <v>3443</v>
      </c>
      <c r="Z52" s="493">
        <v>3959</v>
      </c>
      <c r="AA52" s="493">
        <v>3897</v>
      </c>
    </row>
    <row r="53" spans="1:27" s="94" customFormat="1" ht="11.25" x14ac:dyDescent="0.2">
      <c r="A53" s="103"/>
      <c r="B53" s="105" t="s">
        <v>115</v>
      </c>
      <c r="C53" s="109">
        <v>112319</v>
      </c>
      <c r="D53" s="109">
        <v>112656</v>
      </c>
      <c r="E53" s="109">
        <v>112577</v>
      </c>
      <c r="F53" s="109">
        <v>111062</v>
      </c>
      <c r="G53" s="109">
        <v>110170</v>
      </c>
      <c r="H53" s="109">
        <v>109605</v>
      </c>
      <c r="I53" s="109">
        <v>109639</v>
      </c>
      <c r="J53" s="109">
        <v>110256</v>
      </c>
      <c r="K53" s="109">
        <v>111223</v>
      </c>
      <c r="L53" s="109">
        <v>112306</v>
      </c>
      <c r="M53" s="109">
        <v>112851</v>
      </c>
      <c r="N53" s="109">
        <v>113574</v>
      </c>
      <c r="P53" s="493">
        <v>112319</v>
      </c>
      <c r="Q53" s="493">
        <v>112656</v>
      </c>
      <c r="R53" s="493">
        <v>112577</v>
      </c>
      <c r="S53" s="493">
        <v>111062</v>
      </c>
      <c r="T53" s="493">
        <v>110170</v>
      </c>
      <c r="U53" s="493">
        <v>109605</v>
      </c>
      <c r="V53" s="493">
        <v>109639</v>
      </c>
      <c r="W53" s="493">
        <v>110256</v>
      </c>
      <c r="X53" s="493">
        <v>111223</v>
      </c>
      <c r="Y53" s="493">
        <v>112306</v>
      </c>
      <c r="Z53" s="493">
        <v>112851</v>
      </c>
      <c r="AA53" s="493">
        <v>113574</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64.349999999999994</v>
      </c>
      <c r="D15" s="104">
        <v>67.61</v>
      </c>
      <c r="E15" s="104">
        <v>77.510000000000005</v>
      </c>
      <c r="F15" s="104">
        <v>53</v>
      </c>
      <c r="G15" s="104">
        <v>43.69</v>
      </c>
      <c r="H15" s="104">
        <v>33.89</v>
      </c>
      <c r="I15" s="104" t="s">
        <v>705</v>
      </c>
      <c r="J15" s="104" t="s">
        <v>705</v>
      </c>
      <c r="K15" s="104" t="s">
        <v>705</v>
      </c>
      <c r="L15" s="104" t="s">
        <v>705</v>
      </c>
      <c r="M15" s="104" t="s">
        <v>705</v>
      </c>
      <c r="N15" s="104" t="s">
        <v>705</v>
      </c>
      <c r="O15" s="138"/>
      <c r="P15" s="143">
        <v>64.349999999999994</v>
      </c>
      <c r="Q15" s="143">
        <v>67.61</v>
      </c>
      <c r="R15" s="143">
        <v>77.510000000000005</v>
      </c>
      <c r="S15" s="143">
        <v>53</v>
      </c>
      <c r="T15" s="143">
        <v>43.69</v>
      </c>
      <c r="U15" s="143">
        <v>33.89</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Clark County</v>
      </c>
      <c r="B16" s="107"/>
      <c r="C16" s="104">
        <v>62.9</v>
      </c>
      <c r="D16" s="104">
        <v>64.709999999999994</v>
      </c>
      <c r="E16" s="104">
        <v>76.91</v>
      </c>
      <c r="F16" s="104">
        <v>51.76</v>
      </c>
      <c r="G16" s="104">
        <v>43.95</v>
      </c>
      <c r="H16" s="104">
        <v>30.62</v>
      </c>
      <c r="I16" s="104" t="s">
        <v>705</v>
      </c>
      <c r="J16" s="104" t="s">
        <v>705</v>
      </c>
      <c r="K16" s="104" t="s">
        <v>705</v>
      </c>
      <c r="L16" s="104" t="s">
        <v>705</v>
      </c>
      <c r="M16" s="104" t="s">
        <v>705</v>
      </c>
      <c r="N16" s="104" t="s">
        <v>705</v>
      </c>
      <c r="O16" s="144"/>
      <c r="P16" s="143">
        <v>62.9</v>
      </c>
      <c r="Q16" s="143">
        <v>64.709999999999994</v>
      </c>
      <c r="R16" s="143">
        <v>76.91</v>
      </c>
      <c r="S16" s="143">
        <v>51.76</v>
      </c>
      <c r="T16" s="143">
        <v>43.95</v>
      </c>
      <c r="U16" s="143">
        <v>30.62</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2006</v>
      </c>
      <c r="D17" s="147">
        <v>1467</v>
      </c>
      <c r="E17" s="147">
        <v>5690</v>
      </c>
      <c r="F17" s="147">
        <v>2545</v>
      </c>
      <c r="G17" s="147">
        <v>2156</v>
      </c>
      <c r="H17" s="147">
        <v>1546</v>
      </c>
      <c r="I17" s="147" t="s">
        <v>705</v>
      </c>
      <c r="J17" s="147" t="s">
        <v>705</v>
      </c>
      <c r="K17" s="147" t="s">
        <v>705</v>
      </c>
      <c r="L17" s="147" t="s">
        <v>705</v>
      </c>
      <c r="M17" s="147" t="s">
        <v>705</v>
      </c>
      <c r="N17" s="147" t="s">
        <v>705</v>
      </c>
      <c r="O17" s="138"/>
      <c r="P17" s="496">
        <v>2006</v>
      </c>
      <c r="Q17" s="496">
        <v>1467</v>
      </c>
      <c r="R17" s="496">
        <v>5690</v>
      </c>
      <c r="S17" s="496">
        <v>2545</v>
      </c>
      <c r="T17" s="496">
        <v>2156</v>
      </c>
      <c r="U17" s="496">
        <v>1546</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3189</v>
      </c>
      <c r="D18" s="147">
        <v>2267</v>
      </c>
      <c r="E18" s="147">
        <v>7398</v>
      </c>
      <c r="F18" s="147">
        <v>4917</v>
      </c>
      <c r="G18" s="147">
        <v>4906</v>
      </c>
      <c r="H18" s="147">
        <v>5049</v>
      </c>
      <c r="I18" s="147" t="s">
        <v>705</v>
      </c>
      <c r="J18" s="147" t="s">
        <v>705</v>
      </c>
      <c r="K18" s="147" t="s">
        <v>705</v>
      </c>
      <c r="L18" s="147" t="s">
        <v>705</v>
      </c>
      <c r="M18" s="147" t="s">
        <v>705</v>
      </c>
      <c r="N18" s="147" t="s">
        <v>705</v>
      </c>
      <c r="O18" s="138"/>
      <c r="P18" s="496">
        <v>3189</v>
      </c>
      <c r="Q18" s="496">
        <v>2267</v>
      </c>
      <c r="R18" s="496">
        <v>7398</v>
      </c>
      <c r="S18" s="496">
        <v>4917</v>
      </c>
      <c r="T18" s="496">
        <v>4906</v>
      </c>
      <c r="U18" s="496">
        <v>5049</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59.66</v>
      </c>
      <c r="D50" s="104">
        <v>60.75</v>
      </c>
      <c r="E50" s="104">
        <v>59.38</v>
      </c>
      <c r="F50" s="104">
        <v>59.59</v>
      </c>
      <c r="G50" s="104">
        <v>52.51</v>
      </c>
      <c r="H50" s="104">
        <v>51.25</v>
      </c>
      <c r="I50" s="104" t="s">
        <v>705</v>
      </c>
      <c r="J50" s="104" t="s">
        <v>705</v>
      </c>
      <c r="K50" s="104" t="s">
        <v>705</v>
      </c>
      <c r="L50" s="104" t="s">
        <v>705</v>
      </c>
      <c r="M50" s="104" t="s">
        <v>705</v>
      </c>
      <c r="N50" s="104" t="s">
        <v>705</v>
      </c>
      <c r="O50" s="138"/>
      <c r="P50" s="143">
        <v>59.66</v>
      </c>
      <c r="Q50" s="143">
        <v>60.75</v>
      </c>
      <c r="R50" s="143">
        <v>59.38</v>
      </c>
      <c r="S50" s="143">
        <v>59.59</v>
      </c>
      <c r="T50" s="143">
        <v>52.51</v>
      </c>
      <c r="U50" s="143">
        <v>51.25</v>
      </c>
      <c r="V50" s="143"/>
      <c r="W50" s="143"/>
      <c r="X50" s="143"/>
      <c r="Y50" s="143"/>
      <c r="Z50" s="143"/>
      <c r="AA50" s="143"/>
      <c r="AB50" s="138"/>
      <c r="AC50" s="138"/>
      <c r="AD50" s="138"/>
      <c r="AE50" s="138"/>
      <c r="AF50" s="138"/>
      <c r="AG50" s="138"/>
      <c r="AH50" s="138"/>
    </row>
    <row r="51" spans="1:34" s="108" customFormat="1" ht="15.6" customHeight="1" x14ac:dyDescent="0.2">
      <c r="A51" s="106" t="str">
        <f>$A$16</f>
        <v>Clark County</v>
      </c>
      <c r="B51" s="107"/>
      <c r="C51" s="104">
        <v>58.1</v>
      </c>
      <c r="D51" s="104">
        <v>59.26</v>
      </c>
      <c r="E51" s="104">
        <v>55.03</v>
      </c>
      <c r="F51" s="104">
        <v>55.32</v>
      </c>
      <c r="G51" s="104">
        <v>49.83</v>
      </c>
      <c r="H51" s="104">
        <v>48.5</v>
      </c>
      <c r="I51" s="104" t="s">
        <v>705</v>
      </c>
      <c r="J51" s="104" t="s">
        <v>705</v>
      </c>
      <c r="K51" s="104" t="s">
        <v>705</v>
      </c>
      <c r="L51" s="104" t="s">
        <v>705</v>
      </c>
      <c r="M51" s="104" t="s">
        <v>705</v>
      </c>
      <c r="N51" s="104" t="s">
        <v>705</v>
      </c>
      <c r="O51" s="144"/>
      <c r="P51" s="143">
        <v>58.1</v>
      </c>
      <c r="Q51" s="143">
        <v>59.26</v>
      </c>
      <c r="R51" s="143">
        <v>55.03</v>
      </c>
      <c r="S51" s="143">
        <v>55.32</v>
      </c>
      <c r="T51" s="143">
        <v>49.83</v>
      </c>
      <c r="U51" s="143">
        <v>48.5</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3310</v>
      </c>
      <c r="D52" s="147">
        <v>3332</v>
      </c>
      <c r="E52" s="147">
        <v>3243</v>
      </c>
      <c r="F52" s="147">
        <v>3162</v>
      </c>
      <c r="G52" s="147">
        <v>2953</v>
      </c>
      <c r="H52" s="147">
        <v>2844</v>
      </c>
      <c r="I52" s="147" t="s">
        <v>705</v>
      </c>
      <c r="J52" s="147" t="s">
        <v>705</v>
      </c>
      <c r="K52" s="147" t="s">
        <v>705</v>
      </c>
      <c r="L52" s="147" t="s">
        <v>705</v>
      </c>
      <c r="M52" s="147" t="s">
        <v>705</v>
      </c>
      <c r="N52" s="147" t="s">
        <v>705</v>
      </c>
      <c r="O52" s="138"/>
      <c r="P52" s="496">
        <v>3310</v>
      </c>
      <c r="Q52" s="496">
        <v>3332</v>
      </c>
      <c r="R52" s="496">
        <v>3243</v>
      </c>
      <c r="S52" s="496">
        <v>3162</v>
      </c>
      <c r="T52" s="496">
        <v>2953</v>
      </c>
      <c r="U52" s="496">
        <v>2844</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5697</v>
      </c>
      <c r="D53" s="147">
        <v>5623</v>
      </c>
      <c r="E53" s="147">
        <v>5893</v>
      </c>
      <c r="F53" s="147">
        <v>5716</v>
      </c>
      <c r="G53" s="147">
        <v>5926</v>
      </c>
      <c r="H53" s="147">
        <v>5864</v>
      </c>
      <c r="I53" s="147" t="s">
        <v>705</v>
      </c>
      <c r="J53" s="147" t="s">
        <v>705</v>
      </c>
      <c r="K53" s="147" t="s">
        <v>705</v>
      </c>
      <c r="L53" s="147" t="s">
        <v>705</v>
      </c>
      <c r="M53" s="147" t="s">
        <v>705</v>
      </c>
      <c r="N53" s="147" t="s">
        <v>705</v>
      </c>
      <c r="O53" s="138"/>
      <c r="P53" s="496">
        <v>5697</v>
      </c>
      <c r="Q53" s="496">
        <v>5623</v>
      </c>
      <c r="R53" s="496">
        <v>5893</v>
      </c>
      <c r="S53" s="496">
        <v>5716</v>
      </c>
      <c r="T53" s="496">
        <v>5926</v>
      </c>
      <c r="U53" s="496">
        <v>5864</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57.55</v>
      </c>
      <c r="D85" s="104">
        <v>59.54</v>
      </c>
      <c r="E85" s="104">
        <v>63.07</v>
      </c>
      <c r="F85" s="104">
        <v>57.39</v>
      </c>
      <c r="G85" s="104">
        <v>57</v>
      </c>
      <c r="H85" s="104">
        <v>54.32</v>
      </c>
      <c r="I85" s="104" t="s">
        <v>705</v>
      </c>
      <c r="J85" s="104" t="s">
        <v>705</v>
      </c>
      <c r="K85" s="104" t="s">
        <v>705</v>
      </c>
      <c r="L85" s="104" t="s">
        <v>705</v>
      </c>
      <c r="M85" s="104" t="s">
        <v>705</v>
      </c>
      <c r="N85" s="104" t="s">
        <v>705</v>
      </c>
      <c r="O85" s="138"/>
      <c r="P85" s="143">
        <v>57.55</v>
      </c>
      <c r="Q85" s="143">
        <v>59.54</v>
      </c>
      <c r="R85" s="143">
        <v>63.07</v>
      </c>
      <c r="S85" s="143">
        <v>57.39</v>
      </c>
      <c r="T85" s="143">
        <v>57</v>
      </c>
      <c r="U85" s="143">
        <v>54.32</v>
      </c>
      <c r="V85" s="143"/>
      <c r="W85" s="143"/>
      <c r="X85" s="143"/>
      <c r="Y85" s="143"/>
      <c r="Z85" s="143"/>
      <c r="AA85" s="143"/>
      <c r="AB85" s="138"/>
      <c r="AC85" s="138"/>
      <c r="AD85" s="138"/>
      <c r="AE85" s="138"/>
      <c r="AF85" s="138"/>
      <c r="AG85" s="138"/>
      <c r="AH85" s="138"/>
    </row>
    <row r="86" spans="1:34" s="108" customFormat="1" ht="15.6" customHeight="1" x14ac:dyDescent="0.2">
      <c r="A86" s="106" t="str">
        <f>$A$16</f>
        <v>Clark County</v>
      </c>
      <c r="B86" s="107"/>
      <c r="C86" s="104">
        <v>56.37</v>
      </c>
      <c r="D86" s="104">
        <v>60.34</v>
      </c>
      <c r="E86" s="104">
        <v>61.76</v>
      </c>
      <c r="F86" s="104">
        <v>55.78</v>
      </c>
      <c r="G86" s="104">
        <v>57.2</v>
      </c>
      <c r="H86" s="104">
        <v>54.07</v>
      </c>
      <c r="I86" s="104" t="s">
        <v>705</v>
      </c>
      <c r="J86" s="104" t="s">
        <v>705</v>
      </c>
      <c r="K86" s="104" t="s">
        <v>705</v>
      </c>
      <c r="L86" s="104" t="s">
        <v>705</v>
      </c>
      <c r="M86" s="104" t="s">
        <v>705</v>
      </c>
      <c r="N86" s="104" t="s">
        <v>705</v>
      </c>
      <c r="O86" s="144"/>
      <c r="P86" s="143">
        <v>56.37</v>
      </c>
      <c r="Q86" s="143">
        <v>60.34</v>
      </c>
      <c r="R86" s="143">
        <v>61.76</v>
      </c>
      <c r="S86" s="143">
        <v>55.78</v>
      </c>
      <c r="T86" s="143">
        <v>57.2</v>
      </c>
      <c r="U86" s="143">
        <v>54.07</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3133</v>
      </c>
      <c r="D87" s="147">
        <v>3423</v>
      </c>
      <c r="E87" s="147">
        <v>3641</v>
      </c>
      <c r="F87" s="147">
        <v>3094</v>
      </c>
      <c r="G87" s="147">
        <v>3164</v>
      </c>
      <c r="H87" s="147">
        <v>2971</v>
      </c>
      <c r="I87" s="147" t="s">
        <v>705</v>
      </c>
      <c r="J87" s="147" t="s">
        <v>705</v>
      </c>
      <c r="K87" s="147" t="s">
        <v>705</v>
      </c>
      <c r="L87" s="147" t="s">
        <v>705</v>
      </c>
      <c r="M87" s="147" t="s">
        <v>705</v>
      </c>
      <c r="N87" s="147" t="s">
        <v>705</v>
      </c>
      <c r="O87" s="138"/>
      <c r="P87" s="496">
        <v>3133</v>
      </c>
      <c r="Q87" s="496">
        <v>3423</v>
      </c>
      <c r="R87" s="496">
        <v>3641</v>
      </c>
      <c r="S87" s="496">
        <v>3094</v>
      </c>
      <c r="T87" s="496">
        <v>3164</v>
      </c>
      <c r="U87" s="496">
        <v>2971</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5558</v>
      </c>
      <c r="D88" s="147">
        <v>5673</v>
      </c>
      <c r="E88" s="147">
        <v>5895</v>
      </c>
      <c r="F88" s="147">
        <v>5547</v>
      </c>
      <c r="G88" s="147">
        <v>5531</v>
      </c>
      <c r="H88" s="147">
        <v>5495</v>
      </c>
      <c r="I88" s="147" t="s">
        <v>705</v>
      </c>
      <c r="J88" s="147" t="s">
        <v>705</v>
      </c>
      <c r="K88" s="147" t="s">
        <v>705</v>
      </c>
      <c r="L88" s="147" t="s">
        <v>705</v>
      </c>
      <c r="M88" s="147" t="s">
        <v>705</v>
      </c>
      <c r="N88" s="147" t="s">
        <v>705</v>
      </c>
      <c r="O88" s="138"/>
      <c r="P88" s="496">
        <v>5558</v>
      </c>
      <c r="Q88" s="496">
        <v>5673</v>
      </c>
      <c r="R88" s="496">
        <v>5895</v>
      </c>
      <c r="S88" s="496">
        <v>5547</v>
      </c>
      <c r="T88" s="496">
        <v>5531</v>
      </c>
      <c r="U88" s="496">
        <v>5495</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19.84</v>
      </c>
      <c r="D120" s="104">
        <v>17.510000000000002</v>
      </c>
      <c r="E120" s="104">
        <v>15.33</v>
      </c>
      <c r="F120" s="104">
        <v>12.7</v>
      </c>
      <c r="G120" s="104">
        <v>13.25</v>
      </c>
      <c r="H120" s="104">
        <v>12.44</v>
      </c>
      <c r="I120" s="104">
        <v>12.8</v>
      </c>
      <c r="J120" s="104">
        <v>11.81</v>
      </c>
      <c r="K120" s="104">
        <v>12.09</v>
      </c>
      <c r="L120" s="104">
        <v>12.14</v>
      </c>
      <c r="M120" s="104">
        <v>9.91</v>
      </c>
      <c r="N120" s="104">
        <v>9.0299999999999994</v>
      </c>
      <c r="O120" s="138"/>
      <c r="P120" s="156">
        <v>19.84</v>
      </c>
      <c r="Q120" s="156">
        <v>17.510000000000002</v>
      </c>
      <c r="R120" s="156">
        <v>15.33</v>
      </c>
      <c r="S120" s="156">
        <v>12.7</v>
      </c>
      <c r="T120" s="156">
        <v>13.25</v>
      </c>
      <c r="U120" s="156">
        <v>12.44</v>
      </c>
      <c r="V120" s="156">
        <v>12.8</v>
      </c>
      <c r="W120" s="156">
        <v>11.81</v>
      </c>
      <c r="X120" s="156">
        <v>12.09</v>
      </c>
      <c r="Y120" s="156">
        <v>12.14</v>
      </c>
      <c r="Z120" s="156">
        <v>9.91</v>
      </c>
      <c r="AA120" s="156">
        <v>9.0299999999999994</v>
      </c>
      <c r="AB120" s="138"/>
      <c r="AC120" s="138"/>
      <c r="AD120" s="138"/>
      <c r="AE120" s="138"/>
      <c r="AF120" s="138"/>
      <c r="AG120" s="138"/>
      <c r="AH120" s="138"/>
    </row>
    <row r="121" spans="1:34" s="108" customFormat="1" ht="15.6" customHeight="1" x14ac:dyDescent="0.2">
      <c r="A121" s="106" t="str">
        <f>$A$16</f>
        <v>Clark County</v>
      </c>
      <c r="B121" s="107"/>
      <c r="C121" s="104">
        <v>21.68</v>
      </c>
      <c r="D121" s="104">
        <v>19.93</v>
      </c>
      <c r="E121" s="104">
        <v>14.98</v>
      </c>
      <c r="F121" s="104">
        <v>14.04</v>
      </c>
      <c r="G121" s="104">
        <v>13.06</v>
      </c>
      <c r="H121" s="104">
        <v>10.67</v>
      </c>
      <c r="I121" s="104">
        <v>11.52</v>
      </c>
      <c r="J121" s="104">
        <v>10.44</v>
      </c>
      <c r="K121" s="104">
        <v>11.26</v>
      </c>
      <c r="L121" s="104">
        <v>10.3</v>
      </c>
      <c r="M121" s="104">
        <v>8.42</v>
      </c>
      <c r="N121" s="104">
        <v>7.66</v>
      </c>
      <c r="O121" s="144"/>
      <c r="P121" s="156">
        <v>21.68</v>
      </c>
      <c r="Q121" s="156">
        <v>19.93</v>
      </c>
      <c r="R121" s="156">
        <v>14.98</v>
      </c>
      <c r="S121" s="156">
        <v>14.04</v>
      </c>
      <c r="T121" s="156">
        <v>13.06</v>
      </c>
      <c r="U121" s="156">
        <v>10.67</v>
      </c>
      <c r="V121" s="156">
        <v>11.52</v>
      </c>
      <c r="W121" s="156">
        <v>10.44</v>
      </c>
      <c r="X121" s="156">
        <v>11.26</v>
      </c>
      <c r="Y121" s="156">
        <v>10.3</v>
      </c>
      <c r="Z121" s="156">
        <v>8.42</v>
      </c>
      <c r="AA121" s="156">
        <v>7.66</v>
      </c>
      <c r="AB121" s="144"/>
      <c r="AC121" s="144"/>
      <c r="AD121" s="144"/>
      <c r="AE121" s="144"/>
      <c r="AF121" s="144"/>
      <c r="AG121" s="144"/>
      <c r="AH121" s="144"/>
    </row>
    <row r="122" spans="1:34" s="161" customFormat="1" ht="15.6" customHeight="1" x14ac:dyDescent="0.2">
      <c r="A122" s="157"/>
      <c r="B122" s="158"/>
      <c r="C122" s="159">
        <v>1263</v>
      </c>
      <c r="D122" s="159">
        <v>1191</v>
      </c>
      <c r="E122" s="159">
        <v>856</v>
      </c>
      <c r="F122" s="159" t="s">
        <v>721</v>
      </c>
      <c r="G122" s="159" t="s">
        <v>721</v>
      </c>
      <c r="H122" s="159" t="s">
        <v>721</v>
      </c>
      <c r="I122" s="159" t="s">
        <v>721</v>
      </c>
      <c r="J122" s="159" t="s">
        <v>721</v>
      </c>
      <c r="K122" s="159" t="s">
        <v>721</v>
      </c>
      <c r="L122" s="159" t="s">
        <v>721</v>
      </c>
      <c r="M122" s="159" t="s">
        <v>721</v>
      </c>
      <c r="N122" s="159" t="s">
        <v>721</v>
      </c>
      <c r="O122" s="144"/>
      <c r="P122" s="160">
        <v>1263</v>
      </c>
      <c r="Q122" s="160">
        <v>1191</v>
      </c>
      <c r="R122" s="160">
        <v>856</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22568</v>
      </c>
      <c r="D123" s="162">
        <v>22866</v>
      </c>
      <c r="E123" s="162">
        <v>23127</v>
      </c>
      <c r="F123" s="162" t="s">
        <v>721</v>
      </c>
      <c r="G123" s="162" t="s">
        <v>721</v>
      </c>
      <c r="H123" s="162" t="s">
        <v>721</v>
      </c>
      <c r="I123" s="162" t="s">
        <v>721</v>
      </c>
      <c r="J123" s="162" t="s">
        <v>721</v>
      </c>
      <c r="K123" s="162" t="s">
        <v>721</v>
      </c>
      <c r="L123" s="162" t="s">
        <v>721</v>
      </c>
      <c r="M123" s="162" t="s">
        <v>721</v>
      </c>
      <c r="N123" s="162" t="s">
        <v>721</v>
      </c>
      <c r="O123" s="138"/>
      <c r="P123" s="148">
        <v>22568</v>
      </c>
      <c r="Q123" s="148">
        <v>22866</v>
      </c>
      <c r="R123" s="148">
        <v>23127</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t="s">
        <v>722</v>
      </c>
      <c r="D155" s="104">
        <v>5.0999999999999996</v>
      </c>
      <c r="E155" s="104" t="s">
        <v>722</v>
      </c>
      <c r="F155" s="104" t="s">
        <v>722</v>
      </c>
      <c r="G155" s="104" t="s">
        <v>722</v>
      </c>
      <c r="H155" s="104" t="s">
        <v>722</v>
      </c>
      <c r="I155" s="104" t="s">
        <v>705</v>
      </c>
      <c r="J155" s="104" t="s">
        <v>705</v>
      </c>
      <c r="K155" s="104" t="s">
        <v>722</v>
      </c>
      <c r="L155" s="104" t="s">
        <v>722</v>
      </c>
      <c r="M155" s="104" t="s">
        <v>722</v>
      </c>
      <c r="N155" s="104" t="s">
        <v>722</v>
      </c>
      <c r="O155" s="138"/>
      <c r="P155" s="156">
        <v>5</v>
      </c>
      <c r="Q155" s="156">
        <v>5.0999999999999996</v>
      </c>
      <c r="R155" s="156">
        <v>5</v>
      </c>
      <c r="S155" s="156">
        <v>5</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Clark County</v>
      </c>
      <c r="B156" s="107"/>
      <c r="C156" s="104">
        <v>5.49</v>
      </c>
      <c r="D156" s="104">
        <v>5.61</v>
      </c>
      <c r="E156" s="104" t="s">
        <v>722</v>
      </c>
      <c r="F156" s="104" t="s">
        <v>722</v>
      </c>
      <c r="G156" s="104" t="s">
        <v>722</v>
      </c>
      <c r="H156" s="104" t="s">
        <v>722</v>
      </c>
      <c r="I156" s="104" t="s">
        <v>705</v>
      </c>
      <c r="J156" s="104" t="s">
        <v>705</v>
      </c>
      <c r="K156" s="104" t="s">
        <v>722</v>
      </c>
      <c r="L156" s="104" t="s">
        <v>722</v>
      </c>
      <c r="M156" s="104" t="s">
        <v>722</v>
      </c>
      <c r="N156" s="104">
        <v>5.1100000000000003</v>
      </c>
      <c r="O156" s="144"/>
      <c r="P156" s="156">
        <v>5.49</v>
      </c>
      <c r="Q156" s="156">
        <v>5.61</v>
      </c>
      <c r="R156" s="156">
        <v>5</v>
      </c>
      <c r="S156" s="156">
        <v>5</v>
      </c>
      <c r="T156" s="156">
        <v>5</v>
      </c>
      <c r="U156" s="156">
        <v>5</v>
      </c>
      <c r="V156" s="156"/>
      <c r="W156" s="156"/>
      <c r="X156" s="156">
        <v>5</v>
      </c>
      <c r="Y156" s="156">
        <v>5</v>
      </c>
      <c r="Z156" s="156">
        <v>5</v>
      </c>
      <c r="AA156" s="156">
        <v>5.1100000000000003</v>
      </c>
      <c r="AB156" s="144"/>
      <c r="AC156" s="144"/>
      <c r="AD156" s="144"/>
      <c r="AE156" s="144"/>
      <c r="AF156" s="144"/>
      <c r="AG156" s="144"/>
      <c r="AH156" s="144"/>
    </row>
    <row r="157" spans="1:34" s="149" customFormat="1" ht="15.6" customHeight="1" x14ac:dyDescent="0.2">
      <c r="A157" s="145"/>
      <c r="B157" s="145" t="s">
        <v>183</v>
      </c>
      <c r="C157" s="147">
        <v>1237</v>
      </c>
      <c r="D157" s="147">
        <v>1261</v>
      </c>
      <c r="E157" s="147">
        <v>1012</v>
      </c>
      <c r="F157" s="147">
        <v>829</v>
      </c>
      <c r="G157" s="147">
        <v>842</v>
      </c>
      <c r="H157" s="147">
        <v>721</v>
      </c>
      <c r="I157" s="147" t="s">
        <v>705</v>
      </c>
      <c r="J157" s="147" t="s">
        <v>705</v>
      </c>
      <c r="K157" s="147">
        <v>744</v>
      </c>
      <c r="L157" s="147">
        <v>811</v>
      </c>
      <c r="M157" s="147">
        <v>924</v>
      </c>
      <c r="N157" s="147">
        <v>1248</v>
      </c>
      <c r="O157" s="138"/>
      <c r="P157" s="496">
        <v>1237</v>
      </c>
      <c r="Q157" s="496">
        <v>1261</v>
      </c>
      <c r="R157" s="496">
        <v>1012</v>
      </c>
      <c r="S157" s="148">
        <v>829</v>
      </c>
      <c r="T157" s="148">
        <v>842</v>
      </c>
      <c r="U157" s="148">
        <v>721</v>
      </c>
      <c r="V157" s="148"/>
      <c r="W157" s="148"/>
      <c r="X157" s="148">
        <v>744</v>
      </c>
      <c r="Y157" s="148">
        <v>811</v>
      </c>
      <c r="Z157" s="148">
        <v>924</v>
      </c>
      <c r="AA157" s="496">
        <v>1248</v>
      </c>
      <c r="AB157" s="138"/>
      <c r="AC157" s="138"/>
      <c r="AD157" s="138"/>
      <c r="AE157" s="138"/>
      <c r="AF157" s="138"/>
      <c r="AG157" s="138"/>
      <c r="AH157" s="138"/>
    </row>
    <row r="158" spans="1:34" s="149" customFormat="1" ht="15.6" customHeight="1" x14ac:dyDescent="0.2">
      <c r="B158" s="145" t="s">
        <v>184</v>
      </c>
      <c r="C158" s="147">
        <v>22512</v>
      </c>
      <c r="D158" s="147">
        <v>22479</v>
      </c>
      <c r="E158" s="147">
        <v>22443</v>
      </c>
      <c r="F158" s="147">
        <v>22806</v>
      </c>
      <c r="G158" s="147">
        <v>23276</v>
      </c>
      <c r="H158" s="147">
        <v>23344</v>
      </c>
      <c r="I158" s="147" t="s">
        <v>705</v>
      </c>
      <c r="J158" s="147" t="s">
        <v>705</v>
      </c>
      <c r="K158" s="147">
        <v>23708</v>
      </c>
      <c r="L158" s="147">
        <v>24027</v>
      </c>
      <c r="M158" s="147">
        <v>24487</v>
      </c>
      <c r="N158" s="147">
        <v>24446</v>
      </c>
      <c r="O158" s="138"/>
      <c r="P158" s="496">
        <v>22512</v>
      </c>
      <c r="Q158" s="496">
        <v>22479</v>
      </c>
      <c r="R158" s="496">
        <v>22443</v>
      </c>
      <c r="S158" s="496">
        <v>22806</v>
      </c>
      <c r="T158" s="496">
        <v>23276</v>
      </c>
      <c r="U158" s="496">
        <v>23344</v>
      </c>
      <c r="V158" s="148"/>
      <c r="W158" s="148"/>
      <c r="X158" s="496">
        <v>23708</v>
      </c>
      <c r="Y158" s="496">
        <v>24027</v>
      </c>
      <c r="Z158" s="496">
        <v>24487</v>
      </c>
      <c r="AA158" s="496">
        <v>24446</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73.31</v>
      </c>
      <c r="D190" s="104">
        <v>74.34</v>
      </c>
      <c r="E190" s="104">
        <v>78.05</v>
      </c>
      <c r="F190" s="104">
        <v>78.08</v>
      </c>
      <c r="G190" s="104">
        <v>77.5</v>
      </c>
      <c r="H190" s="104">
        <v>77.44</v>
      </c>
      <c r="I190" s="104">
        <v>76.739999999999995</v>
      </c>
      <c r="J190" s="104">
        <v>78.239999999999995</v>
      </c>
      <c r="K190" s="104">
        <v>78.64</v>
      </c>
      <c r="L190" s="104">
        <v>78.78</v>
      </c>
      <c r="M190" s="104">
        <v>84.04</v>
      </c>
      <c r="N190" s="104">
        <v>84.65</v>
      </c>
      <c r="O190" s="138"/>
      <c r="P190" s="156">
        <v>73.31</v>
      </c>
      <c r="Q190" s="156">
        <v>74.34</v>
      </c>
      <c r="R190" s="156">
        <v>78.05</v>
      </c>
      <c r="S190" s="156">
        <v>78.08</v>
      </c>
      <c r="T190" s="156">
        <v>77.5</v>
      </c>
      <c r="U190" s="156">
        <v>77.44</v>
      </c>
      <c r="V190" s="156">
        <v>76.739999999999995</v>
      </c>
      <c r="W190" s="156">
        <v>78.239999999999995</v>
      </c>
      <c r="X190" s="156">
        <v>78.64</v>
      </c>
      <c r="Y190" s="156">
        <v>78.78</v>
      </c>
      <c r="Z190" s="156">
        <v>84.04</v>
      </c>
      <c r="AA190" s="156">
        <v>84.65</v>
      </c>
      <c r="AB190" s="138"/>
      <c r="AC190" s="138"/>
      <c r="AD190" s="138"/>
      <c r="AE190" s="138"/>
      <c r="AF190" s="138"/>
      <c r="AG190" s="138"/>
      <c r="AH190" s="138"/>
    </row>
    <row r="191" spans="1:34" s="108" customFormat="1" ht="15.6" customHeight="1" x14ac:dyDescent="0.2">
      <c r="A191" s="106" t="str">
        <f>$A$16</f>
        <v>Clark County</v>
      </c>
      <c r="B191" s="107"/>
      <c r="C191" s="104">
        <v>72.94</v>
      </c>
      <c r="D191" s="104">
        <v>74.099999999999994</v>
      </c>
      <c r="E191" s="104">
        <v>79.33</v>
      </c>
      <c r="F191" s="104">
        <v>79.72</v>
      </c>
      <c r="G191" s="104">
        <v>81.03</v>
      </c>
      <c r="H191" s="104">
        <v>79.83</v>
      </c>
      <c r="I191" s="104">
        <v>78.58</v>
      </c>
      <c r="J191" s="104">
        <v>82.29</v>
      </c>
      <c r="K191" s="104">
        <v>80.78</v>
      </c>
      <c r="L191" s="104">
        <v>82.18</v>
      </c>
      <c r="M191" s="104">
        <v>90.06</v>
      </c>
      <c r="N191" s="104">
        <v>90.32</v>
      </c>
      <c r="O191" s="144"/>
      <c r="P191" s="156">
        <v>72.94</v>
      </c>
      <c r="Q191" s="156">
        <v>74.099999999999994</v>
      </c>
      <c r="R191" s="156">
        <v>79.33</v>
      </c>
      <c r="S191" s="156">
        <v>79.72</v>
      </c>
      <c r="T191" s="156">
        <v>81.03</v>
      </c>
      <c r="U191" s="156">
        <v>79.83</v>
      </c>
      <c r="V191" s="156">
        <v>78.58</v>
      </c>
      <c r="W191" s="156">
        <v>82.29</v>
      </c>
      <c r="X191" s="156">
        <v>80.78</v>
      </c>
      <c r="Y191" s="156">
        <v>82.18</v>
      </c>
      <c r="Z191" s="156">
        <v>90.06</v>
      </c>
      <c r="AA191" s="156">
        <v>90.32</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79.12</v>
      </c>
      <c r="D225" s="104">
        <v>80.5</v>
      </c>
      <c r="E225" s="104">
        <v>84.91</v>
      </c>
      <c r="F225" s="104">
        <v>79.64</v>
      </c>
      <c r="G225" s="104">
        <v>80.290000000000006</v>
      </c>
      <c r="H225" s="104">
        <v>80.56</v>
      </c>
      <c r="I225" s="104">
        <v>80.67</v>
      </c>
      <c r="J225" s="104">
        <v>80.7</v>
      </c>
      <c r="K225" s="104">
        <v>82.66</v>
      </c>
      <c r="L225" s="104">
        <v>81.92</v>
      </c>
      <c r="M225" s="104">
        <v>88.07</v>
      </c>
      <c r="N225" s="104">
        <v>88.78</v>
      </c>
      <c r="O225" s="138"/>
      <c r="P225" s="156">
        <v>79.12</v>
      </c>
      <c r="Q225" s="156">
        <v>80.5</v>
      </c>
      <c r="R225" s="156">
        <v>84.91</v>
      </c>
      <c r="S225" s="156">
        <v>79.64</v>
      </c>
      <c r="T225" s="156">
        <v>80.290000000000006</v>
      </c>
      <c r="U225" s="156">
        <v>80.56</v>
      </c>
      <c r="V225" s="156">
        <v>80.67</v>
      </c>
      <c r="W225" s="156">
        <v>80.7</v>
      </c>
      <c r="X225" s="156">
        <v>82.66</v>
      </c>
      <c r="Y225" s="156">
        <v>81.92</v>
      </c>
      <c r="Z225" s="156">
        <v>88.07</v>
      </c>
      <c r="AA225" s="156">
        <v>88.78</v>
      </c>
      <c r="AB225" s="138"/>
      <c r="AC225" s="138"/>
      <c r="AD225" s="138"/>
      <c r="AE225" s="138"/>
      <c r="AF225" s="138"/>
      <c r="AG225" s="138"/>
      <c r="AH225" s="138"/>
    </row>
    <row r="226" spans="1:34" s="108" customFormat="1" ht="15.6" customHeight="1" x14ac:dyDescent="0.2">
      <c r="A226" s="106" t="str">
        <f>$A$16</f>
        <v>Clark County</v>
      </c>
      <c r="B226" s="107"/>
      <c r="C226" s="104">
        <v>78.3</v>
      </c>
      <c r="D226" s="104">
        <v>79.23</v>
      </c>
      <c r="E226" s="104">
        <v>86.32</v>
      </c>
      <c r="F226" s="104">
        <v>79.099999999999994</v>
      </c>
      <c r="G226" s="104">
        <v>79.900000000000006</v>
      </c>
      <c r="H226" s="104">
        <v>82.74</v>
      </c>
      <c r="I226" s="104">
        <v>82.98</v>
      </c>
      <c r="J226" s="104">
        <v>82.1</v>
      </c>
      <c r="K226" s="104">
        <v>85.34</v>
      </c>
      <c r="L226" s="104">
        <v>83.85</v>
      </c>
      <c r="M226" s="104">
        <v>91.61</v>
      </c>
      <c r="N226" s="104">
        <v>93.67</v>
      </c>
      <c r="O226" s="144"/>
      <c r="P226" s="156">
        <v>78.3</v>
      </c>
      <c r="Q226" s="156">
        <v>79.23</v>
      </c>
      <c r="R226" s="156">
        <v>86.32</v>
      </c>
      <c r="S226" s="156">
        <v>79.099999999999994</v>
      </c>
      <c r="T226" s="156">
        <v>79.900000000000006</v>
      </c>
      <c r="U226" s="156">
        <v>82.74</v>
      </c>
      <c r="V226" s="156">
        <v>82.98</v>
      </c>
      <c r="W226" s="156">
        <v>82.1</v>
      </c>
      <c r="X226" s="156">
        <v>85.34</v>
      </c>
      <c r="Y226" s="156">
        <v>83.85</v>
      </c>
      <c r="Z226" s="156">
        <v>91.61</v>
      </c>
      <c r="AA226" s="156">
        <v>93.67</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52.77</v>
      </c>
      <c r="L260" s="104">
        <v>48.14</v>
      </c>
      <c r="M260" s="104">
        <v>47.66</v>
      </c>
      <c r="N260" s="104">
        <v>47.71</v>
      </c>
      <c r="O260" s="138"/>
      <c r="P260" s="339"/>
      <c r="Q260" s="339"/>
      <c r="R260" s="339"/>
      <c r="S260" s="339"/>
      <c r="T260" s="339"/>
      <c r="U260" s="339"/>
      <c r="V260" s="339"/>
      <c r="W260" s="339"/>
      <c r="X260" s="339">
        <v>52.77</v>
      </c>
      <c r="Y260" s="339">
        <v>48.14</v>
      </c>
      <c r="Z260" s="339">
        <v>47.66</v>
      </c>
      <c r="AA260" s="339">
        <v>47.71</v>
      </c>
      <c r="AB260" s="138"/>
      <c r="AC260" s="138"/>
      <c r="AD260" s="138"/>
      <c r="AE260" s="138"/>
      <c r="AF260" s="138"/>
      <c r="AG260" s="138"/>
      <c r="AH260" s="138"/>
    </row>
    <row r="261" spans="1:34" s="108" customFormat="1" ht="15.6" customHeight="1" x14ac:dyDescent="0.2">
      <c r="A261" s="106" t="str">
        <f>A16</f>
        <v>Clark County</v>
      </c>
      <c r="B261" s="107"/>
      <c r="C261" s="104" t="s">
        <v>705</v>
      </c>
      <c r="D261" s="104" t="s">
        <v>705</v>
      </c>
      <c r="E261" s="104" t="s">
        <v>705</v>
      </c>
      <c r="F261" s="104" t="s">
        <v>705</v>
      </c>
      <c r="G261" s="104" t="s">
        <v>705</v>
      </c>
      <c r="H261" s="104" t="s">
        <v>705</v>
      </c>
      <c r="I261" s="104" t="s">
        <v>705</v>
      </c>
      <c r="J261" s="104" t="s">
        <v>705</v>
      </c>
      <c r="K261" s="104">
        <v>54.43</v>
      </c>
      <c r="L261" s="104">
        <v>51.04</v>
      </c>
      <c r="M261" s="104">
        <v>49.8</v>
      </c>
      <c r="N261" s="104">
        <v>47.49</v>
      </c>
      <c r="O261" s="144"/>
      <c r="P261" s="339"/>
      <c r="Q261" s="339"/>
      <c r="R261" s="339"/>
      <c r="S261" s="339"/>
      <c r="T261" s="339"/>
      <c r="U261" s="339"/>
      <c r="V261" s="339"/>
      <c r="W261" s="339"/>
      <c r="X261" s="339">
        <v>54.43</v>
      </c>
      <c r="Y261" s="339">
        <v>51.04</v>
      </c>
      <c r="Z261" s="339">
        <v>49.8</v>
      </c>
      <c r="AA261" s="339">
        <v>47.49</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9554</v>
      </c>
      <c r="L262" s="147">
        <v>9420</v>
      </c>
      <c r="M262" s="147">
        <v>9168</v>
      </c>
      <c r="N262" s="147">
        <v>11316</v>
      </c>
      <c r="O262" s="138"/>
      <c r="P262" s="148"/>
      <c r="Q262" s="148"/>
      <c r="R262" s="148"/>
      <c r="S262" s="148"/>
      <c r="T262" s="148"/>
      <c r="U262" s="148"/>
      <c r="V262" s="148"/>
      <c r="W262" s="148"/>
      <c r="X262" s="496">
        <v>9554</v>
      </c>
      <c r="Y262" s="496">
        <v>9420</v>
      </c>
      <c r="Z262" s="496">
        <v>9168</v>
      </c>
      <c r="AA262" s="496">
        <v>11316</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17552</v>
      </c>
      <c r="L263" s="147">
        <v>18456</v>
      </c>
      <c r="M263" s="147">
        <v>18411</v>
      </c>
      <c r="N263" s="147">
        <v>23827</v>
      </c>
      <c r="O263" s="138"/>
      <c r="P263" s="148"/>
      <c r="Q263" s="148"/>
      <c r="R263" s="148"/>
      <c r="S263" s="148"/>
      <c r="T263" s="148"/>
      <c r="U263" s="148"/>
      <c r="V263" s="148"/>
      <c r="W263" s="148"/>
      <c r="X263" s="496">
        <v>17552</v>
      </c>
      <c r="Y263" s="496">
        <v>18456</v>
      </c>
      <c r="Z263" s="496">
        <v>18411</v>
      </c>
      <c r="AA263" s="496">
        <v>23827</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46.4</v>
      </c>
      <c r="L299" s="104">
        <v>41.29</v>
      </c>
      <c r="M299" s="104">
        <v>41.97</v>
      </c>
      <c r="N299" s="104">
        <v>44.86</v>
      </c>
      <c r="O299" s="138"/>
      <c r="P299" s="143"/>
      <c r="Q299" s="143"/>
      <c r="R299" s="143"/>
      <c r="S299" s="143"/>
      <c r="T299" s="143"/>
      <c r="U299" s="143"/>
      <c r="V299" s="143"/>
      <c r="W299" s="143"/>
      <c r="X299" s="143">
        <v>46.4</v>
      </c>
      <c r="Y299" s="143">
        <v>41.29</v>
      </c>
      <c r="Z299" s="143">
        <v>41.97</v>
      </c>
      <c r="AA299" s="143">
        <v>44.86</v>
      </c>
      <c r="AB299" s="138"/>
      <c r="AC299" s="138"/>
      <c r="AD299" s="138"/>
      <c r="AE299" s="138"/>
      <c r="AF299" s="138"/>
      <c r="AG299" s="138"/>
      <c r="AH299" s="138"/>
    </row>
    <row r="300" spans="1:34" s="108" customFormat="1" ht="15.6" customHeight="1" x14ac:dyDescent="0.2">
      <c r="A300" s="106" t="str">
        <f>A16</f>
        <v>Clark County</v>
      </c>
      <c r="B300" s="107"/>
      <c r="C300" s="104" t="s">
        <v>705</v>
      </c>
      <c r="D300" s="104" t="s">
        <v>705</v>
      </c>
      <c r="E300" s="104" t="s">
        <v>705</v>
      </c>
      <c r="F300" s="104" t="s">
        <v>705</v>
      </c>
      <c r="G300" s="104" t="s">
        <v>705</v>
      </c>
      <c r="H300" s="104" t="s">
        <v>705</v>
      </c>
      <c r="I300" s="104" t="s">
        <v>705</v>
      </c>
      <c r="J300" s="104" t="s">
        <v>705</v>
      </c>
      <c r="K300" s="104">
        <v>49.73</v>
      </c>
      <c r="L300" s="104">
        <v>45.44</v>
      </c>
      <c r="M300" s="104">
        <v>44.86</v>
      </c>
      <c r="N300" s="104">
        <v>45.22</v>
      </c>
      <c r="O300" s="144"/>
      <c r="P300" s="143"/>
      <c r="Q300" s="143"/>
      <c r="R300" s="143"/>
      <c r="S300" s="143"/>
      <c r="T300" s="143"/>
      <c r="U300" s="143"/>
      <c r="V300" s="143"/>
      <c r="W300" s="143"/>
      <c r="X300" s="143">
        <v>49.73</v>
      </c>
      <c r="Y300" s="143">
        <v>45.44</v>
      </c>
      <c r="Z300" s="143">
        <v>44.86</v>
      </c>
      <c r="AA300" s="143">
        <v>45.22</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8618</v>
      </c>
      <c r="L301" s="147">
        <v>8128</v>
      </c>
      <c r="M301" s="147">
        <v>8127</v>
      </c>
      <c r="N301" s="147">
        <v>8251</v>
      </c>
      <c r="O301" s="138"/>
      <c r="P301" s="148"/>
      <c r="Q301" s="148"/>
      <c r="R301" s="148"/>
      <c r="S301" s="148"/>
      <c r="T301" s="148"/>
      <c r="U301" s="148"/>
      <c r="V301" s="148"/>
      <c r="W301" s="148"/>
      <c r="X301" s="496">
        <v>8618</v>
      </c>
      <c r="Y301" s="496">
        <v>8128</v>
      </c>
      <c r="Z301" s="496">
        <v>8127</v>
      </c>
      <c r="AA301" s="496">
        <v>8251</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17330</v>
      </c>
      <c r="L302" s="147">
        <v>17888</v>
      </c>
      <c r="M302" s="147">
        <v>18117</v>
      </c>
      <c r="N302" s="147">
        <v>18248</v>
      </c>
      <c r="O302" s="138"/>
      <c r="P302" s="148"/>
      <c r="Q302" s="148"/>
      <c r="R302" s="148"/>
      <c r="S302" s="148"/>
      <c r="T302" s="148"/>
      <c r="U302" s="148"/>
      <c r="V302" s="148"/>
      <c r="W302" s="148"/>
      <c r="X302" s="496">
        <v>17330</v>
      </c>
      <c r="Y302" s="496">
        <v>17888</v>
      </c>
      <c r="Z302" s="496">
        <v>18117</v>
      </c>
      <c r="AA302" s="496">
        <v>18248</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55.08</v>
      </c>
      <c r="L339" s="104">
        <v>49.61</v>
      </c>
      <c r="M339" s="104">
        <v>51.93</v>
      </c>
      <c r="N339" s="104">
        <v>58.39</v>
      </c>
      <c r="O339" s="138"/>
      <c r="P339" s="143"/>
      <c r="Q339" s="143"/>
      <c r="R339" s="143"/>
      <c r="S339" s="143"/>
      <c r="T339" s="143"/>
      <c r="U339" s="143"/>
      <c r="V339" s="143"/>
      <c r="W339" s="143"/>
      <c r="X339" s="143">
        <v>55.08</v>
      </c>
      <c r="Y339" s="143">
        <v>49.61</v>
      </c>
      <c r="Z339" s="143">
        <v>51.93</v>
      </c>
      <c r="AA339" s="143">
        <v>58.39</v>
      </c>
      <c r="AB339" s="138"/>
      <c r="AC339" s="138"/>
      <c r="AD339" s="138"/>
      <c r="AE339" s="138"/>
      <c r="AF339" s="138"/>
      <c r="AG339" s="138"/>
      <c r="AH339" s="138"/>
    </row>
    <row r="340" spans="1:34" s="108" customFormat="1" ht="15.6" customHeight="1" x14ac:dyDescent="0.2">
      <c r="A340" s="106" t="str">
        <f>A16</f>
        <v>Clark County</v>
      </c>
      <c r="B340" s="107"/>
      <c r="C340" s="104" t="s">
        <v>705</v>
      </c>
      <c r="D340" s="104" t="s">
        <v>705</v>
      </c>
      <c r="E340" s="104" t="s">
        <v>705</v>
      </c>
      <c r="F340" s="104" t="s">
        <v>705</v>
      </c>
      <c r="G340" s="104" t="s">
        <v>705</v>
      </c>
      <c r="H340" s="104" t="s">
        <v>705</v>
      </c>
      <c r="I340" s="104" t="s">
        <v>705</v>
      </c>
      <c r="J340" s="104" t="s">
        <v>705</v>
      </c>
      <c r="K340" s="104">
        <v>57.45</v>
      </c>
      <c r="L340" s="104">
        <v>52.94</v>
      </c>
      <c r="M340" s="104">
        <v>55.59</v>
      </c>
      <c r="N340" s="104">
        <v>58.71</v>
      </c>
      <c r="O340" s="144"/>
      <c r="P340" s="143"/>
      <c r="Q340" s="143"/>
      <c r="R340" s="143"/>
      <c r="S340" s="143"/>
      <c r="T340" s="143"/>
      <c r="U340" s="143"/>
      <c r="V340" s="143"/>
      <c r="W340" s="143"/>
      <c r="X340" s="143">
        <v>57.45</v>
      </c>
      <c r="Y340" s="143">
        <v>52.94</v>
      </c>
      <c r="Z340" s="143">
        <v>55.59</v>
      </c>
      <c r="AA340" s="143">
        <v>58.71</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10095</v>
      </c>
      <c r="L341" s="147">
        <v>9777</v>
      </c>
      <c r="M341" s="147">
        <v>10238</v>
      </c>
      <c r="N341" s="147">
        <v>13994</v>
      </c>
      <c r="O341" s="138"/>
      <c r="P341" s="148"/>
      <c r="Q341" s="148"/>
      <c r="R341" s="148"/>
      <c r="S341" s="148"/>
      <c r="T341" s="148"/>
      <c r="U341" s="148"/>
      <c r="V341" s="148"/>
      <c r="W341" s="148"/>
      <c r="X341" s="496">
        <v>10095</v>
      </c>
      <c r="Y341" s="496">
        <v>9777</v>
      </c>
      <c r="Z341" s="496">
        <v>10238</v>
      </c>
      <c r="AA341" s="496">
        <v>13994</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17573</v>
      </c>
      <c r="L342" s="147">
        <v>18469</v>
      </c>
      <c r="M342" s="147">
        <v>18416</v>
      </c>
      <c r="N342" s="147">
        <v>23837</v>
      </c>
      <c r="O342" s="138"/>
      <c r="P342" s="148"/>
      <c r="Q342" s="148"/>
      <c r="R342" s="148"/>
      <c r="S342" s="148"/>
      <c r="T342" s="148"/>
      <c r="U342" s="148"/>
      <c r="V342" s="148"/>
      <c r="W342" s="148"/>
      <c r="X342" s="496">
        <v>17573</v>
      </c>
      <c r="Y342" s="496">
        <v>18469</v>
      </c>
      <c r="Z342" s="496">
        <v>18416</v>
      </c>
      <c r="AA342" s="496">
        <v>23837</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56.12</v>
      </c>
      <c r="L379" s="104">
        <v>49.38</v>
      </c>
      <c r="M379" s="104">
        <v>50.42</v>
      </c>
      <c r="N379" s="104">
        <v>55</v>
      </c>
      <c r="O379" s="138"/>
      <c r="P379" s="143"/>
      <c r="Q379" s="143"/>
      <c r="R379" s="143"/>
      <c r="S379" s="143"/>
      <c r="T379" s="143"/>
      <c r="U379" s="143"/>
      <c r="V379" s="143"/>
      <c r="W379" s="143"/>
      <c r="X379" s="143">
        <v>56.12</v>
      </c>
      <c r="Y379" s="143">
        <v>49.38</v>
      </c>
      <c r="Z379" s="143">
        <v>50.42</v>
      </c>
      <c r="AA379" s="143">
        <v>55</v>
      </c>
      <c r="AB379" s="138"/>
      <c r="AC379" s="138"/>
      <c r="AD379" s="138"/>
      <c r="AE379" s="138"/>
      <c r="AF379" s="138"/>
      <c r="AG379" s="138"/>
      <c r="AH379" s="138"/>
    </row>
    <row r="380" spans="1:34" s="108" customFormat="1" ht="15.6" customHeight="1" x14ac:dyDescent="0.2">
      <c r="A380" s="106" t="str">
        <f>A16</f>
        <v>Clark County</v>
      </c>
      <c r="B380" s="107"/>
      <c r="C380" s="104" t="s">
        <v>705</v>
      </c>
      <c r="D380" s="104" t="s">
        <v>705</v>
      </c>
      <c r="E380" s="104" t="s">
        <v>705</v>
      </c>
      <c r="F380" s="104" t="s">
        <v>705</v>
      </c>
      <c r="G380" s="104" t="s">
        <v>705</v>
      </c>
      <c r="H380" s="104" t="s">
        <v>705</v>
      </c>
      <c r="I380" s="104" t="s">
        <v>705</v>
      </c>
      <c r="J380" s="104" t="s">
        <v>705</v>
      </c>
      <c r="K380" s="104">
        <v>58.36</v>
      </c>
      <c r="L380" s="104">
        <v>55.05</v>
      </c>
      <c r="M380" s="104">
        <v>53.67</v>
      </c>
      <c r="N380" s="104">
        <v>54.77</v>
      </c>
      <c r="O380" s="144"/>
      <c r="P380" s="143"/>
      <c r="Q380" s="143"/>
      <c r="R380" s="143"/>
      <c r="S380" s="143"/>
      <c r="T380" s="143"/>
      <c r="U380" s="143"/>
      <c r="V380" s="143"/>
      <c r="W380" s="143"/>
      <c r="X380" s="143">
        <v>58.36</v>
      </c>
      <c r="Y380" s="143">
        <v>55.05</v>
      </c>
      <c r="Z380" s="143">
        <v>53.67</v>
      </c>
      <c r="AA380" s="143">
        <v>54.77</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10143</v>
      </c>
      <c r="L381" s="147">
        <v>9855</v>
      </c>
      <c r="M381" s="147">
        <v>9724</v>
      </c>
      <c r="N381" s="147">
        <v>9992</v>
      </c>
      <c r="O381" s="138"/>
      <c r="P381" s="148"/>
      <c r="Q381" s="148"/>
      <c r="R381" s="148"/>
      <c r="S381" s="148"/>
      <c r="T381" s="148"/>
      <c r="U381" s="148"/>
      <c r="V381" s="148"/>
      <c r="W381" s="148"/>
      <c r="X381" s="496">
        <v>10143</v>
      </c>
      <c r="Y381" s="496">
        <v>9855</v>
      </c>
      <c r="Z381" s="496">
        <v>9724</v>
      </c>
      <c r="AA381" s="496">
        <v>9992</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17380</v>
      </c>
      <c r="L382" s="147">
        <v>17901</v>
      </c>
      <c r="M382" s="147">
        <v>18117</v>
      </c>
      <c r="N382" s="147">
        <v>18243</v>
      </c>
      <c r="O382" s="138"/>
      <c r="P382" s="148"/>
      <c r="Q382" s="148"/>
      <c r="R382" s="148"/>
      <c r="S382" s="148"/>
      <c r="T382" s="148"/>
      <c r="U382" s="148"/>
      <c r="V382" s="148"/>
      <c r="W382" s="148"/>
      <c r="X382" s="496">
        <v>17380</v>
      </c>
      <c r="Y382" s="496">
        <v>17901</v>
      </c>
      <c r="Z382" s="496">
        <v>18117</v>
      </c>
      <c r="AA382" s="496">
        <v>18243</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3.11</v>
      </c>
      <c r="D15" s="104">
        <v>3.32</v>
      </c>
      <c r="E15" s="104">
        <v>3.13</v>
      </c>
      <c r="F15" s="104">
        <v>3.01</v>
      </c>
      <c r="G15" s="104">
        <v>2.86</v>
      </c>
      <c r="H15" s="104">
        <v>1.94</v>
      </c>
      <c r="I15" s="104">
        <v>2.0699999999999998</v>
      </c>
      <c r="J15" s="104">
        <v>1.85</v>
      </c>
      <c r="K15" s="104">
        <v>1.74</v>
      </c>
      <c r="L15" s="104">
        <v>1.57</v>
      </c>
      <c r="M15" s="104">
        <v>1.25</v>
      </c>
      <c r="N15" s="104">
        <v>1.78</v>
      </c>
      <c r="P15" s="182">
        <v>3.11</v>
      </c>
      <c r="Q15" s="182">
        <v>3.32</v>
      </c>
      <c r="R15" s="182">
        <v>3.13</v>
      </c>
      <c r="S15" s="182">
        <v>3.01</v>
      </c>
      <c r="T15" s="182">
        <v>2.86</v>
      </c>
      <c r="U15" s="182">
        <v>1.94</v>
      </c>
      <c r="V15" s="182">
        <v>2.0699999999999998</v>
      </c>
      <c r="W15" s="182">
        <v>1.85</v>
      </c>
      <c r="X15" s="182">
        <v>1.74</v>
      </c>
      <c r="Y15" s="182">
        <v>1.57</v>
      </c>
      <c r="Z15" s="182">
        <v>1.25</v>
      </c>
      <c r="AA15" s="182">
        <v>1.78</v>
      </c>
    </row>
    <row r="16" spans="1:27" s="108" customFormat="1" ht="15.6" customHeight="1" x14ac:dyDescent="0.2">
      <c r="A16" s="106" t="str">
        <f>Non_Rept_Pop!$A$1</f>
        <v>Clark County</v>
      </c>
      <c r="B16" s="107"/>
      <c r="C16" s="104">
        <v>3.3</v>
      </c>
      <c r="D16" s="104">
        <v>3.49</v>
      </c>
      <c r="E16" s="104">
        <v>3.52</v>
      </c>
      <c r="F16" s="104">
        <v>3.13</v>
      </c>
      <c r="G16" s="104">
        <v>2.23</v>
      </c>
      <c r="H16" s="104">
        <v>1.75</v>
      </c>
      <c r="I16" s="104">
        <v>2.19</v>
      </c>
      <c r="J16" s="104">
        <v>1.89</v>
      </c>
      <c r="K16" s="104">
        <v>1.88</v>
      </c>
      <c r="L16" s="104">
        <v>1.25</v>
      </c>
      <c r="M16" s="104">
        <v>0.99</v>
      </c>
      <c r="N16" s="104">
        <v>2.12</v>
      </c>
      <c r="P16" s="182">
        <v>3.3</v>
      </c>
      <c r="Q16" s="182">
        <v>3.49</v>
      </c>
      <c r="R16" s="182">
        <v>3.52</v>
      </c>
      <c r="S16" s="182">
        <v>3.13</v>
      </c>
      <c r="T16" s="182">
        <v>2.23</v>
      </c>
      <c r="U16" s="182">
        <v>1.75</v>
      </c>
      <c r="V16" s="182">
        <v>2.19</v>
      </c>
      <c r="W16" s="182">
        <v>1.89</v>
      </c>
      <c r="X16" s="182">
        <v>1.88</v>
      </c>
      <c r="Y16" s="182">
        <v>1.25</v>
      </c>
      <c r="Z16" s="182">
        <v>0.99</v>
      </c>
      <c r="AA16" s="182">
        <v>2.12</v>
      </c>
    </row>
    <row r="17" spans="1:27" s="94" customFormat="1" ht="15.6" customHeight="1" x14ac:dyDescent="0.2">
      <c r="A17" s="103"/>
      <c r="B17" s="103" t="s">
        <v>147</v>
      </c>
      <c r="C17" s="109">
        <v>250</v>
      </c>
      <c r="D17" s="109">
        <v>267</v>
      </c>
      <c r="E17" s="109">
        <v>269</v>
      </c>
      <c r="F17" s="109">
        <v>239</v>
      </c>
      <c r="G17" s="109">
        <v>172</v>
      </c>
      <c r="H17" s="109">
        <v>136</v>
      </c>
      <c r="I17" s="109">
        <v>171</v>
      </c>
      <c r="J17" s="109">
        <v>150</v>
      </c>
      <c r="K17" s="109">
        <v>149</v>
      </c>
      <c r="L17" s="109">
        <v>100</v>
      </c>
      <c r="M17" s="109">
        <v>79</v>
      </c>
      <c r="N17" s="109">
        <v>167</v>
      </c>
      <c r="P17" s="149">
        <v>250</v>
      </c>
      <c r="Q17" s="149">
        <v>267</v>
      </c>
      <c r="R17" s="149">
        <v>269</v>
      </c>
      <c r="S17" s="149">
        <v>239</v>
      </c>
      <c r="T17" s="149">
        <v>172</v>
      </c>
      <c r="U17" s="149">
        <v>136</v>
      </c>
      <c r="V17" s="149">
        <v>171</v>
      </c>
      <c r="W17" s="149">
        <v>150</v>
      </c>
      <c r="X17" s="149">
        <v>149</v>
      </c>
      <c r="Y17" s="149">
        <v>100</v>
      </c>
      <c r="Z17" s="149">
        <v>79</v>
      </c>
      <c r="AA17" s="149">
        <v>167</v>
      </c>
    </row>
    <row r="18" spans="1:27" s="94" customFormat="1" ht="15.6" customHeight="1" x14ac:dyDescent="0.2">
      <c r="A18" s="103"/>
      <c r="B18" s="103" t="s">
        <v>146</v>
      </c>
      <c r="C18" s="109">
        <v>75829</v>
      </c>
      <c r="D18" s="109">
        <v>76472</v>
      </c>
      <c r="E18" s="109">
        <v>76406</v>
      </c>
      <c r="F18" s="109">
        <v>76390</v>
      </c>
      <c r="G18" s="109">
        <v>77039</v>
      </c>
      <c r="H18" s="109">
        <v>77723</v>
      </c>
      <c r="I18" s="109">
        <v>78198</v>
      </c>
      <c r="J18" s="109">
        <v>79187</v>
      </c>
      <c r="K18" s="109">
        <v>79328</v>
      </c>
      <c r="L18" s="109">
        <v>80139</v>
      </c>
      <c r="M18" s="109">
        <v>80175</v>
      </c>
      <c r="N18" s="109">
        <v>78768</v>
      </c>
      <c r="P18" s="493">
        <v>75829</v>
      </c>
      <c r="Q18" s="493">
        <v>76472</v>
      </c>
      <c r="R18" s="493">
        <v>76406</v>
      </c>
      <c r="S18" s="493">
        <v>76390</v>
      </c>
      <c r="T18" s="493">
        <v>77039</v>
      </c>
      <c r="U18" s="493">
        <v>77723</v>
      </c>
      <c r="V18" s="493">
        <v>78198</v>
      </c>
      <c r="W18" s="493">
        <v>79187</v>
      </c>
      <c r="X18" s="493">
        <v>79328</v>
      </c>
      <c r="Y18" s="493">
        <v>80139</v>
      </c>
      <c r="Z18" s="493">
        <v>80175</v>
      </c>
      <c r="AA18" s="493">
        <v>78768</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727</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5.1100000000000003</v>
      </c>
      <c r="D50" s="104">
        <v>4.37</v>
      </c>
      <c r="E50" s="104">
        <v>4.2</v>
      </c>
      <c r="F50" s="104">
        <v>4.03</v>
      </c>
      <c r="G50" s="104">
        <v>4.0199999999999996</v>
      </c>
      <c r="H50" s="104">
        <v>4.53</v>
      </c>
      <c r="I50" s="104">
        <v>4.6900000000000004</v>
      </c>
      <c r="J50" s="104">
        <v>5.86</v>
      </c>
      <c r="K50" s="104">
        <v>6.24</v>
      </c>
      <c r="L50" s="104">
        <v>7.08</v>
      </c>
      <c r="M50" s="104">
        <v>7.52</v>
      </c>
      <c r="N50" s="104">
        <v>8.35</v>
      </c>
      <c r="P50" s="182">
        <v>5.1100000000000003</v>
      </c>
      <c r="Q50" s="182">
        <v>4.37</v>
      </c>
      <c r="R50" s="182">
        <v>4.2</v>
      </c>
      <c r="S50" s="182">
        <v>4.03</v>
      </c>
      <c r="T50" s="182">
        <v>4.0199999999999996</v>
      </c>
      <c r="U50" s="182">
        <v>4.53</v>
      </c>
      <c r="V50" s="182">
        <v>4.6900000000000004</v>
      </c>
      <c r="W50" s="182">
        <v>5.86</v>
      </c>
      <c r="X50" s="182">
        <v>6.24</v>
      </c>
      <c r="Y50" s="182">
        <v>7.08</v>
      </c>
      <c r="Z50" s="182">
        <v>7.52</v>
      </c>
      <c r="AA50" s="182">
        <v>8.35</v>
      </c>
    </row>
    <row r="51" spans="1:27" s="107" customFormat="1" ht="15.6" customHeight="1" x14ac:dyDescent="0.2">
      <c r="A51" s="106" t="str">
        <f>A16</f>
        <v>Clark County</v>
      </c>
      <c r="C51" s="104">
        <v>3.96</v>
      </c>
      <c r="D51" s="104">
        <v>3.51</v>
      </c>
      <c r="E51" s="104">
        <v>3.6</v>
      </c>
      <c r="F51" s="104">
        <v>3.13</v>
      </c>
      <c r="G51" s="104">
        <v>3.07</v>
      </c>
      <c r="H51" s="104">
        <v>2.88</v>
      </c>
      <c r="I51" s="104">
        <v>3.44</v>
      </c>
      <c r="J51" s="104">
        <v>3.56</v>
      </c>
      <c r="K51" s="104">
        <v>4.41</v>
      </c>
      <c r="L51" s="104">
        <v>6.12</v>
      </c>
      <c r="M51" s="104">
        <v>5.83</v>
      </c>
      <c r="N51" s="104">
        <v>7.32</v>
      </c>
      <c r="P51" s="182">
        <v>3.96</v>
      </c>
      <c r="Q51" s="182">
        <v>3.51</v>
      </c>
      <c r="R51" s="182">
        <v>3.6</v>
      </c>
      <c r="S51" s="182">
        <v>3.13</v>
      </c>
      <c r="T51" s="182">
        <v>3.07</v>
      </c>
      <c r="U51" s="182">
        <v>2.88</v>
      </c>
      <c r="V51" s="182">
        <v>3.44</v>
      </c>
      <c r="W51" s="182">
        <v>3.56</v>
      </c>
      <c r="X51" s="182">
        <v>4.41</v>
      </c>
      <c r="Y51" s="182">
        <v>6.12</v>
      </c>
      <c r="Z51" s="182">
        <v>5.83</v>
      </c>
      <c r="AA51" s="182">
        <v>7.32</v>
      </c>
    </row>
    <row r="52" spans="1:27" s="105" customFormat="1" ht="15.6" customHeight="1" x14ac:dyDescent="0.2">
      <c r="A52" s="103"/>
      <c r="B52" s="103" t="s">
        <v>474</v>
      </c>
      <c r="C52" s="109">
        <v>30171</v>
      </c>
      <c r="D52" s="109">
        <v>26536</v>
      </c>
      <c r="E52" s="109">
        <v>28102</v>
      </c>
      <c r="F52" s="109">
        <v>24436</v>
      </c>
      <c r="G52" s="109">
        <v>23823</v>
      </c>
      <c r="H52" s="109">
        <v>22149</v>
      </c>
      <c r="I52" s="109">
        <v>26682</v>
      </c>
      <c r="J52" s="109">
        <v>27849</v>
      </c>
      <c r="K52" s="109">
        <v>32025</v>
      </c>
      <c r="L52" s="109">
        <v>48199</v>
      </c>
      <c r="M52" s="109">
        <v>47243</v>
      </c>
      <c r="N52" s="109">
        <v>57252</v>
      </c>
      <c r="P52" s="492">
        <v>30171</v>
      </c>
      <c r="Q52" s="492">
        <v>26536</v>
      </c>
      <c r="R52" s="492">
        <v>28102</v>
      </c>
      <c r="S52" s="492">
        <v>24436</v>
      </c>
      <c r="T52" s="492">
        <v>23823</v>
      </c>
      <c r="U52" s="492">
        <v>22149</v>
      </c>
      <c r="V52" s="492">
        <v>26682</v>
      </c>
      <c r="W52" s="492">
        <v>27849</v>
      </c>
      <c r="X52" s="492">
        <v>32025</v>
      </c>
      <c r="Y52" s="492">
        <v>48199</v>
      </c>
      <c r="Z52" s="492">
        <v>47243</v>
      </c>
      <c r="AA52" s="492">
        <v>57252</v>
      </c>
    </row>
    <row r="53" spans="1:27" s="105" customFormat="1" ht="15.6" customHeight="1" x14ac:dyDescent="0.2">
      <c r="A53" s="103"/>
      <c r="B53" s="103" t="s">
        <v>173</v>
      </c>
      <c r="C53" s="109">
        <v>7617132</v>
      </c>
      <c r="D53" s="109">
        <v>7557060</v>
      </c>
      <c r="E53" s="109">
        <v>7797355</v>
      </c>
      <c r="F53" s="109">
        <v>7795179</v>
      </c>
      <c r="G53" s="109">
        <v>7750674</v>
      </c>
      <c r="H53" s="109">
        <v>7695355</v>
      </c>
      <c r="I53" s="109">
        <v>7750656</v>
      </c>
      <c r="J53" s="109">
        <v>7820076</v>
      </c>
      <c r="K53" s="109">
        <v>7260718</v>
      </c>
      <c r="L53" s="109">
        <v>7875676</v>
      </c>
      <c r="M53" s="109">
        <v>8105380</v>
      </c>
      <c r="N53" s="109">
        <v>7824492</v>
      </c>
      <c r="P53" s="492">
        <v>7617132</v>
      </c>
      <c r="Q53" s="492">
        <v>7557060</v>
      </c>
      <c r="R53" s="492">
        <v>7797355</v>
      </c>
      <c r="S53" s="492">
        <v>7795179</v>
      </c>
      <c r="T53" s="492">
        <v>7750674</v>
      </c>
      <c r="U53" s="492">
        <v>7695355</v>
      </c>
      <c r="V53" s="492">
        <v>7750656</v>
      </c>
      <c r="W53" s="492">
        <v>7820076</v>
      </c>
      <c r="X53" s="492">
        <v>7260718</v>
      </c>
      <c r="Y53" s="492">
        <v>7875676</v>
      </c>
      <c r="Z53" s="492">
        <v>8105380</v>
      </c>
      <c r="AA53" s="492">
        <v>7824492</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728</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87.32</v>
      </c>
      <c r="K85" s="104">
        <v>86.82</v>
      </c>
      <c r="L85" s="104">
        <v>87.15</v>
      </c>
      <c r="M85" s="104">
        <v>85.69</v>
      </c>
      <c r="N85" s="104">
        <v>85.68</v>
      </c>
      <c r="P85" s="182"/>
      <c r="Q85" s="182"/>
      <c r="R85" s="182"/>
      <c r="S85" s="182"/>
      <c r="T85" s="182"/>
      <c r="U85" s="182"/>
      <c r="V85" s="182"/>
      <c r="W85" s="182">
        <v>87.32</v>
      </c>
      <c r="X85" s="182">
        <v>86.82</v>
      </c>
      <c r="Y85" s="182">
        <v>87.15</v>
      </c>
      <c r="Z85" s="182">
        <v>85.69</v>
      </c>
      <c r="AA85" s="182">
        <v>85.68</v>
      </c>
    </row>
    <row r="86" spans="1:27" ht="15.6" customHeight="1" x14ac:dyDescent="0.2">
      <c r="A86" s="106" t="str">
        <f>A16</f>
        <v>Clark County</v>
      </c>
      <c r="B86" s="107"/>
      <c r="C86" s="104" t="s">
        <v>705</v>
      </c>
      <c r="D86" s="104" t="s">
        <v>705</v>
      </c>
      <c r="E86" s="104" t="s">
        <v>705</v>
      </c>
      <c r="F86" s="104" t="s">
        <v>705</v>
      </c>
      <c r="G86" s="104" t="s">
        <v>705</v>
      </c>
      <c r="H86" s="104" t="s">
        <v>705</v>
      </c>
      <c r="I86" s="104" t="s">
        <v>705</v>
      </c>
      <c r="J86" s="104">
        <v>87.18</v>
      </c>
      <c r="K86" s="104">
        <v>86.38</v>
      </c>
      <c r="L86" s="104">
        <v>86.41</v>
      </c>
      <c r="M86" s="104">
        <v>83.91</v>
      </c>
      <c r="N86" s="104">
        <v>83.44</v>
      </c>
      <c r="P86" s="182"/>
      <c r="Q86" s="182"/>
      <c r="R86" s="182"/>
      <c r="S86" s="182"/>
      <c r="T86" s="182"/>
      <c r="U86" s="182"/>
      <c r="V86" s="182"/>
      <c r="W86" s="182">
        <v>87.18</v>
      </c>
      <c r="X86" s="182">
        <v>86.38</v>
      </c>
      <c r="Y86" s="182">
        <v>86.41</v>
      </c>
      <c r="Z86" s="182">
        <v>83.91</v>
      </c>
      <c r="AA86" s="182">
        <v>83.44</v>
      </c>
    </row>
    <row r="87" spans="1:27" ht="15.6" customHeight="1" x14ac:dyDescent="0.2">
      <c r="A87" s="103"/>
      <c r="B87" s="103" t="s">
        <v>684</v>
      </c>
      <c r="C87" s="109" t="s">
        <v>705</v>
      </c>
      <c r="D87" s="109" t="s">
        <v>705</v>
      </c>
      <c r="E87" s="109" t="s">
        <v>705</v>
      </c>
      <c r="F87" s="109" t="s">
        <v>705</v>
      </c>
      <c r="G87" s="109" t="s">
        <v>705</v>
      </c>
      <c r="H87" s="109" t="s">
        <v>705</v>
      </c>
      <c r="I87" s="109" t="s">
        <v>705</v>
      </c>
      <c r="J87" s="109">
        <v>42455</v>
      </c>
      <c r="K87" s="109">
        <v>42307</v>
      </c>
      <c r="L87" s="109">
        <v>42508</v>
      </c>
      <c r="M87" s="109">
        <v>41152</v>
      </c>
      <c r="N87" s="109">
        <v>40903</v>
      </c>
      <c r="W87" s="495">
        <v>42455</v>
      </c>
      <c r="X87" s="495">
        <v>42307</v>
      </c>
      <c r="Y87" s="495">
        <v>42508</v>
      </c>
      <c r="Z87" s="495">
        <v>41152</v>
      </c>
      <c r="AA87" s="495">
        <v>40903</v>
      </c>
    </row>
    <row r="88" spans="1:27" ht="15.6" customHeight="1" x14ac:dyDescent="0.2">
      <c r="A88" s="103"/>
      <c r="B88" s="103" t="s">
        <v>184</v>
      </c>
      <c r="C88" s="109" t="s">
        <v>705</v>
      </c>
      <c r="D88" s="109" t="s">
        <v>705</v>
      </c>
      <c r="E88" s="109" t="s">
        <v>705</v>
      </c>
      <c r="F88" s="109" t="s">
        <v>705</v>
      </c>
      <c r="G88" s="109" t="s">
        <v>705</v>
      </c>
      <c r="H88" s="109" t="s">
        <v>705</v>
      </c>
      <c r="I88" s="109" t="s">
        <v>705</v>
      </c>
      <c r="J88" s="109">
        <v>48700</v>
      </c>
      <c r="K88" s="109">
        <v>48979</v>
      </c>
      <c r="L88" s="109">
        <v>49193</v>
      </c>
      <c r="M88" s="109">
        <v>49042</v>
      </c>
      <c r="N88" s="109">
        <v>49019</v>
      </c>
      <c r="W88" s="495">
        <v>48700</v>
      </c>
      <c r="X88" s="495">
        <v>48979</v>
      </c>
      <c r="Y88" s="495">
        <v>49193</v>
      </c>
      <c r="Z88" s="495">
        <v>49042</v>
      </c>
      <c r="AA88" s="495">
        <v>49019</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729</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2.54</v>
      </c>
      <c r="D15" s="104">
        <v>2.4</v>
      </c>
      <c r="E15" s="104">
        <v>3.24</v>
      </c>
      <c r="F15" s="104">
        <v>2.99</v>
      </c>
      <c r="G15" s="104">
        <v>2.08</v>
      </c>
      <c r="H15" s="104">
        <v>2.0499999999999998</v>
      </c>
      <c r="I15" s="104">
        <v>1.91</v>
      </c>
      <c r="J15" s="104">
        <v>1.61</v>
      </c>
      <c r="K15" s="104">
        <v>1.55</v>
      </c>
      <c r="L15" s="104">
        <v>1.1299999999999999</v>
      </c>
      <c r="M15" s="104">
        <v>1.51</v>
      </c>
      <c r="N15" s="104">
        <v>1.25</v>
      </c>
      <c r="P15" s="182">
        <v>2.54</v>
      </c>
      <c r="Q15" s="182">
        <v>2.4</v>
      </c>
      <c r="R15" s="182">
        <v>3.24</v>
      </c>
      <c r="S15" s="182">
        <v>2.99</v>
      </c>
      <c r="T15" s="182">
        <v>2.08</v>
      </c>
      <c r="U15" s="182">
        <v>2.0499999999999998</v>
      </c>
      <c r="V15" s="182">
        <v>1.91</v>
      </c>
      <c r="W15" s="182">
        <v>1.61</v>
      </c>
      <c r="X15" s="182">
        <v>1.55</v>
      </c>
      <c r="Y15" s="182">
        <v>1.1299999999999999</v>
      </c>
      <c r="Z15" s="182">
        <v>1.51</v>
      </c>
      <c r="AA15" s="182">
        <v>1.25</v>
      </c>
    </row>
    <row r="16" spans="1:27" s="108" customFormat="1" ht="15.6" customHeight="1" x14ac:dyDescent="0.2">
      <c r="A16" s="106" t="str">
        <f>Non_Rept_Pop!$A$1</f>
        <v>Clark County</v>
      </c>
      <c r="B16" s="107"/>
      <c r="C16" s="104">
        <v>2.57</v>
      </c>
      <c r="D16" s="104">
        <v>2.67</v>
      </c>
      <c r="E16" s="104">
        <v>3.02</v>
      </c>
      <c r="F16" s="104">
        <v>2.42</v>
      </c>
      <c r="G16" s="104">
        <v>0.98</v>
      </c>
      <c r="H16" s="104">
        <v>0.96</v>
      </c>
      <c r="I16" s="104">
        <v>0.87</v>
      </c>
      <c r="J16" s="104">
        <v>0.71</v>
      </c>
      <c r="K16" s="104">
        <v>0.24</v>
      </c>
      <c r="L16" s="104">
        <v>0.3</v>
      </c>
      <c r="M16" s="104">
        <v>0.15</v>
      </c>
      <c r="N16" s="104">
        <v>0.41</v>
      </c>
      <c r="P16" s="182">
        <v>2.57</v>
      </c>
      <c r="Q16" s="182">
        <v>2.67</v>
      </c>
      <c r="R16" s="182">
        <v>3.02</v>
      </c>
      <c r="S16" s="182">
        <v>2.42</v>
      </c>
      <c r="T16" s="182">
        <v>0.98</v>
      </c>
      <c r="U16" s="182">
        <v>0.96</v>
      </c>
      <c r="V16" s="182">
        <v>0.87</v>
      </c>
      <c r="W16" s="182">
        <v>0.71</v>
      </c>
      <c r="X16" s="182">
        <v>0.24</v>
      </c>
      <c r="Y16" s="182">
        <v>0.3</v>
      </c>
      <c r="Z16" s="182">
        <v>0.15</v>
      </c>
      <c r="AA16" s="182">
        <v>0.41</v>
      </c>
    </row>
    <row r="17" spans="1:27" s="94" customFormat="1" ht="15.6" customHeight="1" x14ac:dyDescent="0.2">
      <c r="A17" s="103"/>
      <c r="B17" s="105" t="s">
        <v>123</v>
      </c>
      <c r="C17" s="109">
        <v>83</v>
      </c>
      <c r="D17" s="109">
        <v>87</v>
      </c>
      <c r="E17" s="109">
        <v>99</v>
      </c>
      <c r="F17" s="109">
        <v>80</v>
      </c>
      <c r="G17" s="109">
        <v>32</v>
      </c>
      <c r="H17" s="109">
        <v>31</v>
      </c>
      <c r="I17" s="109">
        <v>28</v>
      </c>
      <c r="J17" s="109">
        <v>23</v>
      </c>
      <c r="K17" s="109">
        <v>8</v>
      </c>
      <c r="L17" s="109">
        <v>10</v>
      </c>
      <c r="M17" s="109">
        <v>5</v>
      </c>
      <c r="N17" s="109">
        <v>14</v>
      </c>
      <c r="P17" s="149">
        <v>83</v>
      </c>
      <c r="Q17" s="149">
        <v>87</v>
      </c>
      <c r="R17" s="149">
        <v>99</v>
      </c>
      <c r="S17" s="149">
        <v>80</v>
      </c>
      <c r="T17" s="149">
        <v>32</v>
      </c>
      <c r="U17" s="149">
        <v>31</v>
      </c>
      <c r="V17" s="149">
        <v>28</v>
      </c>
      <c r="W17" s="149">
        <v>23</v>
      </c>
      <c r="X17" s="149">
        <v>8</v>
      </c>
      <c r="Y17" s="149">
        <v>10</v>
      </c>
      <c r="Z17" s="149">
        <v>5</v>
      </c>
      <c r="AA17" s="149">
        <v>14</v>
      </c>
    </row>
    <row r="18" spans="1:27" s="94" customFormat="1" ht="15.6" customHeight="1" x14ac:dyDescent="0.2">
      <c r="A18" s="103"/>
      <c r="B18" s="105" t="s">
        <v>220</v>
      </c>
      <c r="C18" s="109">
        <v>32271</v>
      </c>
      <c r="D18" s="109">
        <v>32542</v>
      </c>
      <c r="E18" s="109">
        <v>32802</v>
      </c>
      <c r="F18" s="109">
        <v>33015</v>
      </c>
      <c r="G18" s="109">
        <v>32663</v>
      </c>
      <c r="H18" s="109">
        <v>32308</v>
      </c>
      <c r="I18" s="109">
        <v>32271</v>
      </c>
      <c r="J18" s="109">
        <v>32423</v>
      </c>
      <c r="K18" s="109">
        <v>32697</v>
      </c>
      <c r="L18" s="109">
        <v>33334</v>
      </c>
      <c r="M18" s="109">
        <v>33873</v>
      </c>
      <c r="N18" s="109">
        <v>34323</v>
      </c>
      <c r="P18" s="493">
        <v>32271</v>
      </c>
      <c r="Q18" s="493">
        <v>32542</v>
      </c>
      <c r="R18" s="493">
        <v>32802</v>
      </c>
      <c r="S18" s="493">
        <v>33015</v>
      </c>
      <c r="T18" s="493">
        <v>32663</v>
      </c>
      <c r="U18" s="493">
        <v>32308</v>
      </c>
      <c r="V18" s="493">
        <v>32271</v>
      </c>
      <c r="W18" s="493">
        <v>32423</v>
      </c>
      <c r="X18" s="493">
        <v>32697</v>
      </c>
      <c r="Y18" s="493">
        <v>33334</v>
      </c>
      <c r="Z18" s="493">
        <v>33873</v>
      </c>
      <c r="AA18" s="493">
        <v>34323</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3.32</v>
      </c>
      <c r="D50" s="104">
        <v>2.35</v>
      </c>
      <c r="E50" s="104">
        <v>2.0299999999999998</v>
      </c>
      <c r="F50" s="104">
        <v>1.79</v>
      </c>
      <c r="G50" s="104">
        <v>1.38</v>
      </c>
      <c r="H50" s="104">
        <v>1.08</v>
      </c>
      <c r="I50" s="104">
        <v>0.8</v>
      </c>
      <c r="J50" s="104">
        <v>0.97</v>
      </c>
      <c r="K50" s="104">
        <v>0.57999999999999996</v>
      </c>
      <c r="L50" s="104">
        <v>0.68</v>
      </c>
      <c r="M50" s="104">
        <v>0.82</v>
      </c>
      <c r="N50" s="104">
        <v>0.91</v>
      </c>
      <c r="P50" s="182">
        <v>3.32</v>
      </c>
      <c r="Q50" s="182">
        <v>2.35</v>
      </c>
      <c r="R50" s="182">
        <v>2.0299999999999998</v>
      </c>
      <c r="S50" s="182">
        <v>1.79</v>
      </c>
      <c r="T50" s="182">
        <v>1.38</v>
      </c>
      <c r="U50" s="182">
        <v>1.08</v>
      </c>
      <c r="V50" s="182">
        <v>0.8</v>
      </c>
      <c r="W50" s="182">
        <v>0.97</v>
      </c>
      <c r="X50" s="182">
        <v>0.57999999999999996</v>
      </c>
      <c r="Y50" s="182">
        <v>0.68</v>
      </c>
      <c r="Z50" s="182">
        <v>0.82</v>
      </c>
      <c r="AA50" s="182">
        <v>0.91</v>
      </c>
    </row>
    <row r="51" spans="1:27" s="108" customFormat="1" ht="15.6" customHeight="1" x14ac:dyDescent="0.2">
      <c r="A51" s="106" t="str">
        <f>$A$16</f>
        <v>Clark County</v>
      </c>
      <c r="B51" s="107"/>
      <c r="C51" s="104">
        <v>2.94</v>
      </c>
      <c r="D51" s="104">
        <v>2.5499999999999998</v>
      </c>
      <c r="E51" s="104">
        <v>2.04</v>
      </c>
      <c r="F51" s="104">
        <v>2.2400000000000002</v>
      </c>
      <c r="G51" s="104">
        <v>1.07</v>
      </c>
      <c r="H51" s="104">
        <v>0.37</v>
      </c>
      <c r="I51" s="104">
        <v>0.34</v>
      </c>
      <c r="J51" s="104">
        <v>0.59</v>
      </c>
      <c r="K51" s="104">
        <v>0.21</v>
      </c>
      <c r="L51" s="104">
        <v>0.36</v>
      </c>
      <c r="M51" s="104">
        <v>0.35</v>
      </c>
      <c r="N51" s="104">
        <v>0.35</v>
      </c>
      <c r="P51" s="182">
        <v>2.94</v>
      </c>
      <c r="Q51" s="182">
        <v>2.5499999999999998</v>
      </c>
      <c r="R51" s="182">
        <v>2.04</v>
      </c>
      <c r="S51" s="182">
        <v>2.2400000000000002</v>
      </c>
      <c r="T51" s="182">
        <v>1.07</v>
      </c>
      <c r="U51" s="182">
        <v>0.37</v>
      </c>
      <c r="V51" s="182">
        <v>0.34</v>
      </c>
      <c r="W51" s="182">
        <v>0.59</v>
      </c>
      <c r="X51" s="182">
        <v>0.21</v>
      </c>
      <c r="Y51" s="182">
        <v>0.36</v>
      </c>
      <c r="Z51" s="182">
        <v>0.35</v>
      </c>
      <c r="AA51" s="182">
        <v>0.35</v>
      </c>
    </row>
    <row r="52" spans="1:27" s="94" customFormat="1" ht="15.6" customHeight="1" x14ac:dyDescent="0.2">
      <c r="A52" s="103"/>
      <c r="B52" s="105" t="s">
        <v>123</v>
      </c>
      <c r="C52" s="109">
        <v>95</v>
      </c>
      <c r="D52" s="109">
        <v>83</v>
      </c>
      <c r="E52" s="109">
        <v>67</v>
      </c>
      <c r="F52" s="109">
        <v>74</v>
      </c>
      <c r="G52" s="109">
        <v>35</v>
      </c>
      <c r="H52" s="109">
        <v>12</v>
      </c>
      <c r="I52" s="109">
        <v>11</v>
      </c>
      <c r="J52" s="109">
        <v>19</v>
      </c>
      <c r="K52" s="109">
        <v>7</v>
      </c>
      <c r="L52" s="109">
        <v>12</v>
      </c>
      <c r="M52" s="109">
        <v>12</v>
      </c>
      <c r="N52" s="109">
        <v>12</v>
      </c>
      <c r="P52" s="149">
        <v>95</v>
      </c>
      <c r="Q52" s="149">
        <v>83</v>
      </c>
      <c r="R52" s="149">
        <v>67</v>
      </c>
      <c r="S52" s="149">
        <v>74</v>
      </c>
      <c r="T52" s="149">
        <v>35</v>
      </c>
      <c r="U52" s="149">
        <v>12</v>
      </c>
      <c r="V52" s="149">
        <v>11</v>
      </c>
      <c r="W52" s="149">
        <v>19</v>
      </c>
      <c r="X52" s="149">
        <v>7</v>
      </c>
      <c r="Y52" s="149">
        <v>12</v>
      </c>
      <c r="Z52" s="149">
        <v>12</v>
      </c>
      <c r="AA52" s="149">
        <v>12</v>
      </c>
    </row>
    <row r="53" spans="1:27" s="94" customFormat="1" ht="15.6" customHeight="1" x14ac:dyDescent="0.2">
      <c r="A53" s="103"/>
      <c r="B53" s="105" t="s">
        <v>220</v>
      </c>
      <c r="C53" s="109">
        <v>32271</v>
      </c>
      <c r="D53" s="109">
        <v>32542</v>
      </c>
      <c r="E53" s="109">
        <v>32802</v>
      </c>
      <c r="F53" s="109">
        <v>33015</v>
      </c>
      <c r="G53" s="109">
        <v>32663</v>
      </c>
      <c r="H53" s="109">
        <v>32308</v>
      </c>
      <c r="I53" s="109">
        <v>32271</v>
      </c>
      <c r="J53" s="109">
        <v>32423</v>
      </c>
      <c r="K53" s="109">
        <v>32697</v>
      </c>
      <c r="L53" s="109">
        <v>33334</v>
      </c>
      <c r="M53" s="109">
        <v>33873</v>
      </c>
      <c r="N53" s="109">
        <v>34323</v>
      </c>
      <c r="P53" s="493">
        <v>32271</v>
      </c>
      <c r="Q53" s="493">
        <v>32542</v>
      </c>
      <c r="R53" s="493">
        <v>32802</v>
      </c>
      <c r="S53" s="493">
        <v>33015</v>
      </c>
      <c r="T53" s="493">
        <v>32663</v>
      </c>
      <c r="U53" s="493">
        <v>32308</v>
      </c>
      <c r="V53" s="493">
        <v>32271</v>
      </c>
      <c r="W53" s="493">
        <v>32423</v>
      </c>
      <c r="X53" s="493">
        <v>32697</v>
      </c>
      <c r="Y53" s="493">
        <v>33334</v>
      </c>
      <c r="Z53" s="493">
        <v>33873</v>
      </c>
      <c r="AA53" s="493">
        <v>34323</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22.03</v>
      </c>
      <c r="D85" s="104">
        <v>19.47</v>
      </c>
      <c r="E85" s="104">
        <v>20.52</v>
      </c>
      <c r="F85" s="104">
        <v>17.82</v>
      </c>
      <c r="G85" s="104">
        <v>11.87</v>
      </c>
      <c r="H85" s="104">
        <v>10.64</v>
      </c>
      <c r="I85" s="104">
        <v>10.46</v>
      </c>
      <c r="J85" s="104">
        <v>10.84</v>
      </c>
      <c r="K85" s="104">
        <v>9.07</v>
      </c>
      <c r="L85" s="104">
        <v>9.2799999999999994</v>
      </c>
      <c r="M85" s="104">
        <v>9.69</v>
      </c>
      <c r="N85" s="104">
        <v>10.65</v>
      </c>
      <c r="P85" s="182">
        <v>22.03</v>
      </c>
      <c r="Q85" s="182">
        <v>19.47</v>
      </c>
      <c r="R85" s="182">
        <v>20.52</v>
      </c>
      <c r="S85" s="182">
        <v>17.82</v>
      </c>
      <c r="T85" s="182">
        <v>11.87</v>
      </c>
      <c r="U85" s="182">
        <v>10.64</v>
      </c>
      <c r="V85" s="182">
        <v>10.46</v>
      </c>
      <c r="W85" s="182">
        <v>10.84</v>
      </c>
      <c r="X85" s="182">
        <v>9.07</v>
      </c>
      <c r="Y85" s="182">
        <v>9.2799999999999994</v>
      </c>
      <c r="Z85" s="182">
        <v>9.69</v>
      </c>
      <c r="AA85" s="182">
        <v>10.65</v>
      </c>
    </row>
    <row r="86" spans="1:27" s="108" customFormat="1" ht="15.6" customHeight="1" x14ac:dyDescent="0.2">
      <c r="A86" s="106" t="str">
        <f>A51</f>
        <v>Clark County</v>
      </c>
      <c r="B86" s="107"/>
      <c r="C86" s="104">
        <v>22.47</v>
      </c>
      <c r="D86" s="104">
        <v>20.309999999999999</v>
      </c>
      <c r="E86" s="104">
        <v>18.05</v>
      </c>
      <c r="F86" s="104">
        <v>15.9</v>
      </c>
      <c r="G86" s="104">
        <v>8.33</v>
      </c>
      <c r="H86" s="104">
        <v>4.67</v>
      </c>
      <c r="I86" s="104">
        <v>4.71</v>
      </c>
      <c r="J86" s="104">
        <v>6.48</v>
      </c>
      <c r="K86" s="104">
        <v>4.34</v>
      </c>
      <c r="L86" s="104">
        <v>3.75</v>
      </c>
      <c r="M86" s="104">
        <v>4.16</v>
      </c>
      <c r="N86" s="104">
        <v>5.01</v>
      </c>
      <c r="P86" s="182">
        <v>22.47</v>
      </c>
      <c r="Q86" s="182">
        <v>20.309999999999999</v>
      </c>
      <c r="R86" s="182">
        <v>18.05</v>
      </c>
      <c r="S86" s="182">
        <v>15.9</v>
      </c>
      <c r="T86" s="182">
        <v>8.33</v>
      </c>
      <c r="U86" s="182">
        <v>4.67</v>
      </c>
      <c r="V86" s="182">
        <v>4.71</v>
      </c>
      <c r="W86" s="182">
        <v>6.48</v>
      </c>
      <c r="X86" s="182">
        <v>4.34</v>
      </c>
      <c r="Y86" s="182">
        <v>3.75</v>
      </c>
      <c r="Z86" s="182">
        <v>4.16</v>
      </c>
      <c r="AA86" s="182">
        <v>5.01</v>
      </c>
    </row>
    <row r="87" spans="1:27" s="94" customFormat="1" ht="15.6" customHeight="1" x14ac:dyDescent="0.2">
      <c r="A87" s="103"/>
      <c r="B87" s="105" t="s">
        <v>123</v>
      </c>
      <c r="C87" s="109">
        <v>725</v>
      </c>
      <c r="D87" s="109">
        <v>661</v>
      </c>
      <c r="E87" s="109">
        <v>592</v>
      </c>
      <c r="F87" s="109">
        <v>525</v>
      </c>
      <c r="G87" s="109">
        <v>272</v>
      </c>
      <c r="H87" s="109">
        <v>151</v>
      </c>
      <c r="I87" s="109">
        <v>152</v>
      </c>
      <c r="J87" s="109">
        <v>210</v>
      </c>
      <c r="K87" s="109">
        <v>142</v>
      </c>
      <c r="L87" s="109">
        <v>125</v>
      </c>
      <c r="M87" s="109">
        <v>141</v>
      </c>
      <c r="N87" s="109">
        <v>172</v>
      </c>
      <c r="P87" s="149">
        <v>725</v>
      </c>
      <c r="Q87" s="149">
        <v>661</v>
      </c>
      <c r="R87" s="149">
        <v>592</v>
      </c>
      <c r="S87" s="149">
        <v>525</v>
      </c>
      <c r="T87" s="149">
        <v>272</v>
      </c>
      <c r="U87" s="149">
        <v>151</v>
      </c>
      <c r="V87" s="149">
        <v>152</v>
      </c>
      <c r="W87" s="149">
        <v>210</v>
      </c>
      <c r="X87" s="149">
        <v>142</v>
      </c>
      <c r="Y87" s="149">
        <v>125</v>
      </c>
      <c r="Z87" s="149">
        <v>141</v>
      </c>
      <c r="AA87" s="149">
        <v>172</v>
      </c>
    </row>
    <row r="88" spans="1:27" s="94" customFormat="1" ht="15.6" customHeight="1" x14ac:dyDescent="0.2">
      <c r="A88" s="103"/>
      <c r="B88" s="105" t="s">
        <v>220</v>
      </c>
      <c r="C88" s="109">
        <v>32271</v>
      </c>
      <c r="D88" s="109">
        <v>32542</v>
      </c>
      <c r="E88" s="109">
        <v>32802</v>
      </c>
      <c r="F88" s="109">
        <v>33015</v>
      </c>
      <c r="G88" s="109">
        <v>32663</v>
      </c>
      <c r="H88" s="109">
        <v>32308</v>
      </c>
      <c r="I88" s="109">
        <v>32271</v>
      </c>
      <c r="J88" s="109">
        <v>32423</v>
      </c>
      <c r="K88" s="109">
        <v>32697</v>
      </c>
      <c r="L88" s="109">
        <v>33334</v>
      </c>
      <c r="M88" s="109">
        <v>33873</v>
      </c>
      <c r="N88" s="109">
        <v>34323</v>
      </c>
      <c r="P88" s="493">
        <v>32271</v>
      </c>
      <c r="Q88" s="493">
        <v>32542</v>
      </c>
      <c r="R88" s="493">
        <v>32802</v>
      </c>
      <c r="S88" s="493">
        <v>33015</v>
      </c>
      <c r="T88" s="493">
        <v>32663</v>
      </c>
      <c r="U88" s="493">
        <v>32308</v>
      </c>
      <c r="V88" s="493">
        <v>32271</v>
      </c>
      <c r="W88" s="493">
        <v>32423</v>
      </c>
      <c r="X88" s="493">
        <v>32697</v>
      </c>
      <c r="Y88" s="493">
        <v>33334</v>
      </c>
      <c r="Z88" s="493">
        <v>33873</v>
      </c>
      <c r="AA88" s="493">
        <v>34323</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3.56</v>
      </c>
      <c r="D15" s="104">
        <v>3.83</v>
      </c>
      <c r="E15" s="104">
        <v>3.73</v>
      </c>
      <c r="F15" s="104">
        <v>4.96</v>
      </c>
      <c r="G15" s="104">
        <v>4.9400000000000004</v>
      </c>
      <c r="H15" s="104">
        <v>5.36</v>
      </c>
      <c r="I15" s="104">
        <v>5.01</v>
      </c>
      <c r="J15" s="104">
        <v>4.62</v>
      </c>
      <c r="K15" s="104">
        <v>4.63</v>
      </c>
      <c r="L15" s="104">
        <v>3.83</v>
      </c>
      <c r="M15" s="104">
        <v>3.52</v>
      </c>
      <c r="N15" s="104">
        <v>3.25</v>
      </c>
      <c r="P15" s="182">
        <v>3.56</v>
      </c>
      <c r="Q15" s="182">
        <v>3.83</v>
      </c>
      <c r="R15" s="182">
        <v>3.73</v>
      </c>
      <c r="S15" s="182">
        <v>4.96</v>
      </c>
      <c r="T15" s="182">
        <v>4.9400000000000004</v>
      </c>
      <c r="U15" s="182">
        <v>5.36</v>
      </c>
      <c r="V15" s="182">
        <v>5.01</v>
      </c>
      <c r="W15" s="182">
        <v>4.62</v>
      </c>
      <c r="X15" s="182">
        <v>4.63</v>
      </c>
      <c r="Y15" s="182">
        <v>3.83</v>
      </c>
      <c r="Z15" s="182">
        <v>3.52</v>
      </c>
      <c r="AA15" s="182">
        <v>3.25</v>
      </c>
      <c r="AB15" s="149"/>
    </row>
    <row r="16" spans="1:28" s="108" customFormat="1" ht="15.6" customHeight="1" x14ac:dyDescent="0.2">
      <c r="A16" s="106" t="str">
        <f>Non_Rept_Pop!$A$1</f>
        <v>Clark County</v>
      </c>
      <c r="B16" s="107"/>
      <c r="C16" s="104">
        <v>2.39</v>
      </c>
      <c r="D16" s="104">
        <v>2.29</v>
      </c>
      <c r="E16" s="104">
        <v>1.98</v>
      </c>
      <c r="F16" s="104">
        <v>4.49</v>
      </c>
      <c r="G16" s="104">
        <v>3.92</v>
      </c>
      <c r="H16" s="104">
        <v>3.65</v>
      </c>
      <c r="I16" s="104">
        <v>3.31</v>
      </c>
      <c r="J16" s="104">
        <v>2.0699999999999998</v>
      </c>
      <c r="K16" s="104">
        <v>1.85</v>
      </c>
      <c r="L16" s="104">
        <v>1.2</v>
      </c>
      <c r="M16" s="104">
        <v>1.31</v>
      </c>
      <c r="N16" s="104">
        <v>1</v>
      </c>
      <c r="P16" s="182">
        <v>2.39</v>
      </c>
      <c r="Q16" s="182">
        <v>2.29</v>
      </c>
      <c r="R16" s="182">
        <v>1.98</v>
      </c>
      <c r="S16" s="182">
        <v>4.49</v>
      </c>
      <c r="T16" s="182">
        <v>3.92</v>
      </c>
      <c r="U16" s="182">
        <v>3.65</v>
      </c>
      <c r="V16" s="182">
        <v>3.31</v>
      </c>
      <c r="W16" s="182">
        <v>2.0699999999999998</v>
      </c>
      <c r="X16" s="182">
        <v>1.85</v>
      </c>
      <c r="Y16" s="182">
        <v>1.2</v>
      </c>
      <c r="Z16" s="182">
        <v>1.31</v>
      </c>
      <c r="AA16" s="182">
        <v>1</v>
      </c>
      <c r="AB16" s="161"/>
    </row>
    <row r="17" spans="1:28" s="94" customFormat="1" ht="15.6" customHeight="1" x14ac:dyDescent="0.2">
      <c r="A17" s="103"/>
      <c r="B17" s="103" t="s">
        <v>127</v>
      </c>
      <c r="C17" s="109">
        <v>159</v>
      </c>
      <c r="D17" s="109">
        <v>151</v>
      </c>
      <c r="E17" s="109">
        <v>125</v>
      </c>
      <c r="F17" s="109">
        <v>306</v>
      </c>
      <c r="G17" s="109">
        <v>258</v>
      </c>
      <c r="H17" s="109">
        <v>214</v>
      </c>
      <c r="I17" s="109">
        <v>166</v>
      </c>
      <c r="J17" s="109">
        <v>110</v>
      </c>
      <c r="K17" s="109">
        <v>95</v>
      </c>
      <c r="L17" s="109">
        <v>68</v>
      </c>
      <c r="M17" s="109">
        <v>71</v>
      </c>
      <c r="N17" s="109">
        <v>52</v>
      </c>
      <c r="P17" s="149">
        <v>159</v>
      </c>
      <c r="Q17" s="149">
        <v>151</v>
      </c>
      <c r="R17" s="149">
        <v>125</v>
      </c>
      <c r="S17" s="149">
        <v>306</v>
      </c>
      <c r="T17" s="149">
        <v>258</v>
      </c>
      <c r="U17" s="149">
        <v>214</v>
      </c>
      <c r="V17" s="149">
        <v>166</v>
      </c>
      <c r="W17" s="149">
        <v>110</v>
      </c>
      <c r="X17" s="149">
        <v>95</v>
      </c>
      <c r="Y17" s="149">
        <v>68</v>
      </c>
      <c r="Z17" s="149">
        <v>71</v>
      </c>
      <c r="AA17" s="149">
        <v>52</v>
      </c>
      <c r="AB17" s="149"/>
    </row>
    <row r="18" spans="1:28" s="94" customFormat="1" ht="15.6" customHeight="1" x14ac:dyDescent="0.2">
      <c r="A18" s="103"/>
      <c r="B18" s="103" t="s">
        <v>126</v>
      </c>
      <c r="C18" s="109">
        <v>6648</v>
      </c>
      <c r="D18" s="109">
        <v>6596</v>
      </c>
      <c r="E18" s="109">
        <v>6311</v>
      </c>
      <c r="F18" s="109">
        <v>6820</v>
      </c>
      <c r="G18" s="109">
        <v>6575</v>
      </c>
      <c r="H18" s="109">
        <v>5870</v>
      </c>
      <c r="I18" s="109">
        <v>5008</v>
      </c>
      <c r="J18" s="109">
        <v>5307</v>
      </c>
      <c r="K18" s="109">
        <v>5129</v>
      </c>
      <c r="L18" s="109">
        <v>5671</v>
      </c>
      <c r="M18" s="109">
        <v>5414</v>
      </c>
      <c r="N18" s="109">
        <v>5195</v>
      </c>
      <c r="P18" s="493">
        <v>6648</v>
      </c>
      <c r="Q18" s="495">
        <v>6596</v>
      </c>
      <c r="R18" s="495">
        <v>6311</v>
      </c>
      <c r="S18" s="493">
        <v>6820</v>
      </c>
      <c r="T18" s="493">
        <v>6575</v>
      </c>
      <c r="U18" s="493">
        <v>5870</v>
      </c>
      <c r="V18" s="493">
        <v>5008</v>
      </c>
      <c r="W18" s="493">
        <v>5307</v>
      </c>
      <c r="X18" s="493">
        <v>5129</v>
      </c>
      <c r="Y18" s="493">
        <v>5671</v>
      </c>
      <c r="Z18" s="493">
        <v>5414</v>
      </c>
      <c r="AA18" s="493">
        <v>5195</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725</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553.63</v>
      </c>
      <c r="D50" s="104">
        <v>497.56</v>
      </c>
      <c r="E50" s="104">
        <v>442.54</v>
      </c>
      <c r="F50" s="104">
        <v>414.23</v>
      </c>
      <c r="G50" s="104">
        <v>479.66</v>
      </c>
      <c r="H50" s="104">
        <v>447.53</v>
      </c>
      <c r="I50" s="104">
        <v>349.7</v>
      </c>
      <c r="J50" s="104">
        <v>473.33</v>
      </c>
      <c r="K50" s="104">
        <v>364.35</v>
      </c>
      <c r="L50" s="104">
        <v>341.72</v>
      </c>
      <c r="M50" s="104">
        <v>405.03</v>
      </c>
      <c r="N50" s="104">
        <v>398.6</v>
      </c>
      <c r="P50" s="182">
        <v>553.63</v>
      </c>
      <c r="Q50" s="182">
        <v>497.56</v>
      </c>
      <c r="R50" s="182">
        <v>442.54</v>
      </c>
      <c r="S50" s="182">
        <v>414.23</v>
      </c>
      <c r="T50" s="182">
        <v>479.66</v>
      </c>
      <c r="U50" s="182">
        <v>447.53</v>
      </c>
      <c r="V50" s="182">
        <v>349.7</v>
      </c>
      <c r="W50" s="182">
        <v>473.33</v>
      </c>
      <c r="X50" s="182">
        <v>364.35</v>
      </c>
      <c r="Y50" s="182">
        <v>341.72</v>
      </c>
      <c r="Z50" s="182">
        <v>405.03</v>
      </c>
      <c r="AA50" s="182">
        <v>398.6</v>
      </c>
      <c r="AB50" s="149"/>
    </row>
    <row r="51" spans="1:28" s="108" customFormat="1" ht="15.6" customHeight="1" x14ac:dyDescent="0.2">
      <c r="A51" s="106" t="str">
        <f>A16</f>
        <v>Clark County</v>
      </c>
      <c r="B51" s="107"/>
      <c r="C51" s="104">
        <v>213.14</v>
      </c>
      <c r="D51" s="104">
        <v>353.42</v>
      </c>
      <c r="E51" s="104">
        <v>338.32</v>
      </c>
      <c r="F51" s="104">
        <v>330.15</v>
      </c>
      <c r="G51" s="104">
        <v>242.99</v>
      </c>
      <c r="H51" s="104">
        <v>246.26</v>
      </c>
      <c r="I51" s="104">
        <v>228.88</v>
      </c>
      <c r="J51" s="104">
        <v>322.45999999999998</v>
      </c>
      <c r="K51" s="104">
        <v>225.01</v>
      </c>
      <c r="L51" s="104">
        <v>278.45</v>
      </c>
      <c r="M51" s="104">
        <v>240.38</v>
      </c>
      <c r="N51" s="104">
        <v>352.11</v>
      </c>
      <c r="P51" s="182">
        <v>213.14</v>
      </c>
      <c r="Q51" s="182">
        <v>353.42</v>
      </c>
      <c r="R51" s="182">
        <v>338.32</v>
      </c>
      <c r="S51" s="182">
        <v>330.15</v>
      </c>
      <c r="T51" s="182">
        <v>242.99</v>
      </c>
      <c r="U51" s="182">
        <v>246.26</v>
      </c>
      <c r="V51" s="182">
        <v>228.88</v>
      </c>
      <c r="W51" s="182">
        <v>322.45999999999998</v>
      </c>
      <c r="X51" s="182">
        <v>225.01</v>
      </c>
      <c r="Y51" s="182">
        <v>278.45</v>
      </c>
      <c r="Z51" s="182">
        <v>240.38</v>
      </c>
      <c r="AA51" s="182">
        <v>352.11</v>
      </c>
      <c r="AB51" s="161"/>
    </row>
    <row r="52" spans="1:28" s="94" customFormat="1" ht="15.6" customHeight="1" x14ac:dyDescent="0.2">
      <c r="A52" s="103"/>
      <c r="B52" s="117" t="s">
        <v>143</v>
      </c>
      <c r="C52" s="109">
        <v>12</v>
      </c>
      <c r="D52" s="109">
        <v>20</v>
      </c>
      <c r="E52" s="109">
        <v>19</v>
      </c>
      <c r="F52" s="109">
        <v>18</v>
      </c>
      <c r="G52" s="109">
        <v>13</v>
      </c>
      <c r="H52" s="109">
        <v>13</v>
      </c>
      <c r="I52" s="109">
        <v>12</v>
      </c>
      <c r="J52" s="109">
        <v>17</v>
      </c>
      <c r="K52" s="109">
        <v>12</v>
      </c>
      <c r="L52" s="109">
        <v>15</v>
      </c>
      <c r="M52" s="109">
        <v>13</v>
      </c>
      <c r="N52" s="109">
        <v>19</v>
      </c>
      <c r="P52" s="149">
        <v>12</v>
      </c>
      <c r="Q52" s="149">
        <v>20</v>
      </c>
      <c r="R52" s="149">
        <v>19</v>
      </c>
      <c r="S52" s="149">
        <v>18</v>
      </c>
      <c r="T52" s="149">
        <v>13</v>
      </c>
      <c r="U52" s="149">
        <v>13</v>
      </c>
      <c r="V52" s="149">
        <v>12</v>
      </c>
      <c r="W52" s="149">
        <v>17</v>
      </c>
      <c r="X52" s="149">
        <v>12</v>
      </c>
      <c r="Y52" s="149">
        <v>15</v>
      </c>
      <c r="Z52" s="149">
        <v>13</v>
      </c>
      <c r="AA52" s="149">
        <v>19</v>
      </c>
      <c r="AB52" s="149"/>
    </row>
    <row r="53" spans="1:28" s="94" customFormat="1" ht="15.6" customHeight="1" x14ac:dyDescent="0.2">
      <c r="A53" s="103"/>
      <c r="B53" s="117" t="s">
        <v>142</v>
      </c>
      <c r="C53" s="109">
        <v>5630</v>
      </c>
      <c r="D53" s="109">
        <v>5659</v>
      </c>
      <c r="E53" s="109">
        <v>5616</v>
      </c>
      <c r="F53" s="109">
        <v>5452</v>
      </c>
      <c r="G53" s="109">
        <v>5350</v>
      </c>
      <c r="H53" s="109">
        <v>5279</v>
      </c>
      <c r="I53" s="109">
        <v>5243</v>
      </c>
      <c r="J53" s="109">
        <v>5272</v>
      </c>
      <c r="K53" s="109">
        <v>5333</v>
      </c>
      <c r="L53" s="109">
        <v>5387</v>
      </c>
      <c r="M53" s="109">
        <v>5408</v>
      </c>
      <c r="N53" s="109">
        <v>5396</v>
      </c>
      <c r="P53" s="493">
        <v>5630</v>
      </c>
      <c r="Q53" s="495">
        <v>5659</v>
      </c>
      <c r="R53" s="495">
        <v>5616</v>
      </c>
      <c r="S53" s="493">
        <v>5452</v>
      </c>
      <c r="T53" s="493">
        <v>5350</v>
      </c>
      <c r="U53" s="493">
        <v>5279</v>
      </c>
      <c r="V53" s="493">
        <v>5243</v>
      </c>
      <c r="W53" s="493">
        <v>5272</v>
      </c>
      <c r="X53" s="493">
        <v>5333</v>
      </c>
      <c r="Y53" s="493">
        <v>5387</v>
      </c>
      <c r="Z53" s="493">
        <v>5408</v>
      </c>
      <c r="AA53" s="493">
        <v>5396</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16.8</v>
      </c>
      <c r="D85" s="104">
        <v>18.38</v>
      </c>
      <c r="E85" s="104">
        <v>16.46</v>
      </c>
      <c r="F85" s="104">
        <v>15.5</v>
      </c>
      <c r="G85" s="104">
        <v>17.2</v>
      </c>
      <c r="H85" s="104">
        <v>16.11</v>
      </c>
      <c r="I85" s="104">
        <v>14.14</v>
      </c>
      <c r="J85" s="104">
        <v>17.29</v>
      </c>
      <c r="K85" s="104">
        <v>16.03</v>
      </c>
      <c r="L85" s="104">
        <v>16.420000000000002</v>
      </c>
      <c r="M85" s="104">
        <v>13.67</v>
      </c>
      <c r="N85" s="104">
        <v>17.73</v>
      </c>
      <c r="P85" s="182">
        <v>16.8</v>
      </c>
      <c r="Q85" s="182">
        <v>18.38</v>
      </c>
      <c r="R85" s="182">
        <v>16.46</v>
      </c>
      <c r="S85" s="182">
        <v>15.5</v>
      </c>
      <c r="T85" s="182">
        <v>17.2</v>
      </c>
      <c r="U85" s="182">
        <v>16.11</v>
      </c>
      <c r="V85" s="182">
        <v>14.14</v>
      </c>
      <c r="W85" s="182">
        <v>17.29</v>
      </c>
      <c r="X85" s="182">
        <v>16.03</v>
      </c>
      <c r="Y85" s="182">
        <v>16.420000000000002</v>
      </c>
      <c r="Z85" s="182">
        <v>13.67</v>
      </c>
      <c r="AA85" s="182">
        <v>17.73</v>
      </c>
      <c r="AB85" s="149"/>
    </row>
    <row r="86" spans="1:28" s="108" customFormat="1" ht="15.6" customHeight="1" x14ac:dyDescent="0.2">
      <c r="A86" s="106" t="str">
        <f>$A$16</f>
        <v>Clark County</v>
      </c>
      <c r="B86" s="107"/>
      <c r="C86" s="104">
        <v>4.6900000000000004</v>
      </c>
      <c r="D86" s="104">
        <v>10.28</v>
      </c>
      <c r="E86" s="104">
        <v>10.28</v>
      </c>
      <c r="F86" s="104">
        <v>11.36</v>
      </c>
      <c r="G86" s="104">
        <v>9.5399999999999991</v>
      </c>
      <c r="H86" s="104">
        <v>13.42</v>
      </c>
      <c r="I86" s="104">
        <v>9.58</v>
      </c>
      <c r="J86" s="104">
        <v>9.5299999999999994</v>
      </c>
      <c r="K86" s="104">
        <v>10.39</v>
      </c>
      <c r="L86" s="104">
        <v>11.22</v>
      </c>
      <c r="M86" s="104">
        <v>12.1</v>
      </c>
      <c r="N86" s="104">
        <v>13.87</v>
      </c>
      <c r="P86" s="182">
        <v>4.6900000000000004</v>
      </c>
      <c r="Q86" s="182">
        <v>10.28</v>
      </c>
      <c r="R86" s="182">
        <v>10.28</v>
      </c>
      <c r="S86" s="182">
        <v>11.36</v>
      </c>
      <c r="T86" s="182">
        <v>9.5399999999999991</v>
      </c>
      <c r="U86" s="182">
        <v>13.42</v>
      </c>
      <c r="V86" s="182">
        <v>9.58</v>
      </c>
      <c r="W86" s="182">
        <v>9.5299999999999994</v>
      </c>
      <c r="X86" s="182">
        <v>10.39</v>
      </c>
      <c r="Y86" s="182">
        <v>11.22</v>
      </c>
      <c r="Z86" s="182">
        <v>12.1</v>
      </c>
      <c r="AA86" s="182">
        <v>13.87</v>
      </c>
      <c r="AB86" s="161"/>
    </row>
    <row r="87" spans="1:28" s="94" customFormat="1" ht="15.6" customHeight="1" x14ac:dyDescent="0.2">
      <c r="A87" s="103"/>
      <c r="B87" s="117" t="s">
        <v>140</v>
      </c>
      <c r="C87" s="109">
        <v>5</v>
      </c>
      <c r="D87" s="109">
        <v>11</v>
      </c>
      <c r="E87" s="109">
        <v>11</v>
      </c>
      <c r="F87" s="109">
        <v>12</v>
      </c>
      <c r="G87" s="109">
        <v>10</v>
      </c>
      <c r="H87" s="109">
        <v>14</v>
      </c>
      <c r="I87" s="109">
        <v>10</v>
      </c>
      <c r="J87" s="109">
        <v>10</v>
      </c>
      <c r="K87" s="109">
        <v>11</v>
      </c>
      <c r="L87" s="109">
        <v>12</v>
      </c>
      <c r="M87" s="109">
        <v>13</v>
      </c>
      <c r="N87" s="109">
        <v>15</v>
      </c>
      <c r="P87" s="149">
        <v>5</v>
      </c>
      <c r="Q87" s="149">
        <v>11</v>
      </c>
      <c r="R87" s="149">
        <v>11</v>
      </c>
      <c r="S87" s="149">
        <v>12</v>
      </c>
      <c r="T87" s="149">
        <v>10</v>
      </c>
      <c r="U87" s="149">
        <v>14</v>
      </c>
      <c r="V87" s="149">
        <v>10</v>
      </c>
      <c r="W87" s="149">
        <v>10</v>
      </c>
      <c r="X87" s="149">
        <v>11</v>
      </c>
      <c r="Y87" s="149">
        <v>12</v>
      </c>
      <c r="Z87" s="149">
        <v>13</v>
      </c>
      <c r="AA87" s="149">
        <v>15</v>
      </c>
      <c r="AB87" s="149"/>
    </row>
    <row r="88" spans="1:28" s="94" customFormat="1" ht="15.6" customHeight="1" x14ac:dyDescent="0.2">
      <c r="A88" s="103"/>
      <c r="B88" s="117" t="s">
        <v>139</v>
      </c>
      <c r="C88" s="109">
        <v>106689</v>
      </c>
      <c r="D88" s="109">
        <v>106997</v>
      </c>
      <c r="E88" s="109">
        <v>106961</v>
      </c>
      <c r="F88" s="109">
        <v>105610</v>
      </c>
      <c r="G88" s="109">
        <v>104819</v>
      </c>
      <c r="H88" s="109">
        <v>104325</v>
      </c>
      <c r="I88" s="109">
        <v>104396</v>
      </c>
      <c r="J88" s="109">
        <v>104983</v>
      </c>
      <c r="K88" s="109">
        <v>105890</v>
      </c>
      <c r="L88" s="109">
        <v>106919</v>
      </c>
      <c r="M88" s="109">
        <v>107444</v>
      </c>
      <c r="N88" s="109">
        <v>108178</v>
      </c>
      <c r="P88" s="493">
        <v>106689</v>
      </c>
      <c r="Q88" s="495">
        <v>106997</v>
      </c>
      <c r="R88" s="495">
        <v>106961</v>
      </c>
      <c r="S88" s="493">
        <v>105610</v>
      </c>
      <c r="T88" s="493">
        <v>104819</v>
      </c>
      <c r="U88" s="493">
        <v>104325</v>
      </c>
      <c r="V88" s="493">
        <v>104396</v>
      </c>
      <c r="W88" s="493">
        <v>104983</v>
      </c>
      <c r="X88" s="493">
        <v>105890</v>
      </c>
      <c r="Y88" s="493">
        <v>106919</v>
      </c>
      <c r="Z88" s="493">
        <v>107444</v>
      </c>
      <c r="AA88" s="493">
        <v>108178</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7.39</v>
      </c>
      <c r="D120" s="104">
        <v>7.32</v>
      </c>
      <c r="E120" s="104">
        <v>6.58</v>
      </c>
      <c r="F120" s="104">
        <v>5.71</v>
      </c>
      <c r="G120" s="104">
        <v>5.21</v>
      </c>
      <c r="H120" s="104">
        <v>5.17</v>
      </c>
      <c r="I120" s="104">
        <v>4.43</v>
      </c>
      <c r="J120" s="104">
        <v>3.97</v>
      </c>
      <c r="K120" s="104">
        <v>3.5</v>
      </c>
      <c r="L120" s="104">
        <v>3.23</v>
      </c>
      <c r="M120" s="104">
        <v>2.41</v>
      </c>
      <c r="N120" s="104">
        <v>1.85</v>
      </c>
      <c r="P120" s="182">
        <v>7.39</v>
      </c>
      <c r="Q120" s="182">
        <v>7.32</v>
      </c>
      <c r="R120" s="182">
        <v>6.58</v>
      </c>
      <c r="S120" s="182">
        <v>5.71</v>
      </c>
      <c r="T120" s="182">
        <v>5.21</v>
      </c>
      <c r="U120" s="182">
        <v>5.17</v>
      </c>
      <c r="V120" s="182">
        <v>4.43</v>
      </c>
      <c r="W120" s="182">
        <v>3.97</v>
      </c>
      <c r="X120" s="182">
        <v>3.5</v>
      </c>
      <c r="Y120" s="182">
        <v>3.23</v>
      </c>
      <c r="Z120" s="182">
        <v>2.41</v>
      </c>
      <c r="AA120" s="182">
        <v>1.85</v>
      </c>
      <c r="AB120" s="149"/>
    </row>
    <row r="121" spans="1:28" s="108" customFormat="1" ht="15.6" customHeight="1" x14ac:dyDescent="0.2">
      <c r="A121" s="106" t="str">
        <f>$A$16</f>
        <v>Clark County</v>
      </c>
      <c r="B121" s="107"/>
      <c r="C121" s="104">
        <v>4.3899999999999997</v>
      </c>
      <c r="D121" s="104">
        <v>4.5199999999999996</v>
      </c>
      <c r="E121" s="104">
        <v>4.3600000000000003</v>
      </c>
      <c r="F121" s="104">
        <v>3.84</v>
      </c>
      <c r="G121" s="104">
        <v>3.69</v>
      </c>
      <c r="H121" s="104">
        <v>3.78</v>
      </c>
      <c r="I121" s="104">
        <v>3.08</v>
      </c>
      <c r="J121" s="104">
        <v>2.84</v>
      </c>
      <c r="K121" s="104">
        <v>2.4300000000000002</v>
      </c>
      <c r="L121" s="104">
        <v>2.17</v>
      </c>
      <c r="M121" s="104">
        <v>1.29</v>
      </c>
      <c r="N121" s="104">
        <v>1.2</v>
      </c>
      <c r="P121" s="182">
        <v>4.3899999999999997</v>
      </c>
      <c r="Q121" s="182">
        <v>4.5199999999999996</v>
      </c>
      <c r="R121" s="182">
        <v>4.3600000000000003</v>
      </c>
      <c r="S121" s="182">
        <v>3.84</v>
      </c>
      <c r="T121" s="182">
        <v>3.69</v>
      </c>
      <c r="U121" s="182">
        <v>3.78</v>
      </c>
      <c r="V121" s="182">
        <v>3.08</v>
      </c>
      <c r="W121" s="182">
        <v>2.84</v>
      </c>
      <c r="X121" s="182">
        <v>2.4300000000000002</v>
      </c>
      <c r="Y121" s="182">
        <v>2.17</v>
      </c>
      <c r="Z121" s="182">
        <v>1.29</v>
      </c>
      <c r="AA121" s="182">
        <v>1.2</v>
      </c>
      <c r="AB121" s="161"/>
    </row>
    <row r="122" spans="1:28" s="94" customFormat="1" ht="15.6" customHeight="1" x14ac:dyDescent="0.2">
      <c r="A122" s="103"/>
      <c r="B122" s="103" t="s">
        <v>138</v>
      </c>
      <c r="C122" s="109">
        <v>110</v>
      </c>
      <c r="D122" s="109">
        <v>114</v>
      </c>
      <c r="E122" s="109">
        <v>110</v>
      </c>
      <c r="F122" s="109">
        <v>97</v>
      </c>
      <c r="G122" s="109">
        <v>93</v>
      </c>
      <c r="H122" s="109">
        <v>95</v>
      </c>
      <c r="I122" s="109">
        <v>77</v>
      </c>
      <c r="J122" s="109">
        <v>71</v>
      </c>
      <c r="K122" s="109">
        <v>61</v>
      </c>
      <c r="L122" s="109">
        <v>55</v>
      </c>
      <c r="M122" s="109">
        <v>33</v>
      </c>
      <c r="N122" s="109">
        <v>31</v>
      </c>
      <c r="P122" s="149">
        <v>110</v>
      </c>
      <c r="Q122" s="149">
        <v>114</v>
      </c>
      <c r="R122" s="149">
        <v>110</v>
      </c>
      <c r="S122" s="149">
        <v>97</v>
      </c>
      <c r="T122" s="149">
        <v>93</v>
      </c>
      <c r="U122" s="149">
        <v>95</v>
      </c>
      <c r="V122" s="149">
        <v>77</v>
      </c>
      <c r="W122" s="149">
        <v>71</v>
      </c>
      <c r="X122" s="149">
        <v>61</v>
      </c>
      <c r="Y122" s="149">
        <v>55</v>
      </c>
      <c r="Z122" s="149">
        <v>33</v>
      </c>
      <c r="AA122" s="149">
        <v>31</v>
      </c>
      <c r="AB122" s="149"/>
    </row>
    <row r="123" spans="1:28" s="94" customFormat="1" ht="15.6" customHeight="1" x14ac:dyDescent="0.2">
      <c r="A123" s="103"/>
      <c r="B123" s="103" t="s">
        <v>137</v>
      </c>
      <c r="C123" s="109">
        <v>25059</v>
      </c>
      <c r="D123" s="109">
        <v>25197</v>
      </c>
      <c r="E123" s="109">
        <v>25211</v>
      </c>
      <c r="F123" s="109">
        <v>25291</v>
      </c>
      <c r="G123" s="109">
        <v>25206</v>
      </c>
      <c r="H123" s="109">
        <v>25107</v>
      </c>
      <c r="I123" s="109">
        <v>25012</v>
      </c>
      <c r="J123" s="109">
        <v>25013</v>
      </c>
      <c r="K123" s="109">
        <v>25139</v>
      </c>
      <c r="L123" s="109">
        <v>25357</v>
      </c>
      <c r="M123" s="109">
        <v>25594</v>
      </c>
      <c r="N123" s="109">
        <v>25793</v>
      </c>
      <c r="P123" s="493">
        <v>25059</v>
      </c>
      <c r="Q123" s="495">
        <v>25197</v>
      </c>
      <c r="R123" s="495">
        <v>25211</v>
      </c>
      <c r="S123" s="493">
        <v>25291</v>
      </c>
      <c r="T123" s="493">
        <v>25206</v>
      </c>
      <c r="U123" s="493">
        <v>25107</v>
      </c>
      <c r="V123" s="493">
        <v>25012</v>
      </c>
      <c r="W123" s="493">
        <v>25013</v>
      </c>
      <c r="X123" s="493">
        <v>25139</v>
      </c>
      <c r="Y123" s="493">
        <v>25357</v>
      </c>
      <c r="Z123" s="493">
        <v>25594</v>
      </c>
      <c r="AA123" s="493">
        <v>25793</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726</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3.86</v>
      </c>
      <c r="D155" s="104">
        <v>4.0599999999999996</v>
      </c>
      <c r="E155" s="104">
        <v>3.87</v>
      </c>
      <c r="F155" s="104">
        <v>4.2300000000000004</v>
      </c>
      <c r="G155" s="104">
        <v>4.08</v>
      </c>
      <c r="H155" s="104">
        <v>3.96</v>
      </c>
      <c r="I155" s="104">
        <v>3.97</v>
      </c>
      <c r="J155" s="104">
        <v>4.32</v>
      </c>
      <c r="K155" s="104">
        <v>4.68</v>
      </c>
      <c r="L155" s="104">
        <v>4.83</v>
      </c>
      <c r="M155" s="104">
        <v>5.24</v>
      </c>
      <c r="N155" s="104">
        <v>5.4</v>
      </c>
      <c r="P155" s="182">
        <v>3.86</v>
      </c>
      <c r="Q155" s="182">
        <v>4.0599999999999996</v>
      </c>
      <c r="R155" s="182">
        <v>3.87</v>
      </c>
      <c r="S155" s="182">
        <v>4.2300000000000004</v>
      </c>
      <c r="T155" s="182">
        <v>4.08</v>
      </c>
      <c r="U155" s="182">
        <v>3.96</v>
      </c>
      <c r="V155" s="182">
        <v>3.97</v>
      </c>
      <c r="W155" s="182">
        <v>4.32</v>
      </c>
      <c r="X155" s="182">
        <v>4.68</v>
      </c>
      <c r="Y155" s="182">
        <v>4.83</v>
      </c>
      <c r="Z155" s="182">
        <v>5.24</v>
      </c>
      <c r="AA155" s="182">
        <v>5.4</v>
      </c>
      <c r="AB155" s="149"/>
    </row>
    <row r="156" spans="1:28" s="108" customFormat="1" ht="15.6" customHeight="1" x14ac:dyDescent="0.2">
      <c r="A156" s="106" t="str">
        <f>$A$16</f>
        <v>Clark County</v>
      </c>
      <c r="B156" s="107"/>
      <c r="C156" s="104">
        <v>3.53</v>
      </c>
      <c r="D156" s="104">
        <v>4.07</v>
      </c>
      <c r="E156" s="104">
        <v>3.91</v>
      </c>
      <c r="F156" s="104">
        <v>4.08</v>
      </c>
      <c r="G156" s="104">
        <v>3.66</v>
      </c>
      <c r="H156" s="104">
        <v>3.55</v>
      </c>
      <c r="I156" s="104">
        <v>3.38</v>
      </c>
      <c r="J156" s="104">
        <v>4.42</v>
      </c>
      <c r="K156" s="104">
        <v>4.95</v>
      </c>
      <c r="L156" s="104">
        <v>4.83</v>
      </c>
      <c r="M156" s="104">
        <v>4.7</v>
      </c>
      <c r="N156" s="104">
        <v>4.8099999999999996</v>
      </c>
      <c r="P156" s="182">
        <v>3.53</v>
      </c>
      <c r="Q156" s="182">
        <v>4.07</v>
      </c>
      <c r="R156" s="182">
        <v>3.91</v>
      </c>
      <c r="S156" s="182">
        <v>4.08</v>
      </c>
      <c r="T156" s="182">
        <v>3.66</v>
      </c>
      <c r="U156" s="182">
        <v>3.55</v>
      </c>
      <c r="V156" s="182">
        <v>3.38</v>
      </c>
      <c r="W156" s="182">
        <v>4.42</v>
      </c>
      <c r="X156" s="182">
        <v>4.95</v>
      </c>
      <c r="Y156" s="182">
        <v>4.83</v>
      </c>
      <c r="Z156" s="182">
        <v>4.7</v>
      </c>
      <c r="AA156" s="182">
        <v>4.8099999999999996</v>
      </c>
      <c r="AB156" s="161"/>
    </row>
    <row r="157" spans="1:28" s="94" customFormat="1" ht="15.6" customHeight="1" x14ac:dyDescent="0.2">
      <c r="A157" s="103"/>
      <c r="B157" s="103" t="s">
        <v>135</v>
      </c>
      <c r="C157" s="109">
        <v>435</v>
      </c>
      <c r="D157" s="109">
        <v>504</v>
      </c>
      <c r="E157" s="109">
        <v>482</v>
      </c>
      <c r="F157" s="109">
        <v>499</v>
      </c>
      <c r="G157" s="109">
        <v>444</v>
      </c>
      <c r="H157" s="109">
        <v>428</v>
      </c>
      <c r="I157" s="109">
        <v>408</v>
      </c>
      <c r="J157" s="109">
        <v>537</v>
      </c>
      <c r="K157" s="109">
        <v>607</v>
      </c>
      <c r="L157" s="109">
        <v>598</v>
      </c>
      <c r="M157" s="109">
        <v>585</v>
      </c>
      <c r="N157" s="109">
        <v>603</v>
      </c>
      <c r="P157" s="149">
        <v>435</v>
      </c>
      <c r="Q157" s="149">
        <v>504</v>
      </c>
      <c r="R157" s="149">
        <v>482</v>
      </c>
      <c r="S157" s="149">
        <v>499</v>
      </c>
      <c r="T157" s="149">
        <v>444</v>
      </c>
      <c r="U157" s="149">
        <v>428</v>
      </c>
      <c r="V157" s="149">
        <v>408</v>
      </c>
      <c r="W157" s="149">
        <v>537</v>
      </c>
      <c r="X157" s="149">
        <v>607</v>
      </c>
      <c r="Y157" s="149">
        <v>598</v>
      </c>
      <c r="Z157" s="149">
        <v>585</v>
      </c>
      <c r="AA157" s="149">
        <v>603</v>
      </c>
      <c r="AB157" s="149"/>
    </row>
    <row r="158" spans="1:28" s="94" customFormat="1" ht="15.6" customHeight="1" x14ac:dyDescent="0.2">
      <c r="A158" s="103"/>
      <c r="B158" s="103" t="s">
        <v>134</v>
      </c>
      <c r="C158" s="109">
        <v>123166</v>
      </c>
      <c r="D158" s="109">
        <v>123689</v>
      </c>
      <c r="E158" s="109">
        <v>123429</v>
      </c>
      <c r="F158" s="109">
        <v>122354</v>
      </c>
      <c r="G158" s="109">
        <v>121243</v>
      </c>
      <c r="H158" s="109">
        <v>120450</v>
      </c>
      <c r="I158" s="109">
        <v>120592</v>
      </c>
      <c r="J158" s="109">
        <v>121412</v>
      </c>
      <c r="K158" s="109">
        <v>122631</v>
      </c>
      <c r="L158" s="109">
        <v>123761</v>
      </c>
      <c r="M158" s="109">
        <v>124403</v>
      </c>
      <c r="N158" s="109">
        <v>125338</v>
      </c>
      <c r="P158" s="493">
        <v>123166</v>
      </c>
      <c r="Q158" s="493">
        <v>123689</v>
      </c>
      <c r="R158" s="493">
        <v>123429</v>
      </c>
      <c r="S158" s="493">
        <v>122354</v>
      </c>
      <c r="T158" s="493">
        <v>121243</v>
      </c>
      <c r="U158" s="493">
        <v>120450</v>
      </c>
      <c r="V158" s="493">
        <v>120592</v>
      </c>
      <c r="W158" s="493">
        <v>121412</v>
      </c>
      <c r="X158" s="493">
        <v>122631</v>
      </c>
      <c r="Y158" s="493">
        <v>123761</v>
      </c>
      <c r="Z158" s="493">
        <v>124403</v>
      </c>
      <c r="AA158" s="493">
        <v>125338</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40.130000000000003</v>
      </c>
      <c r="D190" s="104">
        <v>45.81</v>
      </c>
      <c r="E190" s="104">
        <v>40.36</v>
      </c>
      <c r="F190" s="104">
        <v>41.91</v>
      </c>
      <c r="G190" s="104">
        <v>50.29</v>
      </c>
      <c r="H190" s="104">
        <v>50.84</v>
      </c>
      <c r="I190" s="104">
        <v>62.69</v>
      </c>
      <c r="J190" s="104">
        <v>52.76</v>
      </c>
      <c r="K190" s="104">
        <v>67.989999999999995</v>
      </c>
      <c r="L190" s="104">
        <v>95.92</v>
      </c>
      <c r="M190" s="104">
        <v>119.36</v>
      </c>
      <c r="N190" s="104">
        <v>117.14</v>
      </c>
      <c r="P190" s="182">
        <v>40.130000000000003</v>
      </c>
      <c r="Q190" s="182">
        <v>45.81</v>
      </c>
      <c r="R190" s="182">
        <v>40.36</v>
      </c>
      <c r="S190" s="182">
        <v>41.91</v>
      </c>
      <c r="T190" s="182">
        <v>50.29</v>
      </c>
      <c r="U190" s="182">
        <v>50.84</v>
      </c>
      <c r="V190" s="182">
        <v>62.69</v>
      </c>
      <c r="W190" s="182">
        <v>52.76</v>
      </c>
      <c r="X190" s="182">
        <v>67.989999999999995</v>
      </c>
      <c r="Y190" s="182">
        <v>95.92</v>
      </c>
      <c r="Z190" s="182">
        <v>119.36</v>
      </c>
      <c r="AA190" s="182">
        <v>117.14</v>
      </c>
      <c r="AB190" s="149"/>
    </row>
    <row r="191" spans="1:28" s="108" customFormat="1" ht="15.6" customHeight="1" x14ac:dyDescent="0.2">
      <c r="A191" s="106" t="str">
        <f>$A$16</f>
        <v>Clark County</v>
      </c>
      <c r="B191" s="107"/>
      <c r="C191" s="104">
        <v>15.53</v>
      </c>
      <c r="D191" s="104">
        <v>19.32</v>
      </c>
      <c r="E191" s="104">
        <v>15.45</v>
      </c>
      <c r="F191" s="104">
        <v>26.92</v>
      </c>
      <c r="G191" s="104">
        <v>28.9</v>
      </c>
      <c r="H191" s="104">
        <v>21.29</v>
      </c>
      <c r="I191" s="104">
        <v>21.37</v>
      </c>
      <c r="J191" s="104">
        <v>9.6999999999999993</v>
      </c>
      <c r="K191" s="104">
        <v>21.24</v>
      </c>
      <c r="L191" s="104">
        <v>7.66</v>
      </c>
      <c r="M191" s="104">
        <v>22.74</v>
      </c>
      <c r="N191" s="104">
        <v>33.85</v>
      </c>
      <c r="P191" s="182">
        <v>15.53</v>
      </c>
      <c r="Q191" s="182">
        <v>19.32</v>
      </c>
      <c r="R191" s="182">
        <v>15.45</v>
      </c>
      <c r="S191" s="182">
        <v>26.92</v>
      </c>
      <c r="T191" s="182">
        <v>28.9</v>
      </c>
      <c r="U191" s="182">
        <v>21.29</v>
      </c>
      <c r="V191" s="182">
        <v>21.37</v>
      </c>
      <c r="W191" s="182">
        <v>9.6999999999999993</v>
      </c>
      <c r="X191" s="182">
        <v>21.24</v>
      </c>
      <c r="Y191" s="182">
        <v>7.66</v>
      </c>
      <c r="Z191" s="182">
        <v>22.74</v>
      </c>
      <c r="AA191" s="182">
        <v>33.85</v>
      </c>
      <c r="AB191" s="161"/>
    </row>
    <row r="192" spans="1:28" s="94" customFormat="1" ht="15.6" customHeight="1" x14ac:dyDescent="0.2">
      <c r="A192" s="103"/>
      <c r="B192" s="105" t="s">
        <v>133</v>
      </c>
      <c r="C192" s="109">
        <v>8</v>
      </c>
      <c r="D192" s="109">
        <v>10</v>
      </c>
      <c r="E192" s="109">
        <v>8</v>
      </c>
      <c r="F192" s="109">
        <v>14</v>
      </c>
      <c r="G192" s="109">
        <v>15</v>
      </c>
      <c r="H192" s="109">
        <v>11</v>
      </c>
      <c r="I192" s="109">
        <v>11</v>
      </c>
      <c r="J192" s="109">
        <v>5</v>
      </c>
      <c r="K192" s="109">
        <v>11</v>
      </c>
      <c r="L192" s="109">
        <v>4</v>
      </c>
      <c r="M192" s="109">
        <v>12</v>
      </c>
      <c r="N192" s="109">
        <v>18</v>
      </c>
      <c r="P192" s="149">
        <v>8</v>
      </c>
      <c r="Q192" s="149">
        <v>10</v>
      </c>
      <c r="R192" s="149">
        <v>8</v>
      </c>
      <c r="S192" s="149">
        <v>14</v>
      </c>
      <c r="T192" s="149">
        <v>15</v>
      </c>
      <c r="U192" s="149">
        <v>11</v>
      </c>
      <c r="V192" s="149">
        <v>11</v>
      </c>
      <c r="W192" s="149">
        <v>5</v>
      </c>
      <c r="X192" s="149">
        <v>11</v>
      </c>
      <c r="Y192" s="149">
        <v>4</v>
      </c>
      <c r="Z192" s="149">
        <v>12</v>
      </c>
      <c r="AA192" s="149">
        <v>18</v>
      </c>
      <c r="AB192" s="149"/>
    </row>
    <row r="193" spans="1:28" s="94" customFormat="1" ht="15.6" customHeight="1" x14ac:dyDescent="0.2">
      <c r="A193" s="103"/>
      <c r="B193" s="105" t="s">
        <v>132</v>
      </c>
      <c r="C193" s="109">
        <v>51523</v>
      </c>
      <c r="D193" s="109">
        <v>51761</v>
      </c>
      <c r="E193" s="109">
        <v>51791</v>
      </c>
      <c r="F193" s="109">
        <v>52009</v>
      </c>
      <c r="G193" s="109">
        <v>51901</v>
      </c>
      <c r="H193" s="109">
        <v>51678</v>
      </c>
      <c r="I193" s="109">
        <v>51476</v>
      </c>
      <c r="J193" s="109">
        <v>51547</v>
      </c>
      <c r="K193" s="109">
        <v>51801</v>
      </c>
      <c r="L193" s="109">
        <v>52220</v>
      </c>
      <c r="M193" s="109">
        <v>52766</v>
      </c>
      <c r="N193" s="109">
        <v>53180</v>
      </c>
      <c r="P193" s="493">
        <v>51523</v>
      </c>
      <c r="Q193" s="495">
        <v>51761</v>
      </c>
      <c r="R193" s="495">
        <v>51791</v>
      </c>
      <c r="S193" s="493">
        <v>52009</v>
      </c>
      <c r="T193" s="493">
        <v>51901</v>
      </c>
      <c r="U193" s="493">
        <v>51678</v>
      </c>
      <c r="V193" s="493">
        <v>51476</v>
      </c>
      <c r="W193" s="493">
        <v>51547</v>
      </c>
      <c r="X193" s="493">
        <v>51801</v>
      </c>
      <c r="Y193" s="493">
        <v>52220</v>
      </c>
      <c r="Z193" s="493">
        <v>52766</v>
      </c>
      <c r="AA193" s="493">
        <v>53180</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61.6</v>
      </c>
      <c r="D225" s="104">
        <v>64.67</v>
      </c>
      <c r="E225" s="104">
        <v>59.37</v>
      </c>
      <c r="F225" s="104">
        <v>61.68</v>
      </c>
      <c r="G225" s="104">
        <v>63.11</v>
      </c>
      <c r="H225" s="104">
        <v>60.57</v>
      </c>
      <c r="I225" s="104">
        <v>62.97</v>
      </c>
      <c r="J225" s="104">
        <v>61.04</v>
      </c>
      <c r="K225" s="104">
        <v>63.65</v>
      </c>
      <c r="L225" s="104">
        <v>62.23</v>
      </c>
      <c r="M225" s="104">
        <v>64.599999999999994</v>
      </c>
      <c r="N225" s="104">
        <v>66.13</v>
      </c>
      <c r="P225" s="182">
        <v>61.6</v>
      </c>
      <c r="Q225" s="182">
        <v>64.67</v>
      </c>
      <c r="R225" s="182">
        <v>59.37</v>
      </c>
      <c r="S225" s="182">
        <v>61.68</v>
      </c>
      <c r="T225" s="182">
        <v>63.11</v>
      </c>
      <c r="U225" s="182">
        <v>60.57</v>
      </c>
      <c r="V225" s="182">
        <v>62.97</v>
      </c>
      <c r="W225" s="182">
        <v>61.04</v>
      </c>
      <c r="X225" s="182">
        <v>63.65</v>
      </c>
      <c r="Y225" s="182">
        <v>62.23</v>
      </c>
      <c r="Z225" s="182">
        <v>64.599999999999994</v>
      </c>
      <c r="AA225" s="182">
        <v>66.13</v>
      </c>
      <c r="AB225" s="149"/>
    </row>
    <row r="226" spans="1:28" s="108" customFormat="1" ht="15.6" customHeight="1" x14ac:dyDescent="0.2">
      <c r="A226" s="106" t="str">
        <f>$A$16</f>
        <v>Clark County</v>
      </c>
      <c r="B226" s="107"/>
      <c r="C226" s="104">
        <v>65.180000000000007</v>
      </c>
      <c r="D226" s="104">
        <v>62.98</v>
      </c>
      <c r="E226" s="104">
        <v>61.87</v>
      </c>
      <c r="F226" s="104">
        <v>64.08</v>
      </c>
      <c r="G226" s="104">
        <v>59.07</v>
      </c>
      <c r="H226" s="104">
        <v>58.8</v>
      </c>
      <c r="I226" s="104">
        <v>59.86</v>
      </c>
      <c r="J226" s="104">
        <v>61.67</v>
      </c>
      <c r="K226" s="104">
        <v>60.69</v>
      </c>
      <c r="L226" s="104">
        <v>57.83</v>
      </c>
      <c r="M226" s="104">
        <v>67.44</v>
      </c>
      <c r="N226" s="104">
        <v>65.69</v>
      </c>
      <c r="P226" s="182">
        <v>65.180000000000007</v>
      </c>
      <c r="Q226" s="182">
        <v>62.98</v>
      </c>
      <c r="R226" s="182">
        <v>61.87</v>
      </c>
      <c r="S226" s="182">
        <v>64.08</v>
      </c>
      <c r="T226" s="182">
        <v>59.07</v>
      </c>
      <c r="U226" s="182">
        <v>58.8</v>
      </c>
      <c r="V226" s="182">
        <v>59.86</v>
      </c>
      <c r="W226" s="182">
        <v>61.67</v>
      </c>
      <c r="X226" s="182">
        <v>60.69</v>
      </c>
      <c r="Y226" s="182">
        <v>57.83</v>
      </c>
      <c r="Z226" s="182">
        <v>67.44</v>
      </c>
      <c r="AA226" s="182">
        <v>65.69</v>
      </c>
      <c r="AB226" s="161"/>
    </row>
    <row r="227" spans="1:28" s="94" customFormat="1" ht="15.6" customHeight="1" x14ac:dyDescent="0.2">
      <c r="A227" s="103"/>
      <c r="B227" s="105" t="s">
        <v>130</v>
      </c>
      <c r="C227" s="109">
        <v>384</v>
      </c>
      <c r="D227" s="109">
        <v>368</v>
      </c>
      <c r="E227" s="109">
        <v>345</v>
      </c>
      <c r="F227" s="109">
        <v>350</v>
      </c>
      <c r="G227" s="109">
        <v>324</v>
      </c>
      <c r="H227" s="109">
        <v>315</v>
      </c>
      <c r="I227" s="109">
        <v>318</v>
      </c>
      <c r="J227" s="109">
        <v>343</v>
      </c>
      <c r="K227" s="109">
        <v>337</v>
      </c>
      <c r="L227" s="109">
        <v>328</v>
      </c>
      <c r="M227" s="109">
        <v>370</v>
      </c>
      <c r="N227" s="109">
        <v>359</v>
      </c>
      <c r="P227" s="149">
        <v>384</v>
      </c>
      <c r="Q227" s="149">
        <v>368</v>
      </c>
      <c r="R227" s="149">
        <v>345</v>
      </c>
      <c r="S227" s="149">
        <v>350</v>
      </c>
      <c r="T227" s="149">
        <v>324</v>
      </c>
      <c r="U227" s="149">
        <v>315</v>
      </c>
      <c r="V227" s="149">
        <v>318</v>
      </c>
      <c r="W227" s="149">
        <v>343</v>
      </c>
      <c r="X227" s="149">
        <v>337</v>
      </c>
      <c r="Y227" s="149">
        <v>328</v>
      </c>
      <c r="Z227" s="149">
        <v>370</v>
      </c>
      <c r="AA227" s="149">
        <v>359</v>
      </c>
      <c r="AB227" s="149"/>
    </row>
    <row r="228" spans="1:28" s="94" customFormat="1" ht="15.6" customHeight="1" x14ac:dyDescent="0.2">
      <c r="A228" s="103"/>
      <c r="B228" s="105" t="s">
        <v>129</v>
      </c>
      <c r="C228" s="109">
        <v>5891</v>
      </c>
      <c r="D228" s="109">
        <v>5843</v>
      </c>
      <c r="E228" s="109">
        <v>5576</v>
      </c>
      <c r="F228" s="109">
        <v>5462</v>
      </c>
      <c r="G228" s="109">
        <v>5485</v>
      </c>
      <c r="H228" s="109">
        <v>5357</v>
      </c>
      <c r="I228" s="109">
        <v>5312</v>
      </c>
      <c r="J228" s="109">
        <v>5562</v>
      </c>
      <c r="K228" s="109">
        <v>5553</v>
      </c>
      <c r="L228" s="109">
        <v>5672</v>
      </c>
      <c r="M228" s="109">
        <v>5486</v>
      </c>
      <c r="N228" s="109">
        <v>5465</v>
      </c>
      <c r="P228" s="493">
        <v>5891</v>
      </c>
      <c r="Q228" s="495">
        <v>5843</v>
      </c>
      <c r="R228" s="495">
        <v>5576</v>
      </c>
      <c r="S228" s="493">
        <v>5462</v>
      </c>
      <c r="T228" s="493">
        <v>5485</v>
      </c>
      <c r="U228" s="493">
        <v>5357</v>
      </c>
      <c r="V228" s="493">
        <v>5312</v>
      </c>
      <c r="W228" s="493">
        <v>5562</v>
      </c>
      <c r="X228" s="493">
        <v>5553</v>
      </c>
      <c r="Y228" s="493">
        <v>5672</v>
      </c>
      <c r="Z228" s="493">
        <v>5486</v>
      </c>
      <c r="AA228" s="493">
        <v>5465</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726</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12.73</v>
      </c>
      <c r="D260" s="104">
        <v>13.96</v>
      </c>
      <c r="E260" s="104">
        <v>14.57</v>
      </c>
      <c r="F260" s="104">
        <v>14.37</v>
      </c>
      <c r="G260" s="104">
        <v>15.03</v>
      </c>
      <c r="H260" s="104">
        <v>15.84</v>
      </c>
      <c r="I260" s="104">
        <v>15.23</v>
      </c>
      <c r="J260" s="104">
        <v>15.93</v>
      </c>
      <c r="K260" s="104">
        <v>15.5</v>
      </c>
      <c r="L260" s="104">
        <v>13.02</v>
      </c>
      <c r="M260" s="104">
        <v>13.05</v>
      </c>
      <c r="N260" s="104">
        <v>12.94</v>
      </c>
      <c r="P260" s="182">
        <v>12.73</v>
      </c>
      <c r="Q260" s="182">
        <v>13.96</v>
      </c>
      <c r="R260" s="182">
        <v>14.57</v>
      </c>
      <c r="S260" s="182">
        <v>14.37</v>
      </c>
      <c r="T260" s="182">
        <v>15.03</v>
      </c>
      <c r="U260" s="182">
        <v>15.84</v>
      </c>
      <c r="V260" s="182">
        <v>15.23</v>
      </c>
      <c r="W260" s="182">
        <v>15.93</v>
      </c>
      <c r="X260" s="182">
        <v>15.5</v>
      </c>
      <c r="Y260" s="182">
        <v>13.02</v>
      </c>
      <c r="Z260" s="182">
        <v>13.05</v>
      </c>
      <c r="AA260" s="182">
        <v>12.94</v>
      </c>
      <c r="AB260" s="149"/>
    </row>
    <row r="261" spans="1:28" s="108" customFormat="1" ht="15.6" customHeight="1" x14ac:dyDescent="0.2">
      <c r="A261" s="106" t="str">
        <f>$A$16</f>
        <v>Clark County</v>
      </c>
      <c r="B261" s="107"/>
      <c r="C261" s="104">
        <v>10.58</v>
      </c>
      <c r="D261" s="104">
        <v>12.5</v>
      </c>
      <c r="E261" s="104">
        <v>13.05</v>
      </c>
      <c r="F261" s="104">
        <v>13.33</v>
      </c>
      <c r="G261" s="104">
        <v>13.66</v>
      </c>
      <c r="H261" s="104">
        <v>15.42</v>
      </c>
      <c r="I261" s="104">
        <v>15.39</v>
      </c>
      <c r="J261" s="104">
        <v>15.2</v>
      </c>
      <c r="K261" s="104">
        <v>14.18</v>
      </c>
      <c r="L261" s="104">
        <v>13.36</v>
      </c>
      <c r="M261" s="104">
        <v>12.75</v>
      </c>
      <c r="N261" s="104">
        <v>12.58</v>
      </c>
      <c r="P261" s="182">
        <v>10.58</v>
      </c>
      <c r="Q261" s="182">
        <v>12.5</v>
      </c>
      <c r="R261" s="182">
        <v>13.05</v>
      </c>
      <c r="S261" s="182">
        <v>13.33</v>
      </c>
      <c r="T261" s="182">
        <v>13.66</v>
      </c>
      <c r="U261" s="182">
        <v>15.42</v>
      </c>
      <c r="V261" s="182">
        <v>15.39</v>
      </c>
      <c r="W261" s="182">
        <v>15.2</v>
      </c>
      <c r="X261" s="182">
        <v>14.18</v>
      </c>
      <c r="Y261" s="182">
        <v>13.36</v>
      </c>
      <c r="Z261" s="182">
        <v>12.75</v>
      </c>
      <c r="AA261" s="182">
        <v>12.58</v>
      </c>
      <c r="AB261" s="161"/>
    </row>
    <row r="262" spans="1:28" s="94" customFormat="1" ht="15.6" customHeight="1" x14ac:dyDescent="0.2">
      <c r="A262" s="103"/>
      <c r="B262" s="103" t="s">
        <v>127</v>
      </c>
      <c r="C262" s="109">
        <v>1748</v>
      </c>
      <c r="D262" s="109">
        <v>2112</v>
      </c>
      <c r="E262" s="109">
        <v>2285</v>
      </c>
      <c r="F262" s="109">
        <v>3344</v>
      </c>
      <c r="G262" s="109">
        <v>3333</v>
      </c>
      <c r="H262" s="109">
        <v>3471</v>
      </c>
      <c r="I262" s="109">
        <v>3444</v>
      </c>
      <c r="J262" s="109">
        <v>3502</v>
      </c>
      <c r="K262" s="109">
        <v>3134</v>
      </c>
      <c r="L262" s="109">
        <v>2897</v>
      </c>
      <c r="M262" s="109">
        <v>2742</v>
      </c>
      <c r="N262" s="109">
        <v>2702</v>
      </c>
      <c r="O262" s="124"/>
      <c r="P262" s="493">
        <v>1748</v>
      </c>
      <c r="Q262" s="493">
        <v>2112</v>
      </c>
      <c r="R262" s="493">
        <v>2285</v>
      </c>
      <c r="S262" s="493">
        <v>3344</v>
      </c>
      <c r="T262" s="493">
        <v>3333</v>
      </c>
      <c r="U262" s="493">
        <v>3471</v>
      </c>
      <c r="V262" s="493">
        <v>3444</v>
      </c>
      <c r="W262" s="493">
        <v>3502</v>
      </c>
      <c r="X262" s="493">
        <v>3134</v>
      </c>
      <c r="Y262" s="493">
        <v>2897</v>
      </c>
      <c r="Z262" s="493">
        <v>2742</v>
      </c>
      <c r="AA262" s="493">
        <v>2702</v>
      </c>
      <c r="AB262" s="149"/>
    </row>
    <row r="263" spans="1:28" s="94" customFormat="1" ht="15.6" customHeight="1" x14ac:dyDescent="0.2">
      <c r="A263" s="103"/>
      <c r="B263" s="103" t="s">
        <v>126</v>
      </c>
      <c r="C263" s="109">
        <v>16521</v>
      </c>
      <c r="D263" s="109">
        <v>16895</v>
      </c>
      <c r="E263" s="109">
        <v>17508</v>
      </c>
      <c r="F263" s="109">
        <v>25091</v>
      </c>
      <c r="G263" s="109">
        <v>24403</v>
      </c>
      <c r="H263" s="109">
        <v>22508</v>
      </c>
      <c r="I263" s="109">
        <v>22381</v>
      </c>
      <c r="J263" s="109">
        <v>23034</v>
      </c>
      <c r="K263" s="109">
        <v>22104</v>
      </c>
      <c r="L263" s="109">
        <v>21685</v>
      </c>
      <c r="M263" s="109">
        <v>21512</v>
      </c>
      <c r="N263" s="109">
        <v>21480</v>
      </c>
      <c r="O263" s="124"/>
      <c r="P263" s="493">
        <v>16521</v>
      </c>
      <c r="Q263" s="495">
        <v>16895</v>
      </c>
      <c r="R263" s="495">
        <v>17508</v>
      </c>
      <c r="S263" s="493">
        <v>25091</v>
      </c>
      <c r="T263" s="493">
        <v>24403</v>
      </c>
      <c r="U263" s="493">
        <v>22508</v>
      </c>
      <c r="V263" s="493">
        <v>22381</v>
      </c>
      <c r="W263" s="493">
        <v>23034</v>
      </c>
      <c r="X263" s="493">
        <v>22104</v>
      </c>
      <c r="Y263" s="493">
        <v>21685</v>
      </c>
      <c r="Z263" s="493">
        <v>21512</v>
      </c>
      <c r="AA263" s="493">
        <v>21480</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725</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5.4</v>
      </c>
      <c r="D15" s="104">
        <v>5.61</v>
      </c>
      <c r="E15" s="104">
        <v>5.55</v>
      </c>
      <c r="F15" s="104">
        <v>5.48</v>
      </c>
      <c r="G15" s="104">
        <v>5.97</v>
      </c>
      <c r="H15" s="104">
        <v>5.8</v>
      </c>
      <c r="I15" s="104">
        <v>6.06</v>
      </c>
      <c r="J15" s="104">
        <v>7.18</v>
      </c>
      <c r="K15" s="104">
        <v>6.68</v>
      </c>
      <c r="L15" s="104">
        <v>7.55</v>
      </c>
      <c r="M15" s="104">
        <v>7.71</v>
      </c>
      <c r="N15" s="104">
        <v>7.48</v>
      </c>
      <c r="P15" s="182">
        <v>5.4</v>
      </c>
      <c r="Q15" s="182">
        <v>5.61</v>
      </c>
      <c r="R15" s="182">
        <v>5.55</v>
      </c>
      <c r="S15" s="182">
        <v>5.48</v>
      </c>
      <c r="T15" s="182">
        <v>5.97</v>
      </c>
      <c r="U15" s="182">
        <v>5.8</v>
      </c>
      <c r="V15" s="182">
        <v>6.06</v>
      </c>
      <c r="W15" s="182">
        <v>7.18</v>
      </c>
      <c r="X15" s="182">
        <v>6.68</v>
      </c>
      <c r="Y15" s="182">
        <v>7.55</v>
      </c>
      <c r="Z15" s="182">
        <v>7.71</v>
      </c>
      <c r="AA15" s="182">
        <v>7.48</v>
      </c>
    </row>
    <row r="16" spans="1:27" s="108" customFormat="1" ht="15" customHeight="1" x14ac:dyDescent="0.2">
      <c r="A16" s="106" t="str">
        <f>Non_Rept_Pop!$A$1</f>
        <v>Clark County</v>
      </c>
      <c r="B16" s="107"/>
      <c r="C16" s="104">
        <v>5.73</v>
      </c>
      <c r="D16" s="104">
        <v>6.25</v>
      </c>
      <c r="E16" s="104">
        <v>6.01</v>
      </c>
      <c r="F16" s="104">
        <v>6.05</v>
      </c>
      <c r="G16" s="104">
        <v>7.63</v>
      </c>
      <c r="H16" s="104">
        <v>7.01</v>
      </c>
      <c r="I16" s="104">
        <v>6.82</v>
      </c>
      <c r="J16" s="104">
        <v>4.9800000000000004</v>
      </c>
      <c r="K16" s="104">
        <v>4.53</v>
      </c>
      <c r="L16" s="104">
        <v>6.52</v>
      </c>
      <c r="M16" s="104">
        <v>7.61</v>
      </c>
      <c r="N16" s="104">
        <v>7.62</v>
      </c>
      <c r="P16" s="182">
        <v>5.73</v>
      </c>
      <c r="Q16" s="182">
        <v>6.25</v>
      </c>
      <c r="R16" s="182">
        <v>6.01</v>
      </c>
      <c r="S16" s="182">
        <v>6.05</v>
      </c>
      <c r="T16" s="182">
        <v>7.63</v>
      </c>
      <c r="U16" s="182">
        <v>7.01</v>
      </c>
      <c r="V16" s="182">
        <v>6.82</v>
      </c>
      <c r="W16" s="182">
        <v>4.9800000000000004</v>
      </c>
      <c r="X16" s="182">
        <v>4.53</v>
      </c>
      <c r="Y16" s="182">
        <v>6.52</v>
      </c>
      <c r="Z16" s="182">
        <v>7.61</v>
      </c>
      <c r="AA16" s="182">
        <v>7.62</v>
      </c>
    </row>
    <row r="17" spans="1:27" s="94" customFormat="1" ht="15" customHeight="1" x14ac:dyDescent="0.2">
      <c r="A17" s="103"/>
      <c r="B17" s="105" t="s">
        <v>239</v>
      </c>
      <c r="C17" s="109">
        <v>2401</v>
      </c>
      <c r="D17" s="109">
        <v>2647</v>
      </c>
      <c r="E17" s="109">
        <v>2556</v>
      </c>
      <c r="F17" s="109">
        <v>2590</v>
      </c>
      <c r="G17" s="109">
        <v>3290</v>
      </c>
      <c r="H17" s="109">
        <v>3049</v>
      </c>
      <c r="I17" s="109">
        <v>3015</v>
      </c>
      <c r="J17" s="109">
        <v>2243</v>
      </c>
      <c r="K17" s="109">
        <v>2083</v>
      </c>
      <c r="L17" s="109">
        <v>3061</v>
      </c>
      <c r="M17" s="109">
        <v>3631</v>
      </c>
      <c r="N17" s="109">
        <v>3700</v>
      </c>
      <c r="P17" s="493">
        <v>2401</v>
      </c>
      <c r="Q17" s="493">
        <v>2647</v>
      </c>
      <c r="R17" s="493">
        <v>2556</v>
      </c>
      <c r="S17" s="493">
        <v>2590</v>
      </c>
      <c r="T17" s="493">
        <v>3290</v>
      </c>
      <c r="U17" s="493">
        <v>3049</v>
      </c>
      <c r="V17" s="493">
        <v>3015</v>
      </c>
      <c r="W17" s="493">
        <v>2243</v>
      </c>
      <c r="X17" s="493">
        <v>2083</v>
      </c>
      <c r="Y17" s="493">
        <v>3061</v>
      </c>
      <c r="Z17" s="493">
        <v>3631</v>
      </c>
      <c r="AA17" s="493">
        <v>3700</v>
      </c>
    </row>
    <row r="18" spans="1:27" s="94" customFormat="1" ht="15" customHeight="1" x14ac:dyDescent="0.2">
      <c r="A18" s="103"/>
      <c r="B18" s="105" t="s">
        <v>154</v>
      </c>
      <c r="C18" s="109">
        <v>418863</v>
      </c>
      <c r="D18" s="109">
        <v>423662</v>
      </c>
      <c r="E18" s="109">
        <v>425363</v>
      </c>
      <c r="F18" s="109">
        <v>427803</v>
      </c>
      <c r="G18" s="109">
        <v>430953</v>
      </c>
      <c r="H18" s="109">
        <v>435059</v>
      </c>
      <c r="I18" s="109">
        <v>441848</v>
      </c>
      <c r="J18" s="109">
        <v>450713</v>
      </c>
      <c r="K18" s="109">
        <v>459610</v>
      </c>
      <c r="L18" s="109">
        <v>469270</v>
      </c>
      <c r="M18" s="109">
        <v>477177</v>
      </c>
      <c r="N18" s="109">
        <v>485821</v>
      </c>
      <c r="P18" s="493">
        <v>418863</v>
      </c>
      <c r="Q18" s="493">
        <v>423662</v>
      </c>
      <c r="R18" s="493">
        <v>425363</v>
      </c>
      <c r="S18" s="493">
        <v>427803</v>
      </c>
      <c r="T18" s="493">
        <v>430953</v>
      </c>
      <c r="U18" s="493">
        <v>435059</v>
      </c>
      <c r="V18" s="493">
        <v>441848</v>
      </c>
      <c r="W18" s="493">
        <v>450713</v>
      </c>
      <c r="X18" s="493">
        <v>459610</v>
      </c>
      <c r="Y18" s="493">
        <v>469270</v>
      </c>
      <c r="Z18" s="493">
        <v>477177</v>
      </c>
      <c r="AA18" s="493">
        <v>485821</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730</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51.04</v>
      </c>
      <c r="D50" s="104">
        <v>46.58</v>
      </c>
      <c r="E50" s="104">
        <v>45.96</v>
      </c>
      <c r="F50" s="104">
        <v>42.2</v>
      </c>
      <c r="G50" s="104">
        <v>27.32</v>
      </c>
      <c r="H50" s="104">
        <v>25.32</v>
      </c>
      <c r="I50" s="104">
        <v>24.83</v>
      </c>
      <c r="J50" s="104">
        <v>24.39</v>
      </c>
      <c r="K50" s="104">
        <v>20.51</v>
      </c>
      <c r="L50" s="104">
        <v>20.94</v>
      </c>
      <c r="M50" s="104">
        <v>20.09</v>
      </c>
      <c r="N50" s="104">
        <v>19.21</v>
      </c>
      <c r="P50" s="182">
        <v>51.04</v>
      </c>
      <c r="Q50" s="182">
        <v>46.58</v>
      </c>
      <c r="R50" s="182">
        <v>45.96</v>
      </c>
      <c r="S50" s="182">
        <v>42.2</v>
      </c>
      <c r="T50" s="182">
        <v>27.32</v>
      </c>
      <c r="U50" s="182">
        <v>25.32</v>
      </c>
      <c r="V50" s="182">
        <v>24.83</v>
      </c>
      <c r="W50" s="182">
        <v>24.39</v>
      </c>
      <c r="X50" s="182">
        <v>20.51</v>
      </c>
      <c r="Y50" s="182">
        <v>20.94</v>
      </c>
      <c r="Z50" s="182">
        <v>20.09</v>
      </c>
      <c r="AA50" s="182">
        <v>19.21</v>
      </c>
    </row>
    <row r="51" spans="1:27" s="108" customFormat="1" ht="15.6" customHeight="1" x14ac:dyDescent="0.2">
      <c r="A51" s="106" t="str">
        <f>A16</f>
        <v>Clark County</v>
      </c>
      <c r="B51" s="107"/>
      <c r="C51" s="104">
        <v>51.66</v>
      </c>
      <c r="D51" s="104">
        <v>47.81</v>
      </c>
      <c r="E51" s="104">
        <v>44.74</v>
      </c>
      <c r="F51" s="104">
        <v>42.98</v>
      </c>
      <c r="G51" s="104">
        <v>24.05</v>
      </c>
      <c r="H51" s="104">
        <v>17.579999999999998</v>
      </c>
      <c r="I51" s="104">
        <v>14.98</v>
      </c>
      <c r="J51" s="104">
        <v>17.010000000000002</v>
      </c>
      <c r="K51" s="104">
        <v>13.23</v>
      </c>
      <c r="L51" s="104">
        <v>13.13</v>
      </c>
      <c r="M51" s="104">
        <v>11.94</v>
      </c>
      <c r="N51" s="104">
        <v>11.95</v>
      </c>
      <c r="P51" s="182">
        <v>51.66</v>
      </c>
      <c r="Q51" s="182">
        <v>47.81</v>
      </c>
      <c r="R51" s="182">
        <v>44.74</v>
      </c>
      <c r="S51" s="182">
        <v>42.98</v>
      </c>
      <c r="T51" s="182">
        <v>24.05</v>
      </c>
      <c r="U51" s="182">
        <v>17.579999999999998</v>
      </c>
      <c r="V51" s="182">
        <v>14.98</v>
      </c>
      <c r="W51" s="182">
        <v>17.010000000000002</v>
      </c>
      <c r="X51" s="182">
        <v>13.23</v>
      </c>
      <c r="Y51" s="182">
        <v>13.13</v>
      </c>
      <c r="Z51" s="182">
        <v>11.94</v>
      </c>
      <c r="AA51" s="182">
        <v>11.95</v>
      </c>
    </row>
    <row r="52" spans="1:27" s="94" customFormat="1" ht="15.6" customHeight="1" x14ac:dyDescent="0.2">
      <c r="A52" s="103"/>
      <c r="B52" s="105" t="s">
        <v>149</v>
      </c>
      <c r="C52" s="109">
        <v>2674</v>
      </c>
      <c r="D52" s="109">
        <v>2476</v>
      </c>
      <c r="E52" s="109">
        <v>2324</v>
      </c>
      <c r="F52" s="109">
        <v>2228</v>
      </c>
      <c r="G52" s="109">
        <v>1243</v>
      </c>
      <c r="H52" s="109">
        <v>905</v>
      </c>
      <c r="I52" s="109">
        <v>772</v>
      </c>
      <c r="J52" s="109">
        <v>881</v>
      </c>
      <c r="K52" s="109">
        <v>691</v>
      </c>
      <c r="L52" s="109">
        <v>693</v>
      </c>
      <c r="M52" s="109">
        <v>635</v>
      </c>
      <c r="N52" s="109">
        <v>642</v>
      </c>
      <c r="P52" s="493">
        <v>2674</v>
      </c>
      <c r="Q52" s="493">
        <v>2476</v>
      </c>
      <c r="R52" s="493">
        <v>2324</v>
      </c>
      <c r="S52" s="493">
        <v>2228</v>
      </c>
      <c r="T52" s="493">
        <v>1243</v>
      </c>
      <c r="U52" s="149">
        <v>905</v>
      </c>
      <c r="V52" s="149">
        <v>772</v>
      </c>
      <c r="W52" s="149">
        <v>881</v>
      </c>
      <c r="X52" s="149">
        <v>691</v>
      </c>
      <c r="Y52" s="149">
        <v>693</v>
      </c>
      <c r="Z52" s="149">
        <v>635</v>
      </c>
      <c r="AA52" s="149">
        <v>642</v>
      </c>
    </row>
    <row r="53" spans="1:27" s="94" customFormat="1" ht="15.6" customHeight="1" x14ac:dyDescent="0.2">
      <c r="A53" s="103"/>
      <c r="B53" s="105" t="s">
        <v>221</v>
      </c>
      <c r="C53" s="109">
        <v>51761</v>
      </c>
      <c r="D53" s="109">
        <v>51791</v>
      </c>
      <c r="E53" s="109">
        <v>51949</v>
      </c>
      <c r="F53" s="109">
        <v>51840</v>
      </c>
      <c r="G53" s="109">
        <v>51678</v>
      </c>
      <c r="H53" s="109">
        <v>51476</v>
      </c>
      <c r="I53" s="109">
        <v>51547</v>
      </c>
      <c r="J53" s="109">
        <v>51801</v>
      </c>
      <c r="K53" s="109">
        <v>52220</v>
      </c>
      <c r="L53" s="109">
        <v>52766</v>
      </c>
      <c r="M53" s="109">
        <v>53180</v>
      </c>
      <c r="N53" s="109">
        <v>53743</v>
      </c>
      <c r="P53" s="493">
        <v>51761</v>
      </c>
      <c r="Q53" s="493">
        <v>51791</v>
      </c>
      <c r="R53" s="493">
        <v>51949</v>
      </c>
      <c r="S53" s="493">
        <v>51840</v>
      </c>
      <c r="T53" s="493">
        <v>51678</v>
      </c>
      <c r="U53" s="493">
        <v>51476</v>
      </c>
      <c r="V53" s="493">
        <v>51547</v>
      </c>
      <c r="W53" s="493">
        <v>51801</v>
      </c>
      <c r="X53" s="493">
        <v>52220</v>
      </c>
      <c r="Y53" s="493">
        <v>52766</v>
      </c>
      <c r="Z53" s="493">
        <v>53180</v>
      </c>
      <c r="AA53" s="493">
        <v>53743</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6.95</v>
      </c>
      <c r="D85" s="104">
        <v>6.7</v>
      </c>
      <c r="E85" s="104">
        <v>6.51</v>
      </c>
      <c r="F85" s="104">
        <v>5.58</v>
      </c>
      <c r="G85" s="104">
        <v>3.33</v>
      </c>
      <c r="H85" s="104">
        <v>2.73</v>
      </c>
      <c r="I85" s="104">
        <v>3.09</v>
      </c>
      <c r="J85" s="104">
        <v>2.94</v>
      </c>
      <c r="K85" s="104">
        <v>2.35</v>
      </c>
      <c r="L85" s="104">
        <v>2.38</v>
      </c>
      <c r="M85" s="104">
        <v>2.21</v>
      </c>
      <c r="N85" s="104">
        <v>2.54</v>
      </c>
      <c r="P85" s="182">
        <v>6.95</v>
      </c>
      <c r="Q85" s="182">
        <v>6.7</v>
      </c>
      <c r="R85" s="182">
        <v>6.51</v>
      </c>
      <c r="S85" s="182">
        <v>5.58</v>
      </c>
      <c r="T85" s="182">
        <v>3.33</v>
      </c>
      <c r="U85" s="182">
        <v>2.73</v>
      </c>
      <c r="V85" s="182">
        <v>3.09</v>
      </c>
      <c r="W85" s="182">
        <v>2.94</v>
      </c>
      <c r="X85" s="182">
        <v>2.35</v>
      </c>
      <c r="Y85" s="182">
        <v>2.38</v>
      </c>
      <c r="Z85" s="182">
        <v>2.21</v>
      </c>
      <c r="AA85" s="182">
        <v>2.54</v>
      </c>
    </row>
    <row r="86" spans="1:27" s="108" customFormat="1" ht="15.6" customHeight="1" x14ac:dyDescent="0.2">
      <c r="A86" s="106" t="str">
        <f>$A$16</f>
        <v>Clark County</v>
      </c>
      <c r="B86" s="107"/>
      <c r="C86" s="104">
        <v>7</v>
      </c>
      <c r="D86" s="104">
        <v>6.18</v>
      </c>
      <c r="E86" s="104">
        <v>4.63</v>
      </c>
      <c r="F86" s="104">
        <v>4.12</v>
      </c>
      <c r="G86" s="104">
        <v>2.57</v>
      </c>
      <c r="H86" s="104">
        <v>1.21</v>
      </c>
      <c r="I86" s="104">
        <v>1.36</v>
      </c>
      <c r="J86" s="104">
        <v>1.57</v>
      </c>
      <c r="K86" s="104">
        <v>1.22</v>
      </c>
      <c r="L86" s="104">
        <v>0.6</v>
      </c>
      <c r="M86" s="104">
        <v>0.97</v>
      </c>
      <c r="N86" s="104">
        <v>1.19</v>
      </c>
      <c r="P86" s="182">
        <v>7</v>
      </c>
      <c r="Q86" s="182">
        <v>6.18</v>
      </c>
      <c r="R86" s="182">
        <v>4.63</v>
      </c>
      <c r="S86" s="182">
        <v>4.12</v>
      </c>
      <c r="T86" s="182">
        <v>2.57</v>
      </c>
      <c r="U86" s="182">
        <v>1.21</v>
      </c>
      <c r="V86" s="182">
        <v>1.36</v>
      </c>
      <c r="W86" s="182">
        <v>1.57</v>
      </c>
      <c r="X86" s="182">
        <v>1.22</v>
      </c>
      <c r="Y86" s="182">
        <v>0.6</v>
      </c>
      <c r="Z86" s="182">
        <v>0.97</v>
      </c>
      <c r="AA86" s="182">
        <v>1.19</v>
      </c>
    </row>
    <row r="87" spans="1:27" s="94" customFormat="1" ht="15.6" customHeight="1" x14ac:dyDescent="0.2">
      <c r="A87" s="103"/>
      <c r="B87" s="105" t="s">
        <v>123</v>
      </c>
      <c r="C87" s="109">
        <v>226</v>
      </c>
      <c r="D87" s="109">
        <v>201</v>
      </c>
      <c r="E87" s="109">
        <v>152</v>
      </c>
      <c r="F87" s="109">
        <v>136</v>
      </c>
      <c r="G87" s="109">
        <v>84</v>
      </c>
      <c r="H87" s="109">
        <v>39</v>
      </c>
      <c r="I87" s="109">
        <v>44</v>
      </c>
      <c r="J87" s="109">
        <v>51</v>
      </c>
      <c r="K87" s="109">
        <v>40</v>
      </c>
      <c r="L87" s="109">
        <v>20</v>
      </c>
      <c r="M87" s="109">
        <v>33</v>
      </c>
      <c r="N87" s="109">
        <v>41</v>
      </c>
      <c r="P87" s="149">
        <v>226</v>
      </c>
      <c r="Q87" s="149">
        <v>201</v>
      </c>
      <c r="R87" s="149">
        <v>152</v>
      </c>
      <c r="S87" s="149">
        <v>136</v>
      </c>
      <c r="T87" s="149">
        <v>84</v>
      </c>
      <c r="U87" s="149">
        <v>39</v>
      </c>
      <c r="V87" s="149">
        <v>44</v>
      </c>
      <c r="W87" s="149">
        <v>51</v>
      </c>
      <c r="X87" s="149">
        <v>40</v>
      </c>
      <c r="Y87" s="149">
        <v>20</v>
      </c>
      <c r="Z87" s="149">
        <v>33</v>
      </c>
      <c r="AA87" s="149">
        <v>41</v>
      </c>
    </row>
    <row r="88" spans="1:27" s="94" customFormat="1" ht="15.6" customHeight="1" x14ac:dyDescent="0.2">
      <c r="A88" s="103"/>
      <c r="B88" s="105" t="s">
        <v>220</v>
      </c>
      <c r="C88" s="109">
        <v>32271</v>
      </c>
      <c r="D88" s="109">
        <v>32542</v>
      </c>
      <c r="E88" s="109">
        <v>32802</v>
      </c>
      <c r="F88" s="109">
        <v>33015</v>
      </c>
      <c r="G88" s="109">
        <v>32663</v>
      </c>
      <c r="H88" s="109">
        <v>32308</v>
      </c>
      <c r="I88" s="109">
        <v>32271</v>
      </c>
      <c r="J88" s="109">
        <v>32423</v>
      </c>
      <c r="K88" s="109">
        <v>32697</v>
      </c>
      <c r="L88" s="109">
        <v>33334</v>
      </c>
      <c r="M88" s="109">
        <v>33873</v>
      </c>
      <c r="N88" s="109">
        <v>34323</v>
      </c>
      <c r="P88" s="493">
        <v>32271</v>
      </c>
      <c r="Q88" s="493">
        <v>32542</v>
      </c>
      <c r="R88" s="493">
        <v>32802</v>
      </c>
      <c r="S88" s="493">
        <v>33015</v>
      </c>
      <c r="T88" s="493">
        <v>32663</v>
      </c>
      <c r="U88" s="493">
        <v>32308</v>
      </c>
      <c r="V88" s="493">
        <v>32271</v>
      </c>
      <c r="W88" s="493">
        <v>32423</v>
      </c>
      <c r="X88" s="493">
        <v>32697</v>
      </c>
      <c r="Y88" s="493">
        <v>33334</v>
      </c>
      <c r="Z88" s="493">
        <v>33873</v>
      </c>
      <c r="AA88" s="493">
        <v>34323</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15.18</v>
      </c>
      <c r="D120" s="104">
        <v>14.3</v>
      </c>
      <c r="E120" s="104">
        <v>13.79</v>
      </c>
      <c r="F120" s="104">
        <v>12.22</v>
      </c>
      <c r="G120" s="104">
        <v>7.64</v>
      </c>
      <c r="H120" s="104">
        <v>6.4</v>
      </c>
      <c r="I120" s="104">
        <v>7.18</v>
      </c>
      <c r="J120" s="104">
        <v>6.86</v>
      </c>
      <c r="K120" s="104">
        <v>5.48</v>
      </c>
      <c r="L120" s="104">
        <v>5.57</v>
      </c>
      <c r="M120" s="104">
        <v>4.9000000000000004</v>
      </c>
      <c r="N120" s="104">
        <v>4.29</v>
      </c>
      <c r="P120" s="182">
        <v>15.18</v>
      </c>
      <c r="Q120" s="182">
        <v>14.3</v>
      </c>
      <c r="R120" s="182">
        <v>13.79</v>
      </c>
      <c r="S120" s="182">
        <v>12.22</v>
      </c>
      <c r="T120" s="182">
        <v>7.64</v>
      </c>
      <c r="U120" s="182">
        <v>6.4</v>
      </c>
      <c r="V120" s="182">
        <v>7.18</v>
      </c>
      <c r="W120" s="182">
        <v>6.86</v>
      </c>
      <c r="X120" s="182">
        <v>5.48</v>
      </c>
      <c r="Y120" s="182">
        <v>5.57</v>
      </c>
      <c r="Z120" s="182">
        <v>4.9000000000000004</v>
      </c>
      <c r="AA120" s="182">
        <v>4.29</v>
      </c>
    </row>
    <row r="121" spans="1:27" s="108" customFormat="1" ht="15.6" customHeight="1" x14ac:dyDescent="0.2">
      <c r="A121" s="106" t="str">
        <f>$A$16</f>
        <v>Clark County</v>
      </c>
      <c r="B121" s="107"/>
      <c r="C121" s="104">
        <v>15.75</v>
      </c>
      <c r="D121" s="104">
        <v>13.46</v>
      </c>
      <c r="E121" s="104">
        <v>10.9</v>
      </c>
      <c r="F121" s="104">
        <v>11.28</v>
      </c>
      <c r="G121" s="104">
        <v>6.08</v>
      </c>
      <c r="H121" s="104">
        <v>4.2300000000000004</v>
      </c>
      <c r="I121" s="104">
        <v>3.67</v>
      </c>
      <c r="J121" s="104">
        <v>4.03</v>
      </c>
      <c r="K121" s="104">
        <v>2.97</v>
      </c>
      <c r="L121" s="104">
        <v>2.48</v>
      </c>
      <c r="M121" s="104">
        <v>2.4300000000000002</v>
      </c>
      <c r="N121" s="104">
        <v>2.6</v>
      </c>
      <c r="P121" s="182">
        <v>15.75</v>
      </c>
      <c r="Q121" s="182">
        <v>13.46</v>
      </c>
      <c r="R121" s="182">
        <v>10.9</v>
      </c>
      <c r="S121" s="182">
        <v>11.28</v>
      </c>
      <c r="T121" s="182">
        <v>6.08</v>
      </c>
      <c r="U121" s="182">
        <v>4.2300000000000004</v>
      </c>
      <c r="V121" s="182">
        <v>3.67</v>
      </c>
      <c r="W121" s="182">
        <v>4.03</v>
      </c>
      <c r="X121" s="182">
        <v>2.97</v>
      </c>
      <c r="Y121" s="182">
        <v>2.48</v>
      </c>
      <c r="Z121" s="182">
        <v>2.4300000000000002</v>
      </c>
      <c r="AA121" s="182">
        <v>2.6</v>
      </c>
    </row>
    <row r="122" spans="1:27" s="94" customFormat="1" ht="15.6" customHeight="1" x14ac:dyDescent="0.2">
      <c r="A122" s="103"/>
      <c r="B122" s="105" t="s">
        <v>149</v>
      </c>
      <c r="C122" s="109">
        <v>815</v>
      </c>
      <c r="D122" s="109">
        <v>697</v>
      </c>
      <c r="E122" s="109">
        <v>566</v>
      </c>
      <c r="F122" s="109">
        <v>585</v>
      </c>
      <c r="G122" s="109">
        <v>314</v>
      </c>
      <c r="H122" s="109">
        <v>218</v>
      </c>
      <c r="I122" s="109">
        <v>189</v>
      </c>
      <c r="J122" s="109">
        <v>209</v>
      </c>
      <c r="K122" s="109">
        <v>155</v>
      </c>
      <c r="L122" s="109">
        <v>131</v>
      </c>
      <c r="M122" s="109">
        <v>129</v>
      </c>
      <c r="N122" s="109">
        <v>140</v>
      </c>
      <c r="P122" s="149">
        <v>815</v>
      </c>
      <c r="Q122" s="149">
        <v>697</v>
      </c>
      <c r="R122" s="149">
        <v>566</v>
      </c>
      <c r="S122" s="149">
        <v>585</v>
      </c>
      <c r="T122" s="149">
        <v>314</v>
      </c>
      <c r="U122" s="149">
        <v>218</v>
      </c>
      <c r="V122" s="149">
        <v>189</v>
      </c>
      <c r="W122" s="149">
        <v>209</v>
      </c>
      <c r="X122" s="149">
        <v>155</v>
      </c>
      <c r="Y122" s="149">
        <v>131</v>
      </c>
      <c r="Z122" s="149">
        <v>129</v>
      </c>
      <c r="AA122" s="149">
        <v>140</v>
      </c>
    </row>
    <row r="123" spans="1:27" s="94" customFormat="1" ht="15.6" customHeight="1" x14ac:dyDescent="0.2">
      <c r="A123" s="103"/>
      <c r="B123" s="105" t="s">
        <v>221</v>
      </c>
      <c r="C123" s="109">
        <v>51761</v>
      </c>
      <c r="D123" s="109">
        <v>51791</v>
      </c>
      <c r="E123" s="109">
        <v>51949</v>
      </c>
      <c r="F123" s="109">
        <v>51840</v>
      </c>
      <c r="G123" s="109">
        <v>51678</v>
      </c>
      <c r="H123" s="109">
        <v>51476</v>
      </c>
      <c r="I123" s="109">
        <v>51547</v>
      </c>
      <c r="J123" s="109">
        <v>51801</v>
      </c>
      <c r="K123" s="109">
        <v>52220</v>
      </c>
      <c r="L123" s="109">
        <v>52766</v>
      </c>
      <c r="M123" s="109">
        <v>53180</v>
      </c>
      <c r="N123" s="109">
        <v>53743</v>
      </c>
      <c r="P123" s="493">
        <v>51761</v>
      </c>
      <c r="Q123" s="493">
        <v>51791</v>
      </c>
      <c r="R123" s="493">
        <v>51949</v>
      </c>
      <c r="S123" s="493">
        <v>51840</v>
      </c>
      <c r="T123" s="493">
        <v>51678</v>
      </c>
      <c r="U123" s="493">
        <v>51476</v>
      </c>
      <c r="V123" s="493">
        <v>51547</v>
      </c>
      <c r="W123" s="493">
        <v>51801</v>
      </c>
      <c r="X123" s="493">
        <v>52220</v>
      </c>
      <c r="Y123" s="493">
        <v>52766</v>
      </c>
      <c r="Z123" s="493">
        <v>53180</v>
      </c>
      <c r="AA123" s="493">
        <v>53743</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6.39</v>
      </c>
      <c r="D155" s="104">
        <v>6.45</v>
      </c>
      <c r="E155" s="104">
        <v>6.51</v>
      </c>
      <c r="F155" s="104">
        <v>6.86</v>
      </c>
      <c r="G155" s="104">
        <v>5.41</v>
      </c>
      <c r="H155" s="104">
        <v>5.64</v>
      </c>
      <c r="I155" s="104">
        <v>6.45</v>
      </c>
      <c r="J155" s="104">
        <v>6.41</v>
      </c>
      <c r="K155" s="104">
        <v>5.76</v>
      </c>
      <c r="L155" s="104">
        <v>5.33</v>
      </c>
      <c r="M155" s="104">
        <v>4.99</v>
      </c>
      <c r="N155" s="104">
        <v>5.28</v>
      </c>
      <c r="P155" s="182">
        <v>6.39</v>
      </c>
      <c r="Q155" s="182">
        <v>6.45</v>
      </c>
      <c r="R155" s="182">
        <v>6.51</v>
      </c>
      <c r="S155" s="182">
        <v>6.86</v>
      </c>
      <c r="T155" s="182">
        <v>5.41</v>
      </c>
      <c r="U155" s="182">
        <v>5.64</v>
      </c>
      <c r="V155" s="182">
        <v>6.45</v>
      </c>
      <c r="W155" s="182">
        <v>6.41</v>
      </c>
      <c r="X155" s="182">
        <v>5.76</v>
      </c>
      <c r="Y155" s="182">
        <v>5.33</v>
      </c>
      <c r="Z155" s="182">
        <v>4.99</v>
      </c>
      <c r="AA155" s="182">
        <v>5.28</v>
      </c>
    </row>
    <row r="156" spans="1:27" s="108" customFormat="1" ht="15.6" customHeight="1" x14ac:dyDescent="0.2">
      <c r="A156" s="106" t="str">
        <f>$A$16</f>
        <v>Clark County</v>
      </c>
      <c r="B156" s="107"/>
      <c r="C156" s="104">
        <v>5.73</v>
      </c>
      <c r="D156" s="104">
        <v>6.42</v>
      </c>
      <c r="E156" s="104">
        <v>6.43</v>
      </c>
      <c r="F156" s="104">
        <v>7.53</v>
      </c>
      <c r="G156" s="104">
        <v>6.46</v>
      </c>
      <c r="H156" s="104">
        <v>5.0999999999999996</v>
      </c>
      <c r="I156" s="104">
        <v>4.75</v>
      </c>
      <c r="J156" s="104">
        <v>5.0599999999999996</v>
      </c>
      <c r="K156" s="104">
        <v>3.28</v>
      </c>
      <c r="L156" s="104">
        <v>2.33</v>
      </c>
      <c r="M156" s="104">
        <v>2.5099999999999998</v>
      </c>
      <c r="N156" s="104">
        <v>2.86</v>
      </c>
      <c r="P156" s="182">
        <v>5.73</v>
      </c>
      <c r="Q156" s="182">
        <v>6.42</v>
      </c>
      <c r="R156" s="182">
        <v>6.43</v>
      </c>
      <c r="S156" s="182">
        <v>7.53</v>
      </c>
      <c r="T156" s="182">
        <v>6.46</v>
      </c>
      <c r="U156" s="182">
        <v>5.0999999999999996</v>
      </c>
      <c r="V156" s="182">
        <v>4.75</v>
      </c>
      <c r="W156" s="182">
        <v>5.0599999999999996</v>
      </c>
      <c r="X156" s="182">
        <v>3.28</v>
      </c>
      <c r="Y156" s="182">
        <v>2.33</v>
      </c>
      <c r="Z156" s="182">
        <v>2.5099999999999998</v>
      </c>
      <c r="AA156" s="182">
        <v>2.86</v>
      </c>
    </row>
    <row r="157" spans="1:27" s="94" customFormat="1" ht="15.6" customHeight="1" x14ac:dyDescent="0.2">
      <c r="A157" s="103"/>
      <c r="B157" s="105" t="s">
        <v>99</v>
      </c>
      <c r="C157" s="109">
        <v>1755</v>
      </c>
      <c r="D157" s="109">
        <v>1998</v>
      </c>
      <c r="E157" s="109">
        <v>2011</v>
      </c>
      <c r="F157" s="109">
        <v>2384</v>
      </c>
      <c r="G157" s="109">
        <v>2073</v>
      </c>
      <c r="H157" s="109">
        <v>1659</v>
      </c>
      <c r="I157" s="109">
        <v>1578</v>
      </c>
      <c r="J157" s="109">
        <v>1723</v>
      </c>
      <c r="K157" s="109">
        <v>1144</v>
      </c>
      <c r="L157" s="109">
        <v>830</v>
      </c>
      <c r="M157" s="109">
        <v>913</v>
      </c>
      <c r="N157" s="109">
        <v>1063</v>
      </c>
      <c r="P157" s="493">
        <v>1755</v>
      </c>
      <c r="Q157" s="493">
        <v>1998</v>
      </c>
      <c r="R157" s="493">
        <v>2011</v>
      </c>
      <c r="S157" s="493">
        <v>2384</v>
      </c>
      <c r="T157" s="493">
        <v>2073</v>
      </c>
      <c r="U157" s="493">
        <v>1659</v>
      </c>
      <c r="V157" s="493">
        <v>1578</v>
      </c>
      <c r="W157" s="493">
        <v>1723</v>
      </c>
      <c r="X157" s="493">
        <v>1144</v>
      </c>
      <c r="Y157" s="149">
        <v>830</v>
      </c>
      <c r="Z157" s="149">
        <v>913</v>
      </c>
      <c r="AA157" s="493">
        <v>1063</v>
      </c>
    </row>
    <row r="158" spans="1:27" s="94" customFormat="1" ht="15.6" customHeight="1" x14ac:dyDescent="0.2">
      <c r="A158" s="103"/>
      <c r="B158" s="105" t="s">
        <v>219</v>
      </c>
      <c r="C158" s="109">
        <v>306544</v>
      </c>
      <c r="D158" s="109">
        <v>311006</v>
      </c>
      <c r="E158" s="109">
        <v>312786</v>
      </c>
      <c r="F158" s="109">
        <v>316467</v>
      </c>
      <c r="G158" s="109">
        <v>320783</v>
      </c>
      <c r="H158" s="109">
        <v>325454</v>
      </c>
      <c r="I158" s="109">
        <v>332209</v>
      </c>
      <c r="J158" s="109">
        <v>340458</v>
      </c>
      <c r="K158" s="109">
        <v>348387</v>
      </c>
      <c r="L158" s="109">
        <v>356964</v>
      </c>
      <c r="M158" s="109">
        <v>364325</v>
      </c>
      <c r="N158" s="109">
        <v>372247</v>
      </c>
      <c r="P158" s="493">
        <v>306544</v>
      </c>
      <c r="Q158" s="493">
        <v>311006</v>
      </c>
      <c r="R158" s="493">
        <v>312786</v>
      </c>
      <c r="S158" s="493">
        <v>316467</v>
      </c>
      <c r="T158" s="493">
        <v>320783</v>
      </c>
      <c r="U158" s="493">
        <v>325454</v>
      </c>
      <c r="V158" s="493">
        <v>332209</v>
      </c>
      <c r="W158" s="493">
        <v>340458</v>
      </c>
      <c r="X158" s="493">
        <v>348387</v>
      </c>
      <c r="Y158" s="493">
        <v>356964</v>
      </c>
      <c r="Z158" s="493">
        <v>364325</v>
      </c>
      <c r="AA158" s="493">
        <v>372247</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1.97</v>
      </c>
      <c r="D190" s="104">
        <v>2.0699999999999998</v>
      </c>
      <c r="E190" s="104">
        <v>1.9</v>
      </c>
      <c r="F190" s="104">
        <v>1.65</v>
      </c>
      <c r="G190" s="104">
        <v>1.26</v>
      </c>
      <c r="H190" s="104">
        <v>1.21</v>
      </c>
      <c r="I190" s="104">
        <v>1.19</v>
      </c>
      <c r="J190" s="104">
        <v>1.33</v>
      </c>
      <c r="K190" s="104">
        <v>1.29</v>
      </c>
      <c r="L190" s="104">
        <v>1.43</v>
      </c>
      <c r="M190" s="104">
        <v>1.49</v>
      </c>
      <c r="N190" s="104">
        <v>1.4</v>
      </c>
      <c r="P190" s="182">
        <v>1.97</v>
      </c>
      <c r="Q190" s="182">
        <v>2.0699999999999998</v>
      </c>
      <c r="R190" s="182">
        <v>1.9</v>
      </c>
      <c r="S190" s="182">
        <v>1.65</v>
      </c>
      <c r="T190" s="182">
        <v>1.26</v>
      </c>
      <c r="U190" s="182">
        <v>1.21</v>
      </c>
      <c r="V190" s="182">
        <v>1.19</v>
      </c>
      <c r="W190" s="182">
        <v>1.33</v>
      </c>
      <c r="X190" s="182">
        <v>1.29</v>
      </c>
      <c r="Y190" s="182">
        <v>1.43</v>
      </c>
      <c r="Z190" s="182">
        <v>1.49</v>
      </c>
      <c r="AA190" s="182">
        <v>1.4</v>
      </c>
    </row>
    <row r="191" spans="1:27" s="108" customFormat="1" ht="15.6" customHeight="1" x14ac:dyDescent="0.2">
      <c r="A191" s="106" t="str">
        <f>$A$16</f>
        <v>Clark County</v>
      </c>
      <c r="B191" s="107"/>
      <c r="C191" s="104">
        <v>1.85</v>
      </c>
      <c r="D191" s="104">
        <v>1.54</v>
      </c>
      <c r="E191" s="104">
        <v>1.73</v>
      </c>
      <c r="F191" s="104">
        <v>1.39</v>
      </c>
      <c r="G191" s="104">
        <v>1.63</v>
      </c>
      <c r="H191" s="104">
        <v>0.74</v>
      </c>
      <c r="I191" s="104">
        <v>0.87</v>
      </c>
      <c r="J191" s="104">
        <v>1.25</v>
      </c>
      <c r="K191" s="104">
        <v>1.26</v>
      </c>
      <c r="L191" s="104">
        <v>0.89</v>
      </c>
      <c r="M191" s="104">
        <v>0.96</v>
      </c>
      <c r="N191" s="104">
        <v>0.84</v>
      </c>
      <c r="P191" s="182">
        <v>1.85</v>
      </c>
      <c r="Q191" s="182">
        <v>1.54</v>
      </c>
      <c r="R191" s="182">
        <v>1.73</v>
      </c>
      <c r="S191" s="182">
        <v>1.39</v>
      </c>
      <c r="T191" s="182">
        <v>1.63</v>
      </c>
      <c r="U191" s="182">
        <v>0.74</v>
      </c>
      <c r="V191" s="182">
        <v>0.87</v>
      </c>
      <c r="W191" s="182">
        <v>1.25</v>
      </c>
      <c r="X191" s="182">
        <v>1.26</v>
      </c>
      <c r="Y191" s="182">
        <v>0.89</v>
      </c>
      <c r="Z191" s="182">
        <v>0.96</v>
      </c>
      <c r="AA191" s="182">
        <v>0.84</v>
      </c>
    </row>
    <row r="192" spans="1:27" s="94" customFormat="1" ht="15.6" customHeight="1" x14ac:dyDescent="0.2">
      <c r="A192" s="103"/>
      <c r="B192" s="105" t="s">
        <v>149</v>
      </c>
      <c r="C192" s="109">
        <v>96</v>
      </c>
      <c r="D192" s="109">
        <v>80</v>
      </c>
      <c r="E192" s="109">
        <v>90</v>
      </c>
      <c r="F192" s="109">
        <v>72</v>
      </c>
      <c r="G192" s="109">
        <v>84</v>
      </c>
      <c r="H192" s="109">
        <v>38</v>
      </c>
      <c r="I192" s="109">
        <v>45</v>
      </c>
      <c r="J192" s="109">
        <v>65</v>
      </c>
      <c r="K192" s="109">
        <v>66</v>
      </c>
      <c r="L192" s="109">
        <v>47</v>
      </c>
      <c r="M192" s="109">
        <v>51</v>
      </c>
      <c r="N192" s="109">
        <v>45</v>
      </c>
      <c r="P192" s="149">
        <v>96</v>
      </c>
      <c r="Q192" s="149">
        <v>80</v>
      </c>
      <c r="R192" s="149">
        <v>90</v>
      </c>
      <c r="S192" s="149">
        <v>72</v>
      </c>
      <c r="T192" s="149">
        <v>84</v>
      </c>
      <c r="U192" s="149">
        <v>38</v>
      </c>
      <c r="V192" s="149">
        <v>45</v>
      </c>
      <c r="W192" s="149">
        <v>65</v>
      </c>
      <c r="X192" s="149">
        <v>66</v>
      </c>
      <c r="Y192" s="149">
        <v>47</v>
      </c>
      <c r="Z192" s="149">
        <v>51</v>
      </c>
      <c r="AA192" s="149">
        <v>45</v>
      </c>
    </row>
    <row r="193" spans="1:27" s="94" customFormat="1" ht="15.6" customHeight="1" x14ac:dyDescent="0.2">
      <c r="A193" s="103"/>
      <c r="B193" s="105" t="s">
        <v>221</v>
      </c>
      <c r="C193" s="109">
        <v>51761</v>
      </c>
      <c r="D193" s="109">
        <v>51791</v>
      </c>
      <c r="E193" s="109">
        <v>51949</v>
      </c>
      <c r="F193" s="109">
        <v>51840</v>
      </c>
      <c r="G193" s="109">
        <v>51678</v>
      </c>
      <c r="H193" s="109">
        <v>51476</v>
      </c>
      <c r="I193" s="109">
        <v>51547</v>
      </c>
      <c r="J193" s="109">
        <v>51801</v>
      </c>
      <c r="K193" s="109">
        <v>52220</v>
      </c>
      <c r="L193" s="109">
        <v>52766</v>
      </c>
      <c r="M193" s="109">
        <v>53180</v>
      </c>
      <c r="N193" s="109">
        <v>53743</v>
      </c>
      <c r="P193" s="493">
        <v>51761</v>
      </c>
      <c r="Q193" s="493">
        <v>51791</v>
      </c>
      <c r="R193" s="493">
        <v>51949</v>
      </c>
      <c r="S193" s="493">
        <v>51840</v>
      </c>
      <c r="T193" s="493">
        <v>51678</v>
      </c>
      <c r="U193" s="493">
        <v>51476</v>
      </c>
      <c r="V193" s="493">
        <v>51547</v>
      </c>
      <c r="W193" s="493">
        <v>51801</v>
      </c>
      <c r="X193" s="493">
        <v>52220</v>
      </c>
      <c r="Y193" s="493">
        <v>52766</v>
      </c>
      <c r="Z193" s="493">
        <v>53180</v>
      </c>
      <c r="AA193" s="493">
        <v>53743</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39.25</v>
      </c>
      <c r="D15" s="104">
        <v>50.83</v>
      </c>
      <c r="E15" s="104">
        <v>35.65</v>
      </c>
      <c r="F15" s="104">
        <v>35.71</v>
      </c>
      <c r="G15" s="104">
        <v>28.44</v>
      </c>
      <c r="H15" s="104">
        <v>31.91</v>
      </c>
      <c r="I15" s="104">
        <v>27.78</v>
      </c>
      <c r="J15" s="104">
        <v>15.93</v>
      </c>
      <c r="K15" s="104">
        <v>25.41</v>
      </c>
      <c r="L15" s="104">
        <v>26</v>
      </c>
      <c r="M15" s="104">
        <v>22.83</v>
      </c>
      <c r="N15" s="104">
        <v>13.93</v>
      </c>
      <c r="P15" s="182">
        <v>39.25</v>
      </c>
      <c r="Q15" s="182">
        <v>50.83</v>
      </c>
      <c r="R15" s="182">
        <v>35.65</v>
      </c>
      <c r="S15" s="182">
        <v>35.71</v>
      </c>
      <c r="T15" s="182">
        <v>28.44</v>
      </c>
      <c r="U15" s="182">
        <v>31.91</v>
      </c>
      <c r="V15" s="182">
        <v>27.78</v>
      </c>
      <c r="W15" s="182">
        <v>15.93</v>
      </c>
      <c r="X15" s="182">
        <v>25.41</v>
      </c>
      <c r="Y15" s="182">
        <v>26</v>
      </c>
      <c r="Z15" s="182">
        <v>22.83</v>
      </c>
      <c r="AA15" s="182">
        <v>13.93</v>
      </c>
      <c r="AB15" s="149"/>
    </row>
    <row r="16" spans="1:28" s="108" customFormat="1" ht="15.6" customHeight="1" x14ac:dyDescent="0.2">
      <c r="A16" s="106" t="str">
        <f>Non_Rept_Pop!$A$1</f>
        <v>Clark County</v>
      </c>
      <c r="B16" s="107"/>
      <c r="C16" s="104">
        <v>60</v>
      </c>
      <c r="D16" s="104">
        <v>64.290000000000006</v>
      </c>
      <c r="E16" s="104">
        <v>33.33</v>
      </c>
      <c r="F16" s="104">
        <v>18.75</v>
      </c>
      <c r="G16" s="104">
        <v>21.05</v>
      </c>
      <c r="H16" s="104">
        <v>45</v>
      </c>
      <c r="I16" s="104">
        <v>25.71</v>
      </c>
      <c r="J16" s="104">
        <v>29.17</v>
      </c>
      <c r="K16" s="104">
        <v>25</v>
      </c>
      <c r="L16" s="104">
        <v>21.43</v>
      </c>
      <c r="M16" s="104">
        <v>30.3</v>
      </c>
      <c r="N16" s="104">
        <v>11.11</v>
      </c>
      <c r="P16" s="182">
        <v>60</v>
      </c>
      <c r="Q16" s="182">
        <v>64.290000000000006</v>
      </c>
      <c r="R16" s="182">
        <v>33.33</v>
      </c>
      <c r="S16" s="182">
        <v>18.75</v>
      </c>
      <c r="T16" s="182">
        <v>21.05</v>
      </c>
      <c r="U16" s="182">
        <v>45</v>
      </c>
      <c r="V16" s="182">
        <v>25.71</v>
      </c>
      <c r="W16" s="182">
        <v>29.17</v>
      </c>
      <c r="X16" s="182">
        <v>25</v>
      </c>
      <c r="Y16" s="182">
        <v>21.43</v>
      </c>
      <c r="Z16" s="182">
        <v>30.3</v>
      </c>
      <c r="AA16" s="182">
        <v>11.11</v>
      </c>
      <c r="AB16" s="161"/>
    </row>
    <row r="17" spans="1:28" s="94" customFormat="1" ht="15.6" customHeight="1" x14ac:dyDescent="0.2">
      <c r="A17" s="103"/>
      <c r="B17" s="105" t="s">
        <v>159</v>
      </c>
      <c r="C17" s="109">
        <v>9</v>
      </c>
      <c r="D17" s="109">
        <v>9</v>
      </c>
      <c r="E17" s="109">
        <v>8</v>
      </c>
      <c r="F17" s="109">
        <v>3</v>
      </c>
      <c r="G17" s="109">
        <v>4</v>
      </c>
      <c r="H17" s="109">
        <v>9</v>
      </c>
      <c r="I17" s="109">
        <v>9</v>
      </c>
      <c r="J17" s="109">
        <v>7</v>
      </c>
      <c r="K17" s="109">
        <v>5</v>
      </c>
      <c r="L17" s="109">
        <v>6</v>
      </c>
      <c r="M17" s="109">
        <v>10</v>
      </c>
      <c r="N17" s="109">
        <v>6</v>
      </c>
      <c r="P17" s="149">
        <v>9</v>
      </c>
      <c r="Q17" s="149">
        <v>9</v>
      </c>
      <c r="R17" s="149">
        <v>8</v>
      </c>
      <c r="S17" s="149">
        <v>3</v>
      </c>
      <c r="T17" s="149">
        <v>4</v>
      </c>
      <c r="U17" s="149">
        <v>9</v>
      </c>
      <c r="V17" s="149">
        <v>9</v>
      </c>
      <c r="W17" s="149">
        <v>7</v>
      </c>
      <c r="X17" s="149">
        <v>5</v>
      </c>
      <c r="Y17" s="149">
        <v>6</v>
      </c>
      <c r="Z17" s="149">
        <v>10</v>
      </c>
      <c r="AA17" s="149">
        <v>6</v>
      </c>
      <c r="AB17" s="149"/>
    </row>
    <row r="18" spans="1:28" s="94" customFormat="1" ht="15.6" customHeight="1" x14ac:dyDescent="0.2">
      <c r="A18" s="103"/>
      <c r="B18" s="105" t="s">
        <v>158</v>
      </c>
      <c r="C18" s="109">
        <v>15</v>
      </c>
      <c r="D18" s="109">
        <v>14</v>
      </c>
      <c r="E18" s="109">
        <v>24</v>
      </c>
      <c r="F18" s="109">
        <v>16</v>
      </c>
      <c r="G18" s="109">
        <v>19</v>
      </c>
      <c r="H18" s="109">
        <v>20</v>
      </c>
      <c r="I18" s="109">
        <v>35</v>
      </c>
      <c r="J18" s="109">
        <v>24</v>
      </c>
      <c r="K18" s="109">
        <v>20</v>
      </c>
      <c r="L18" s="109">
        <v>28</v>
      </c>
      <c r="M18" s="109">
        <v>33</v>
      </c>
      <c r="N18" s="109">
        <v>54</v>
      </c>
      <c r="P18" s="149">
        <v>15</v>
      </c>
      <c r="Q18" s="149">
        <v>14</v>
      </c>
      <c r="R18" s="149">
        <v>24</v>
      </c>
      <c r="S18" s="149">
        <v>16</v>
      </c>
      <c r="T18" s="149">
        <v>19</v>
      </c>
      <c r="U18" s="149">
        <v>20</v>
      </c>
      <c r="V18" s="149">
        <v>35</v>
      </c>
      <c r="W18" s="149">
        <v>24</v>
      </c>
      <c r="X18" s="149">
        <v>20</v>
      </c>
      <c r="Y18" s="149">
        <v>28</v>
      </c>
      <c r="Z18" s="149">
        <v>33</v>
      </c>
      <c r="AA18" s="149">
        <v>54</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7.12</v>
      </c>
      <c r="D50" s="104">
        <v>6.39</v>
      </c>
      <c r="E50" s="104">
        <v>5.9</v>
      </c>
      <c r="F50" s="104">
        <v>5.1100000000000003</v>
      </c>
      <c r="G50" s="104">
        <v>2.8</v>
      </c>
      <c r="H50" s="104">
        <v>2.76</v>
      </c>
      <c r="I50" s="104">
        <v>2.16</v>
      </c>
      <c r="J50" s="104">
        <v>1.78</v>
      </c>
      <c r="K50" s="104">
        <v>1.48</v>
      </c>
      <c r="L50" s="104">
        <v>1.31</v>
      </c>
      <c r="M50" s="104">
        <v>1.28</v>
      </c>
      <c r="N50" s="104">
        <v>1.0900000000000001</v>
      </c>
      <c r="P50" s="182">
        <v>7.12</v>
      </c>
      <c r="Q50" s="182">
        <v>6.39</v>
      </c>
      <c r="R50" s="182">
        <v>5.9</v>
      </c>
      <c r="S50" s="182">
        <v>5.1100000000000003</v>
      </c>
      <c r="T50" s="182">
        <v>2.8</v>
      </c>
      <c r="U50" s="182">
        <v>2.76</v>
      </c>
      <c r="V50" s="182">
        <v>2.16</v>
      </c>
      <c r="W50" s="182">
        <v>1.78</v>
      </c>
      <c r="X50" s="182">
        <v>1.48</v>
      </c>
      <c r="Y50" s="182">
        <v>1.31</v>
      </c>
      <c r="Z50" s="182">
        <v>1.28</v>
      </c>
      <c r="AA50" s="182">
        <v>1.0900000000000001</v>
      </c>
      <c r="AB50" s="149"/>
    </row>
    <row r="51" spans="1:28" s="108" customFormat="1" ht="15.6" customHeight="1" x14ac:dyDescent="0.2">
      <c r="A51" s="106" t="str">
        <f>$A$16</f>
        <v>Clark County</v>
      </c>
      <c r="B51" s="107"/>
      <c r="C51" s="104">
        <v>6.65</v>
      </c>
      <c r="D51" s="104">
        <v>7.4</v>
      </c>
      <c r="E51" s="104">
        <v>6.41</v>
      </c>
      <c r="F51" s="104">
        <v>5.03</v>
      </c>
      <c r="G51" s="104">
        <v>2.09</v>
      </c>
      <c r="H51" s="104">
        <v>1.98</v>
      </c>
      <c r="I51" s="104">
        <v>1.26</v>
      </c>
      <c r="J51" s="104">
        <v>1.43</v>
      </c>
      <c r="K51" s="104">
        <v>0.84</v>
      </c>
      <c r="L51" s="104">
        <v>1.06</v>
      </c>
      <c r="M51" s="104">
        <v>0.92</v>
      </c>
      <c r="N51" s="104">
        <v>0.71</v>
      </c>
      <c r="P51" s="182">
        <v>6.65</v>
      </c>
      <c r="Q51" s="182">
        <v>7.4</v>
      </c>
      <c r="R51" s="182">
        <v>6.41</v>
      </c>
      <c r="S51" s="182">
        <v>5.03</v>
      </c>
      <c r="T51" s="182">
        <v>2.09</v>
      </c>
      <c r="U51" s="182">
        <v>1.98</v>
      </c>
      <c r="V51" s="182">
        <v>1.26</v>
      </c>
      <c r="W51" s="182">
        <v>1.43</v>
      </c>
      <c r="X51" s="182">
        <v>0.84</v>
      </c>
      <c r="Y51" s="182">
        <v>1.06</v>
      </c>
      <c r="Z51" s="182">
        <v>0.92</v>
      </c>
      <c r="AA51" s="182">
        <v>0.71</v>
      </c>
      <c r="AB51" s="161"/>
    </row>
    <row r="52" spans="1:28" s="94" customFormat="1" ht="15.6" customHeight="1" x14ac:dyDescent="0.2">
      <c r="A52" s="103"/>
      <c r="B52" s="105" t="s">
        <v>149</v>
      </c>
      <c r="C52" s="109">
        <v>344</v>
      </c>
      <c r="D52" s="109">
        <v>383</v>
      </c>
      <c r="E52" s="109">
        <v>333</v>
      </c>
      <c r="F52" s="109">
        <v>261</v>
      </c>
      <c r="G52" s="109">
        <v>108</v>
      </c>
      <c r="H52" s="109">
        <v>102</v>
      </c>
      <c r="I52" s="109">
        <v>65</v>
      </c>
      <c r="J52" s="109">
        <v>74</v>
      </c>
      <c r="K52" s="109">
        <v>44</v>
      </c>
      <c r="L52" s="109">
        <v>56</v>
      </c>
      <c r="M52" s="109">
        <v>49</v>
      </c>
      <c r="N52" s="109">
        <v>38</v>
      </c>
      <c r="P52" s="149">
        <v>344</v>
      </c>
      <c r="Q52" s="149">
        <v>383</v>
      </c>
      <c r="R52" s="149">
        <v>333</v>
      </c>
      <c r="S52" s="149">
        <v>261</v>
      </c>
      <c r="T52" s="149">
        <v>108</v>
      </c>
      <c r="U52" s="149">
        <v>102</v>
      </c>
      <c r="V52" s="149">
        <v>65</v>
      </c>
      <c r="W52" s="149">
        <v>74</v>
      </c>
      <c r="X52" s="149">
        <v>44</v>
      </c>
      <c r="Y52" s="149">
        <v>56</v>
      </c>
      <c r="Z52" s="149">
        <v>49</v>
      </c>
      <c r="AA52" s="149">
        <v>38</v>
      </c>
      <c r="AB52" s="149"/>
    </row>
    <row r="53" spans="1:28" s="94" customFormat="1" ht="15.6" customHeight="1" x14ac:dyDescent="0.2">
      <c r="A53" s="103"/>
      <c r="B53" s="105" t="s">
        <v>221</v>
      </c>
      <c r="C53" s="109">
        <v>51761</v>
      </c>
      <c r="D53" s="109">
        <v>51791</v>
      </c>
      <c r="E53" s="109">
        <v>51949</v>
      </c>
      <c r="F53" s="109">
        <v>51840</v>
      </c>
      <c r="G53" s="109">
        <v>51678</v>
      </c>
      <c r="H53" s="109">
        <v>51476</v>
      </c>
      <c r="I53" s="109">
        <v>51547</v>
      </c>
      <c r="J53" s="109">
        <v>51801</v>
      </c>
      <c r="K53" s="109">
        <v>52220</v>
      </c>
      <c r="L53" s="109">
        <v>52766</v>
      </c>
      <c r="M53" s="109">
        <v>53180</v>
      </c>
      <c r="N53" s="109">
        <v>53743</v>
      </c>
      <c r="P53" s="493">
        <v>51761</v>
      </c>
      <c r="Q53" s="493">
        <v>51791</v>
      </c>
      <c r="R53" s="493">
        <v>51949</v>
      </c>
      <c r="S53" s="493">
        <v>51840</v>
      </c>
      <c r="T53" s="493">
        <v>51678</v>
      </c>
      <c r="U53" s="493">
        <v>51476</v>
      </c>
      <c r="V53" s="493">
        <v>51547</v>
      </c>
      <c r="W53" s="493">
        <v>51801</v>
      </c>
      <c r="X53" s="493">
        <v>52220</v>
      </c>
      <c r="Y53" s="493">
        <v>52766</v>
      </c>
      <c r="Z53" s="493">
        <v>53180</v>
      </c>
      <c r="AA53" s="493">
        <v>53743</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4.43</v>
      </c>
      <c r="D85" s="104">
        <v>4.03</v>
      </c>
      <c r="E85" s="104">
        <v>4.8099999999999996</v>
      </c>
      <c r="F85" s="104">
        <v>4.99</v>
      </c>
      <c r="G85" s="104">
        <v>3.22</v>
      </c>
      <c r="H85" s="104">
        <v>3.25</v>
      </c>
      <c r="I85" s="104">
        <v>3.46</v>
      </c>
      <c r="J85" s="104">
        <v>2.5499999999999998</v>
      </c>
      <c r="K85" s="104">
        <v>2.6</v>
      </c>
      <c r="L85" s="104">
        <v>2.29</v>
      </c>
      <c r="M85" s="104">
        <v>2.0299999999999998</v>
      </c>
      <c r="N85" s="104">
        <v>1.59</v>
      </c>
      <c r="P85" s="182">
        <v>4.43</v>
      </c>
      <c r="Q85" s="182">
        <v>4.03</v>
      </c>
      <c r="R85" s="182">
        <v>4.8099999999999996</v>
      </c>
      <c r="S85" s="182">
        <v>4.99</v>
      </c>
      <c r="T85" s="182">
        <v>3.22</v>
      </c>
      <c r="U85" s="182">
        <v>3.25</v>
      </c>
      <c r="V85" s="182">
        <v>3.46</v>
      </c>
      <c r="W85" s="182">
        <v>2.5499999999999998</v>
      </c>
      <c r="X85" s="182">
        <v>2.6</v>
      </c>
      <c r="Y85" s="182">
        <v>2.29</v>
      </c>
      <c r="Z85" s="182">
        <v>2.0299999999999998</v>
      </c>
      <c r="AA85" s="182">
        <v>1.59</v>
      </c>
      <c r="AB85" s="149"/>
    </row>
    <row r="86" spans="1:28" s="108" customFormat="1" ht="15.6" customHeight="1" x14ac:dyDescent="0.2">
      <c r="A86" s="106" t="str">
        <f>$A$51</f>
        <v>Clark County</v>
      </c>
      <c r="B86" s="107"/>
      <c r="C86" s="104">
        <v>3.54</v>
      </c>
      <c r="D86" s="104">
        <v>3.48</v>
      </c>
      <c r="E86" s="104">
        <v>3.48</v>
      </c>
      <c r="F86" s="104">
        <v>3.51</v>
      </c>
      <c r="G86" s="104">
        <v>1.53</v>
      </c>
      <c r="H86" s="104">
        <v>1.38</v>
      </c>
      <c r="I86" s="104">
        <v>1.55</v>
      </c>
      <c r="J86" s="104">
        <v>1.1399999999999999</v>
      </c>
      <c r="K86" s="104">
        <v>0.79</v>
      </c>
      <c r="L86" s="104">
        <v>1.08</v>
      </c>
      <c r="M86" s="104">
        <v>0.38</v>
      </c>
      <c r="N86" s="104">
        <v>0.69</v>
      </c>
      <c r="P86" s="182">
        <v>3.54</v>
      </c>
      <c r="Q86" s="182">
        <v>3.48</v>
      </c>
      <c r="R86" s="182">
        <v>3.48</v>
      </c>
      <c r="S86" s="182">
        <v>3.51</v>
      </c>
      <c r="T86" s="182">
        <v>1.53</v>
      </c>
      <c r="U86" s="182">
        <v>1.38</v>
      </c>
      <c r="V86" s="182">
        <v>1.55</v>
      </c>
      <c r="W86" s="182">
        <v>1.1399999999999999</v>
      </c>
      <c r="X86" s="182">
        <v>0.79</v>
      </c>
      <c r="Y86" s="182">
        <v>1.08</v>
      </c>
      <c r="Z86" s="182">
        <v>0.38</v>
      </c>
      <c r="AA86" s="182">
        <v>0.69</v>
      </c>
      <c r="AB86" s="161"/>
    </row>
    <row r="87" spans="1:28" s="94" customFormat="1" ht="15.6" customHeight="1" x14ac:dyDescent="0.2">
      <c r="A87" s="103"/>
      <c r="B87" s="105" t="s">
        <v>149</v>
      </c>
      <c r="C87" s="109">
        <v>183</v>
      </c>
      <c r="D87" s="109">
        <v>180</v>
      </c>
      <c r="E87" s="109">
        <v>181</v>
      </c>
      <c r="F87" s="109">
        <v>182</v>
      </c>
      <c r="G87" s="109">
        <v>79</v>
      </c>
      <c r="H87" s="109">
        <v>71</v>
      </c>
      <c r="I87" s="109">
        <v>80</v>
      </c>
      <c r="J87" s="109">
        <v>59</v>
      </c>
      <c r="K87" s="109">
        <v>41</v>
      </c>
      <c r="L87" s="109">
        <v>57</v>
      </c>
      <c r="M87" s="109">
        <v>20</v>
      </c>
      <c r="N87" s="109">
        <v>37</v>
      </c>
      <c r="P87" s="149">
        <v>183</v>
      </c>
      <c r="Q87" s="149">
        <v>180</v>
      </c>
      <c r="R87" s="149">
        <v>181</v>
      </c>
      <c r="S87" s="149">
        <v>182</v>
      </c>
      <c r="T87" s="149">
        <v>79</v>
      </c>
      <c r="U87" s="149">
        <v>71</v>
      </c>
      <c r="V87" s="149">
        <v>80</v>
      </c>
      <c r="W87" s="149">
        <v>59</v>
      </c>
      <c r="X87" s="149">
        <v>41</v>
      </c>
      <c r="Y87" s="149">
        <v>57</v>
      </c>
      <c r="Z87" s="149">
        <v>20</v>
      </c>
      <c r="AA87" s="149">
        <v>37</v>
      </c>
      <c r="AB87" s="149"/>
    </row>
    <row r="88" spans="1:28" s="94" customFormat="1" ht="15.6" customHeight="1" x14ac:dyDescent="0.2">
      <c r="A88" s="103"/>
      <c r="B88" s="105" t="s">
        <v>221</v>
      </c>
      <c r="C88" s="109">
        <v>51761</v>
      </c>
      <c r="D88" s="109">
        <v>51791</v>
      </c>
      <c r="E88" s="109">
        <v>51949</v>
      </c>
      <c r="F88" s="109">
        <v>51840</v>
      </c>
      <c r="G88" s="109">
        <v>51678</v>
      </c>
      <c r="H88" s="109">
        <v>51476</v>
      </c>
      <c r="I88" s="109">
        <v>51547</v>
      </c>
      <c r="J88" s="109">
        <v>51801</v>
      </c>
      <c r="K88" s="109">
        <v>52220</v>
      </c>
      <c r="L88" s="109">
        <v>52766</v>
      </c>
      <c r="M88" s="109">
        <v>53180</v>
      </c>
      <c r="N88" s="109">
        <v>53743</v>
      </c>
      <c r="P88" s="493">
        <v>51761</v>
      </c>
      <c r="Q88" s="493">
        <v>51791</v>
      </c>
      <c r="R88" s="493">
        <v>51949</v>
      </c>
      <c r="S88" s="493">
        <v>51840</v>
      </c>
      <c r="T88" s="493">
        <v>51678</v>
      </c>
      <c r="U88" s="493">
        <v>51476</v>
      </c>
      <c r="V88" s="493">
        <v>51547</v>
      </c>
      <c r="W88" s="493">
        <v>51801</v>
      </c>
      <c r="X88" s="493">
        <v>52220</v>
      </c>
      <c r="Y88" s="493">
        <v>52766</v>
      </c>
      <c r="Z88" s="493">
        <v>53180</v>
      </c>
      <c r="AA88" s="493">
        <v>53743</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11.28</v>
      </c>
      <c r="D120" s="104">
        <v>11.57</v>
      </c>
      <c r="E120" s="104">
        <v>11.14</v>
      </c>
      <c r="F120" s="104">
        <v>11.86</v>
      </c>
      <c r="G120" s="104">
        <v>11.87</v>
      </c>
      <c r="H120" s="104">
        <v>11.86</v>
      </c>
      <c r="I120" s="104">
        <v>11.53</v>
      </c>
      <c r="J120" s="104">
        <v>10.220000000000001</v>
      </c>
      <c r="K120" s="104">
        <v>9.64</v>
      </c>
      <c r="L120" s="104">
        <v>9.51</v>
      </c>
      <c r="M120" s="104">
        <v>7.38</v>
      </c>
      <c r="N120" s="104">
        <v>7.22</v>
      </c>
      <c r="P120" s="182">
        <v>11.28</v>
      </c>
      <c r="Q120" s="182">
        <v>11.57</v>
      </c>
      <c r="R120" s="182">
        <v>11.14</v>
      </c>
      <c r="S120" s="182">
        <v>11.86</v>
      </c>
      <c r="T120" s="182">
        <v>11.87</v>
      </c>
      <c r="U120" s="182">
        <v>11.86</v>
      </c>
      <c r="V120" s="182">
        <v>11.53</v>
      </c>
      <c r="W120" s="182">
        <v>10.220000000000001</v>
      </c>
      <c r="X120" s="182">
        <v>9.64</v>
      </c>
      <c r="Y120" s="182">
        <v>9.51</v>
      </c>
      <c r="Z120" s="182">
        <v>7.38</v>
      </c>
      <c r="AA120" s="182">
        <v>7.22</v>
      </c>
      <c r="AB120" s="149"/>
    </row>
    <row r="121" spans="1:28" s="108" customFormat="1" ht="15.6" customHeight="1" x14ac:dyDescent="0.2">
      <c r="A121" s="106" t="str">
        <f>$A$51</f>
        <v>Clark County</v>
      </c>
      <c r="B121" s="107"/>
      <c r="C121" s="104">
        <v>8.85</v>
      </c>
      <c r="D121" s="104">
        <v>9.27</v>
      </c>
      <c r="E121" s="104">
        <v>9.69</v>
      </c>
      <c r="F121" s="104">
        <v>10.34</v>
      </c>
      <c r="G121" s="104">
        <v>8.32</v>
      </c>
      <c r="H121" s="104">
        <v>7.45</v>
      </c>
      <c r="I121" s="104">
        <v>7.13</v>
      </c>
      <c r="J121" s="104">
        <v>6.46</v>
      </c>
      <c r="K121" s="104">
        <v>7.78</v>
      </c>
      <c r="L121" s="104">
        <v>6.05</v>
      </c>
      <c r="M121" s="104">
        <v>0.49</v>
      </c>
      <c r="N121" s="104">
        <v>0.43</v>
      </c>
      <c r="P121" s="182">
        <v>8.85</v>
      </c>
      <c r="Q121" s="182">
        <v>9.27</v>
      </c>
      <c r="R121" s="182">
        <v>9.69</v>
      </c>
      <c r="S121" s="182">
        <v>10.34</v>
      </c>
      <c r="T121" s="182">
        <v>8.32</v>
      </c>
      <c r="U121" s="182">
        <v>7.45</v>
      </c>
      <c r="V121" s="182">
        <v>7.13</v>
      </c>
      <c r="W121" s="182">
        <v>6.46</v>
      </c>
      <c r="X121" s="182">
        <v>7.78</v>
      </c>
      <c r="Y121" s="182">
        <v>6.05</v>
      </c>
      <c r="Z121" s="182">
        <v>0.49</v>
      </c>
      <c r="AA121" s="182">
        <v>0.43</v>
      </c>
      <c r="AB121" s="161"/>
    </row>
    <row r="122" spans="1:28" s="94" customFormat="1" ht="15.6" customHeight="1" x14ac:dyDescent="0.2">
      <c r="A122" s="103"/>
      <c r="B122" s="105" t="s">
        <v>155</v>
      </c>
      <c r="C122" s="109">
        <v>456</v>
      </c>
      <c r="D122" s="109">
        <v>480</v>
      </c>
      <c r="E122" s="109">
        <v>502</v>
      </c>
      <c r="F122" s="109">
        <v>538</v>
      </c>
      <c r="G122" s="109">
        <v>432</v>
      </c>
      <c r="H122" s="109">
        <v>385</v>
      </c>
      <c r="I122" s="109">
        <v>367</v>
      </c>
      <c r="J122" s="109">
        <v>333</v>
      </c>
      <c r="K122" s="109">
        <v>403</v>
      </c>
      <c r="L122" s="109">
        <v>316</v>
      </c>
      <c r="M122" s="109">
        <v>26</v>
      </c>
      <c r="N122" s="109">
        <v>23</v>
      </c>
      <c r="P122" s="149">
        <v>456</v>
      </c>
      <c r="Q122" s="149">
        <v>480</v>
      </c>
      <c r="R122" s="149">
        <v>502</v>
      </c>
      <c r="S122" s="149">
        <v>538</v>
      </c>
      <c r="T122" s="149">
        <v>432</v>
      </c>
      <c r="U122" s="149">
        <v>385</v>
      </c>
      <c r="V122" s="149">
        <v>367</v>
      </c>
      <c r="W122" s="149">
        <v>333</v>
      </c>
      <c r="X122" s="149">
        <v>403</v>
      </c>
      <c r="Y122" s="149">
        <v>316</v>
      </c>
      <c r="Z122" s="149">
        <v>26</v>
      </c>
      <c r="AA122" s="149">
        <v>23</v>
      </c>
      <c r="AB122" s="149"/>
    </row>
    <row r="123" spans="1:28" s="94" customFormat="1" ht="15.6" customHeight="1" x14ac:dyDescent="0.2">
      <c r="A123" s="103"/>
      <c r="B123" s="105" t="s">
        <v>132</v>
      </c>
      <c r="C123" s="109">
        <v>51523</v>
      </c>
      <c r="D123" s="109">
        <v>51761</v>
      </c>
      <c r="E123" s="109">
        <v>51791</v>
      </c>
      <c r="F123" s="109">
        <v>52009</v>
      </c>
      <c r="G123" s="109">
        <v>51901</v>
      </c>
      <c r="H123" s="109">
        <v>51678</v>
      </c>
      <c r="I123" s="109">
        <v>51476</v>
      </c>
      <c r="J123" s="109">
        <v>51547</v>
      </c>
      <c r="K123" s="109">
        <v>51801</v>
      </c>
      <c r="L123" s="109">
        <v>52220</v>
      </c>
      <c r="M123" s="109">
        <v>52766</v>
      </c>
      <c r="N123" s="109">
        <v>53180</v>
      </c>
      <c r="P123" s="493">
        <v>51523</v>
      </c>
      <c r="Q123" s="493">
        <v>51761</v>
      </c>
      <c r="R123" s="493">
        <v>51791</v>
      </c>
      <c r="S123" s="493">
        <v>52009</v>
      </c>
      <c r="T123" s="493">
        <v>51901</v>
      </c>
      <c r="U123" s="493">
        <v>51678</v>
      </c>
      <c r="V123" s="493">
        <v>51476</v>
      </c>
      <c r="W123" s="493">
        <v>51547</v>
      </c>
      <c r="X123" s="493">
        <v>51801</v>
      </c>
      <c r="Y123" s="493">
        <v>52220</v>
      </c>
      <c r="Z123" s="493">
        <v>52766</v>
      </c>
      <c r="AA123" s="493">
        <v>53180</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Clark County</v>
      </c>
      <c r="B1" s="47"/>
      <c r="C1" s="47"/>
      <c r="D1" s="48" t="s">
        <v>731</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100</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0</v>
      </c>
      <c r="C14" s="55">
        <v>0.12</v>
      </c>
      <c r="D14" s="55">
        <v>0.12</v>
      </c>
      <c r="E14" s="55">
        <v>0</v>
      </c>
      <c r="F14" s="55">
        <v>0</v>
      </c>
      <c r="G14" s="55">
        <v>0</v>
      </c>
      <c r="H14" s="55">
        <v>0</v>
      </c>
      <c r="I14" s="55">
        <v>0</v>
      </c>
      <c r="J14" s="55">
        <v>0</v>
      </c>
      <c r="K14" s="55">
        <v>0</v>
      </c>
      <c r="L14" s="55">
        <v>0</v>
      </c>
      <c r="M14" s="1"/>
      <c r="N14" s="1"/>
      <c r="O14" s="1"/>
      <c r="P14" s="1"/>
      <c r="Q14" s="1"/>
    </row>
    <row r="15" spans="1:254" s="56" customFormat="1" x14ac:dyDescent="0.25">
      <c r="A15" s="54" t="s">
        <v>16</v>
      </c>
      <c r="B15" s="57">
        <v>0</v>
      </c>
      <c r="C15" s="57">
        <v>38</v>
      </c>
      <c r="D15" s="57">
        <v>40</v>
      </c>
      <c r="E15" s="57">
        <v>0</v>
      </c>
      <c r="F15" s="57">
        <v>0</v>
      </c>
      <c r="G15" s="57">
        <v>0</v>
      </c>
      <c r="H15" s="57">
        <v>0</v>
      </c>
      <c r="I15" s="57">
        <v>0</v>
      </c>
      <c r="J15" s="57">
        <v>0</v>
      </c>
      <c r="K15" s="57">
        <v>0</v>
      </c>
      <c r="L15" s="57">
        <v>0</v>
      </c>
      <c r="M15" s="1"/>
      <c r="N15" s="1"/>
      <c r="O15" s="1"/>
      <c r="P15" s="1"/>
      <c r="Q15" s="1"/>
    </row>
    <row r="16" spans="1:254" s="56" customFormat="1" x14ac:dyDescent="0.25">
      <c r="A16" s="54" t="s">
        <v>15</v>
      </c>
      <c r="B16" s="57">
        <v>32542</v>
      </c>
      <c r="C16" s="57">
        <v>32840</v>
      </c>
      <c r="D16" s="57">
        <v>33055</v>
      </c>
      <c r="E16" s="57">
        <v>32663</v>
      </c>
      <c r="F16" s="57">
        <v>32308</v>
      </c>
      <c r="G16" s="57">
        <v>32271</v>
      </c>
      <c r="H16" s="57">
        <v>32423</v>
      </c>
      <c r="I16" s="57">
        <v>32697</v>
      </c>
      <c r="J16" s="57">
        <v>33334</v>
      </c>
      <c r="K16" s="57">
        <v>33873</v>
      </c>
      <c r="L16" s="57">
        <v>34323</v>
      </c>
      <c r="M16" s="1"/>
      <c r="N16" s="1"/>
      <c r="O16" s="1"/>
      <c r="P16" s="1"/>
      <c r="Q16" s="1"/>
    </row>
    <row r="17" spans="1:17" s="56" customFormat="1" x14ac:dyDescent="0.25">
      <c r="A17" s="54" t="s">
        <v>220</v>
      </c>
      <c r="B17" s="57">
        <f t="shared" ref="B17:L17" si="0">B16-B15</f>
        <v>32542</v>
      </c>
      <c r="C17" s="57">
        <f t="shared" si="0"/>
        <v>32802</v>
      </c>
      <c r="D17" s="57">
        <f t="shared" si="0"/>
        <v>33015</v>
      </c>
      <c r="E17" s="57">
        <f t="shared" si="0"/>
        <v>32663</v>
      </c>
      <c r="F17" s="57">
        <f t="shared" si="0"/>
        <v>32308</v>
      </c>
      <c r="G17" s="57">
        <f t="shared" si="0"/>
        <v>32271</v>
      </c>
      <c r="H17" s="57">
        <f t="shared" si="0"/>
        <v>32423</v>
      </c>
      <c r="I17" s="57">
        <f t="shared" si="0"/>
        <v>32697</v>
      </c>
      <c r="J17" s="57">
        <f t="shared" si="0"/>
        <v>33334</v>
      </c>
      <c r="K17" s="57">
        <f t="shared" si="0"/>
        <v>33873</v>
      </c>
      <c r="L17" s="57">
        <f t="shared" si="0"/>
        <v>34323</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100</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0</v>
      </c>
      <c r="C24" s="55">
        <v>0.12</v>
      </c>
      <c r="D24" s="55">
        <v>0.12</v>
      </c>
      <c r="E24" s="55">
        <v>0</v>
      </c>
      <c r="F24" s="55">
        <v>0</v>
      </c>
      <c r="G24" s="55">
        <v>0</v>
      </c>
      <c r="H24" s="55">
        <v>0</v>
      </c>
      <c r="I24" s="55">
        <v>0</v>
      </c>
      <c r="J24" s="55">
        <v>0</v>
      </c>
      <c r="K24" s="55">
        <v>0</v>
      </c>
      <c r="L24" s="55">
        <v>0</v>
      </c>
      <c r="M24" s="1"/>
      <c r="N24" s="1"/>
      <c r="O24" s="1"/>
      <c r="P24" s="1"/>
      <c r="Q24" s="1"/>
    </row>
    <row r="25" spans="1:17" s="56" customFormat="1" x14ac:dyDescent="0.25">
      <c r="A25" s="54" t="s">
        <v>13</v>
      </c>
      <c r="B25" s="57">
        <v>0</v>
      </c>
      <c r="C25" s="57">
        <v>60</v>
      </c>
      <c r="D25" s="57">
        <v>62</v>
      </c>
      <c r="E25" s="57">
        <v>0</v>
      </c>
      <c r="F25" s="57">
        <v>0</v>
      </c>
      <c r="G25" s="57">
        <v>0</v>
      </c>
      <c r="H25" s="57">
        <v>0</v>
      </c>
      <c r="I25" s="57">
        <v>0</v>
      </c>
      <c r="J25" s="57">
        <v>0</v>
      </c>
      <c r="K25" s="57">
        <v>0</v>
      </c>
      <c r="L25" s="57">
        <v>0</v>
      </c>
      <c r="M25" s="1"/>
      <c r="N25" s="1"/>
      <c r="O25" s="1"/>
      <c r="P25" s="1"/>
      <c r="Q25" s="1"/>
    </row>
    <row r="26" spans="1:17" s="56" customFormat="1" x14ac:dyDescent="0.25">
      <c r="A26" s="54" t="s">
        <v>132</v>
      </c>
      <c r="B26" s="57">
        <v>51791</v>
      </c>
      <c r="C26" s="57">
        <v>52009</v>
      </c>
      <c r="D26" s="57">
        <v>51901</v>
      </c>
      <c r="E26" s="57">
        <v>51678</v>
      </c>
      <c r="F26" s="57">
        <v>51476</v>
      </c>
      <c r="G26" s="57">
        <v>51547</v>
      </c>
      <c r="H26" s="57">
        <v>51801</v>
      </c>
      <c r="I26" s="57">
        <v>52220</v>
      </c>
      <c r="J26" s="57">
        <v>52766</v>
      </c>
      <c r="K26" s="57">
        <v>53180</v>
      </c>
      <c r="L26" s="57">
        <v>53743</v>
      </c>
      <c r="M26" s="1"/>
      <c r="N26" s="1"/>
      <c r="O26" s="1"/>
      <c r="P26" s="1"/>
      <c r="Q26" s="1"/>
    </row>
    <row r="27" spans="1:17" s="56" customFormat="1" x14ac:dyDescent="0.25">
      <c r="A27" s="54" t="s">
        <v>221</v>
      </c>
      <c r="B27" s="57">
        <f t="shared" ref="B27:L27" si="1">B26-B25</f>
        <v>51791</v>
      </c>
      <c r="C27" s="57">
        <f t="shared" si="1"/>
        <v>51949</v>
      </c>
      <c r="D27" s="57">
        <f t="shared" si="1"/>
        <v>51839</v>
      </c>
      <c r="E27" s="57">
        <f t="shared" si="1"/>
        <v>51678</v>
      </c>
      <c r="F27" s="57">
        <f t="shared" si="1"/>
        <v>51476</v>
      </c>
      <c r="G27" s="57">
        <f t="shared" si="1"/>
        <v>51547</v>
      </c>
      <c r="H27" s="57">
        <f t="shared" si="1"/>
        <v>51801</v>
      </c>
      <c r="I27" s="57">
        <f t="shared" si="1"/>
        <v>52220</v>
      </c>
      <c r="J27" s="57">
        <f t="shared" si="1"/>
        <v>52766</v>
      </c>
      <c r="K27" s="57">
        <f t="shared" si="1"/>
        <v>53180</v>
      </c>
      <c r="L27" s="57">
        <f t="shared" si="1"/>
        <v>53743</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100</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0</v>
      </c>
      <c r="C34" s="55">
        <v>0</v>
      </c>
      <c r="D34" s="55">
        <v>0.09</v>
      </c>
      <c r="E34" s="55">
        <v>0</v>
      </c>
      <c r="F34" s="55">
        <v>0</v>
      </c>
      <c r="G34" s="55">
        <v>0</v>
      </c>
      <c r="H34" s="55">
        <v>0</v>
      </c>
      <c r="I34" s="55">
        <v>0</v>
      </c>
      <c r="J34" s="55">
        <v>0</v>
      </c>
      <c r="K34" s="55">
        <v>0</v>
      </c>
      <c r="L34" s="55">
        <v>0</v>
      </c>
      <c r="M34" s="1"/>
      <c r="N34" s="1"/>
      <c r="O34" s="1"/>
      <c r="P34" s="1"/>
      <c r="Q34" s="1"/>
    </row>
    <row r="35" spans="1:17" s="56" customFormat="1" x14ac:dyDescent="0.25">
      <c r="A35" s="54" t="s">
        <v>9</v>
      </c>
      <c r="B35" s="57">
        <v>0</v>
      </c>
      <c r="C35" s="57">
        <v>0</v>
      </c>
      <c r="D35" s="57">
        <v>274</v>
      </c>
      <c r="E35" s="57">
        <v>0</v>
      </c>
      <c r="F35" s="57">
        <v>0</v>
      </c>
      <c r="G35" s="57">
        <v>0</v>
      </c>
      <c r="H35" s="57">
        <v>0</v>
      </c>
      <c r="I35" s="57">
        <v>0</v>
      </c>
      <c r="J35" s="57">
        <v>0</v>
      </c>
      <c r="K35" s="57">
        <v>0</v>
      </c>
      <c r="L35" s="57">
        <v>0</v>
      </c>
      <c r="M35" s="1"/>
      <c r="N35" s="1"/>
      <c r="O35" s="1"/>
      <c r="P35" s="1"/>
      <c r="Q35" s="1"/>
    </row>
    <row r="36" spans="1:17" s="56" customFormat="1" x14ac:dyDescent="0.25">
      <c r="A36" s="54" t="s">
        <v>104</v>
      </c>
      <c r="B36" s="57">
        <v>311006</v>
      </c>
      <c r="C36" s="57">
        <v>312786</v>
      </c>
      <c r="D36" s="57">
        <v>316741</v>
      </c>
      <c r="E36" s="57">
        <v>320783</v>
      </c>
      <c r="F36" s="57">
        <v>325454</v>
      </c>
      <c r="G36" s="57">
        <v>332209</v>
      </c>
      <c r="H36" s="57">
        <v>340458</v>
      </c>
      <c r="I36" s="57">
        <v>348387</v>
      </c>
      <c r="J36" s="57">
        <v>356964</v>
      </c>
      <c r="K36" s="57">
        <v>364325</v>
      </c>
      <c r="L36" s="57">
        <v>372247</v>
      </c>
      <c r="M36" s="1"/>
      <c r="N36" s="1"/>
      <c r="O36" s="1"/>
      <c r="P36" s="1"/>
      <c r="Q36" s="1"/>
    </row>
    <row r="37" spans="1:17" x14ac:dyDescent="0.25">
      <c r="A37" s="54" t="s">
        <v>219</v>
      </c>
      <c r="B37" s="57">
        <f t="shared" ref="B37:L37" si="2">B36-B35</f>
        <v>311006</v>
      </c>
      <c r="C37" s="57">
        <f t="shared" si="2"/>
        <v>312786</v>
      </c>
      <c r="D37" s="57">
        <f t="shared" si="2"/>
        <v>316467</v>
      </c>
      <c r="E37" s="57">
        <f t="shared" si="2"/>
        <v>320783</v>
      </c>
      <c r="F37" s="57">
        <f t="shared" si="2"/>
        <v>325454</v>
      </c>
      <c r="G37" s="57">
        <f t="shared" si="2"/>
        <v>332209</v>
      </c>
      <c r="H37" s="57">
        <f t="shared" si="2"/>
        <v>340458</v>
      </c>
      <c r="I37" s="57">
        <f t="shared" si="2"/>
        <v>348387</v>
      </c>
      <c r="J37" s="57">
        <f t="shared" si="2"/>
        <v>356964</v>
      </c>
      <c r="K37" s="57">
        <f t="shared" si="2"/>
        <v>364325</v>
      </c>
      <c r="L37" s="57">
        <f t="shared" si="2"/>
        <v>372247</v>
      </c>
    </row>
    <row r="38" spans="1:17" ht="84.6" hidden="1" customHeight="1" x14ac:dyDescent="0.25"/>
    <row r="39" spans="1:17" ht="20.25" customHeight="1" x14ac:dyDescent="0.25">
      <c r="A39" s="24" t="s">
        <v>242</v>
      </c>
      <c r="D39" s="50"/>
      <c r="E39" s="50"/>
      <c r="F39" s="50"/>
      <c r="G39" s="50"/>
      <c r="H39" s="50"/>
      <c r="I39" s="303">
        <f>100-(SUM(H43:L43)/5)</f>
        <v>100</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0</v>
      </c>
      <c r="C43" s="55">
        <v>0</v>
      </c>
      <c r="D43" s="55">
        <v>0</v>
      </c>
      <c r="E43" s="55">
        <v>0</v>
      </c>
      <c r="F43" s="55">
        <v>0</v>
      </c>
      <c r="G43" s="55">
        <v>0</v>
      </c>
      <c r="H43" s="55">
        <v>0</v>
      </c>
      <c r="I43" s="55">
        <v>0</v>
      </c>
      <c r="J43" s="55">
        <v>0</v>
      </c>
      <c r="K43" s="55">
        <v>0</v>
      </c>
      <c r="L43" s="55">
        <v>0</v>
      </c>
      <c r="M43" s="1"/>
      <c r="N43" s="1"/>
      <c r="O43" s="1"/>
      <c r="P43" s="1"/>
      <c r="Q43" s="1"/>
    </row>
    <row r="44" spans="1:17" s="56" customFormat="1" x14ac:dyDescent="0.25">
      <c r="A44" s="54" t="s">
        <v>9</v>
      </c>
      <c r="B44" s="57">
        <v>0</v>
      </c>
      <c r="C44" s="57">
        <v>0</v>
      </c>
      <c r="D44" s="57">
        <v>0</v>
      </c>
      <c r="E44" s="57">
        <v>0</v>
      </c>
      <c r="F44" s="57">
        <v>0</v>
      </c>
      <c r="G44" s="57">
        <v>0</v>
      </c>
      <c r="H44" s="57">
        <v>0</v>
      </c>
      <c r="I44" s="57">
        <v>0</v>
      </c>
      <c r="J44" s="57">
        <v>0</v>
      </c>
      <c r="K44" s="57">
        <v>0</v>
      </c>
      <c r="L44" s="57">
        <v>0</v>
      </c>
      <c r="M44" s="1"/>
      <c r="N44" s="1"/>
      <c r="O44" s="1"/>
      <c r="P44" s="1"/>
      <c r="Q44" s="1"/>
    </row>
    <row r="45" spans="1:17" s="56" customFormat="1" x14ac:dyDescent="0.25">
      <c r="A45" s="54" t="s">
        <v>104</v>
      </c>
      <c r="B45" s="57">
        <v>423662</v>
      </c>
      <c r="C45" s="57">
        <v>425363</v>
      </c>
      <c r="D45" s="57">
        <v>427803</v>
      </c>
      <c r="E45" s="57">
        <v>430953</v>
      </c>
      <c r="F45" s="57">
        <v>435059</v>
      </c>
      <c r="G45" s="57">
        <v>441848</v>
      </c>
      <c r="H45" s="57">
        <v>450713</v>
      </c>
      <c r="I45" s="57">
        <v>459610</v>
      </c>
      <c r="J45" s="57">
        <v>469270</v>
      </c>
      <c r="K45" s="57">
        <v>477177</v>
      </c>
      <c r="L45" s="57">
        <v>485821</v>
      </c>
      <c r="M45" s="1"/>
      <c r="N45" s="1"/>
      <c r="O45" s="1"/>
      <c r="P45" s="1"/>
      <c r="Q45" s="1"/>
    </row>
    <row r="46" spans="1:17" x14ac:dyDescent="0.25">
      <c r="A46" s="54" t="s">
        <v>219</v>
      </c>
      <c r="B46" s="57">
        <f>B45-B44</f>
        <v>423662</v>
      </c>
      <c r="C46" s="57">
        <f>C45-C44</f>
        <v>425363</v>
      </c>
      <c r="D46" s="57">
        <f>D45-D44</f>
        <v>427803</v>
      </c>
      <c r="E46" s="57">
        <f t="shared" ref="E46:L46" si="3">E45-E44</f>
        <v>430953</v>
      </c>
      <c r="F46" s="57">
        <f t="shared" si="3"/>
        <v>435059</v>
      </c>
      <c r="G46" s="57">
        <f t="shared" si="3"/>
        <v>441848</v>
      </c>
      <c r="H46" s="57">
        <f t="shared" si="3"/>
        <v>450713</v>
      </c>
      <c r="I46" s="57">
        <f t="shared" si="3"/>
        <v>459610</v>
      </c>
      <c r="J46" s="57">
        <f t="shared" si="3"/>
        <v>469270</v>
      </c>
      <c r="K46" s="57">
        <f t="shared" si="3"/>
        <v>477177</v>
      </c>
      <c r="L46" s="57">
        <f t="shared" si="3"/>
        <v>485821</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Clark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733</v>
      </c>
      <c r="B8" s="305" t="s">
        <v>705</v>
      </c>
      <c r="C8" s="305" t="s">
        <v>705</v>
      </c>
      <c r="D8" s="305" t="s">
        <v>705</v>
      </c>
      <c r="E8" s="305" t="s">
        <v>705</v>
      </c>
      <c r="F8" s="305" t="s">
        <v>705</v>
      </c>
      <c r="G8" s="305" t="s">
        <v>705</v>
      </c>
      <c r="H8" s="305" t="s">
        <v>705</v>
      </c>
      <c r="I8" s="305" t="s">
        <v>705</v>
      </c>
      <c r="J8" s="305" t="s">
        <v>705</v>
      </c>
      <c r="K8" s="305" t="s">
        <v>705</v>
      </c>
      <c r="L8" s="305" t="s">
        <v>705</v>
      </c>
      <c r="M8" s="37"/>
    </row>
    <row r="9" spans="1:253" s="38" customFormat="1" ht="12.75" x14ac:dyDescent="0.2">
      <c r="A9" s="35" t="s">
        <v>734</v>
      </c>
      <c r="B9" s="36" t="s">
        <v>705</v>
      </c>
      <c r="C9" s="36" t="s">
        <v>705</v>
      </c>
      <c r="D9" s="36" t="s">
        <v>705</v>
      </c>
      <c r="E9" s="36" t="s">
        <v>705</v>
      </c>
      <c r="F9" s="36" t="s">
        <v>705</v>
      </c>
      <c r="G9" s="36" t="s">
        <v>705</v>
      </c>
      <c r="H9" s="36" t="s">
        <v>705</v>
      </c>
      <c r="I9" s="36" t="s">
        <v>705</v>
      </c>
      <c r="J9" s="36" t="s">
        <v>705</v>
      </c>
      <c r="K9" s="36" t="s">
        <v>705</v>
      </c>
      <c r="L9" s="36" t="s">
        <v>705</v>
      </c>
      <c r="M9" s="37"/>
    </row>
    <row r="10" spans="1:253" s="38" customFormat="1" ht="12.75" x14ac:dyDescent="0.2">
      <c r="A10" s="35" t="s">
        <v>735</v>
      </c>
      <c r="B10" s="36" t="s">
        <v>705</v>
      </c>
      <c r="C10" s="36" t="s">
        <v>705</v>
      </c>
      <c r="D10" s="36" t="s">
        <v>705</v>
      </c>
      <c r="E10" s="36" t="s">
        <v>705</v>
      </c>
      <c r="F10" s="36" t="s">
        <v>705</v>
      </c>
      <c r="G10" s="36" t="s">
        <v>705</v>
      </c>
      <c r="H10" s="36" t="s">
        <v>705</v>
      </c>
      <c r="I10" s="36" t="s">
        <v>705</v>
      </c>
      <c r="J10" s="36" t="s">
        <v>705</v>
      </c>
      <c r="K10" s="36" t="s">
        <v>705</v>
      </c>
      <c r="L10" s="36" t="s">
        <v>705</v>
      </c>
      <c r="M10" s="37"/>
    </row>
    <row r="11" spans="1:253" s="38" customFormat="1" ht="12.75" x14ac:dyDescent="0.2">
      <c r="A11" s="35" t="s">
        <v>736</v>
      </c>
      <c r="B11" s="36" t="s">
        <v>705</v>
      </c>
      <c r="C11" s="36" t="s">
        <v>705</v>
      </c>
      <c r="D11" s="36" t="s">
        <v>705</v>
      </c>
      <c r="E11" s="36" t="s">
        <v>705</v>
      </c>
      <c r="F11" s="36" t="s">
        <v>705</v>
      </c>
      <c r="G11" s="36" t="s">
        <v>705</v>
      </c>
      <c r="H11" s="36" t="s">
        <v>705</v>
      </c>
      <c r="I11" s="36" t="s">
        <v>705</v>
      </c>
      <c r="J11" s="36" t="s">
        <v>705</v>
      </c>
      <c r="K11" s="36" t="s">
        <v>705</v>
      </c>
      <c r="L11" s="36" t="s">
        <v>705</v>
      </c>
      <c r="M11" s="37"/>
    </row>
    <row r="12" spans="1:253" s="1" customFormat="1" ht="12.75" x14ac:dyDescent="0.2">
      <c r="A12" s="35" t="s">
        <v>737</v>
      </c>
      <c r="B12" s="36" t="s">
        <v>705</v>
      </c>
      <c r="C12" s="36" t="s">
        <v>705</v>
      </c>
      <c r="D12" s="36" t="s">
        <v>705</v>
      </c>
      <c r="E12" s="36" t="s">
        <v>705</v>
      </c>
      <c r="F12" s="36" t="s">
        <v>705</v>
      </c>
      <c r="G12" s="36" t="s">
        <v>705</v>
      </c>
      <c r="H12" s="36" t="s">
        <v>705</v>
      </c>
      <c r="I12" s="36" t="s">
        <v>705</v>
      </c>
      <c r="J12" s="36" t="s">
        <v>705</v>
      </c>
      <c r="K12" s="36" t="s">
        <v>705</v>
      </c>
      <c r="L12" s="36" t="s">
        <v>705</v>
      </c>
      <c r="M12" s="37"/>
    </row>
    <row r="13" spans="1:253" s="1" customFormat="1" ht="12.75" x14ac:dyDescent="0.2">
      <c r="A13" s="35" t="s">
        <v>738</v>
      </c>
      <c r="B13" s="36" t="s">
        <v>705</v>
      </c>
      <c r="C13" s="36" t="s">
        <v>705</v>
      </c>
      <c r="D13" s="36">
        <v>8</v>
      </c>
      <c r="E13" s="36" t="s">
        <v>705</v>
      </c>
      <c r="F13" s="36" t="s">
        <v>705</v>
      </c>
      <c r="G13" s="36" t="s">
        <v>705</v>
      </c>
      <c r="H13" s="36" t="s">
        <v>705</v>
      </c>
      <c r="I13" s="36" t="s">
        <v>705</v>
      </c>
      <c r="J13" s="36" t="s">
        <v>705</v>
      </c>
      <c r="K13" s="36" t="s">
        <v>705</v>
      </c>
      <c r="L13" s="36" t="s">
        <v>705</v>
      </c>
      <c r="M13" s="37"/>
    </row>
    <row r="14" spans="1:253" s="1" customFormat="1" ht="12.75" x14ac:dyDescent="0.2">
      <c r="A14" s="35" t="s">
        <v>739</v>
      </c>
      <c r="B14" s="36" t="s">
        <v>705</v>
      </c>
      <c r="C14" s="36" t="s">
        <v>705</v>
      </c>
      <c r="D14" s="36">
        <v>33</v>
      </c>
      <c r="E14" s="36" t="s">
        <v>705</v>
      </c>
      <c r="F14" s="36" t="s">
        <v>705</v>
      </c>
      <c r="G14" s="36" t="s">
        <v>705</v>
      </c>
      <c r="H14" s="36" t="s">
        <v>705</v>
      </c>
      <c r="I14" s="36" t="s">
        <v>705</v>
      </c>
      <c r="J14" s="36" t="s">
        <v>705</v>
      </c>
      <c r="K14" s="36" t="s">
        <v>705</v>
      </c>
      <c r="L14" s="36" t="s">
        <v>705</v>
      </c>
      <c r="M14" s="37"/>
    </row>
    <row r="15" spans="1:253" s="1" customFormat="1" ht="12.75" x14ac:dyDescent="0.2">
      <c r="A15" s="35" t="s">
        <v>740</v>
      </c>
      <c r="B15" s="36" t="s">
        <v>705</v>
      </c>
      <c r="C15" s="36" t="s">
        <v>705</v>
      </c>
      <c r="D15" s="36" t="s">
        <v>705</v>
      </c>
      <c r="E15" s="36" t="s">
        <v>705</v>
      </c>
      <c r="F15" s="36" t="s">
        <v>705</v>
      </c>
      <c r="G15" s="36" t="s">
        <v>705</v>
      </c>
      <c r="H15" s="36" t="s">
        <v>705</v>
      </c>
      <c r="I15" s="36" t="s">
        <v>705</v>
      </c>
      <c r="J15" s="36" t="s">
        <v>705</v>
      </c>
      <c r="K15" s="36" t="s">
        <v>705</v>
      </c>
      <c r="L15" s="36" t="s">
        <v>705</v>
      </c>
      <c r="M15" s="37"/>
    </row>
    <row r="16" spans="1:253" s="1" customFormat="1" ht="12.75" x14ac:dyDescent="0.2">
      <c r="A16" s="35" t="s">
        <v>741</v>
      </c>
      <c r="B16" s="36" t="s">
        <v>705</v>
      </c>
      <c r="C16" s="36" t="s">
        <v>705</v>
      </c>
      <c r="D16" s="36" t="s">
        <v>705</v>
      </c>
      <c r="E16" s="36" t="s">
        <v>705</v>
      </c>
      <c r="F16" s="36" t="s">
        <v>705</v>
      </c>
      <c r="G16" s="36" t="s">
        <v>705</v>
      </c>
      <c r="H16" s="36" t="s">
        <v>705</v>
      </c>
      <c r="I16" s="36" t="s">
        <v>705</v>
      </c>
      <c r="J16" s="36" t="s">
        <v>705</v>
      </c>
      <c r="K16" s="36" t="s">
        <v>705</v>
      </c>
      <c r="L16" s="36" t="s">
        <v>705</v>
      </c>
      <c r="M16" s="37"/>
    </row>
    <row r="17" spans="1:13" s="1" customFormat="1" ht="12.75" x14ac:dyDescent="0.2">
      <c r="A17" s="35" t="s">
        <v>742</v>
      </c>
      <c r="B17" s="36" t="s">
        <v>705</v>
      </c>
      <c r="C17" s="36" t="s">
        <v>705</v>
      </c>
      <c r="D17" s="36" t="s">
        <v>705</v>
      </c>
      <c r="E17" s="36" t="s">
        <v>705</v>
      </c>
      <c r="F17" s="36" t="s">
        <v>705</v>
      </c>
      <c r="G17" s="36" t="s">
        <v>705</v>
      </c>
      <c r="H17" s="36" t="s">
        <v>705</v>
      </c>
      <c r="I17" s="36" t="s">
        <v>705</v>
      </c>
      <c r="J17" s="36" t="s">
        <v>705</v>
      </c>
      <c r="K17" s="36" t="s">
        <v>705</v>
      </c>
      <c r="L17" s="36" t="s">
        <v>705</v>
      </c>
      <c r="M17" s="37"/>
    </row>
    <row r="18" spans="1:13" s="1" customFormat="1" ht="12.75" x14ac:dyDescent="0.2">
      <c r="A18" s="35"/>
      <c r="B18" s="36"/>
      <c r="C18" s="36"/>
      <c r="D18" s="36"/>
      <c r="E18" s="36"/>
      <c r="F18" s="36"/>
      <c r="G18" s="36"/>
      <c r="H18" s="36"/>
      <c r="I18" s="36"/>
      <c r="J18" s="36"/>
      <c r="K18" s="36"/>
      <c r="L18" s="36"/>
      <c r="M18" s="37"/>
    </row>
    <row r="19" spans="1:13" s="1" customFormat="1" ht="12.75" x14ac:dyDescent="0.2">
      <c r="A19" s="35"/>
      <c r="B19" s="36"/>
      <c r="C19" s="36"/>
      <c r="D19" s="36"/>
      <c r="E19" s="36"/>
      <c r="F19" s="36"/>
      <c r="G19" s="36"/>
      <c r="H19" s="36"/>
      <c r="I19" s="36"/>
      <c r="J19" s="36"/>
      <c r="K19" s="36"/>
      <c r="L19" s="36"/>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Clark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733</v>
      </c>
      <c r="B61" s="36" t="s">
        <v>705</v>
      </c>
      <c r="C61" s="36" t="s">
        <v>705</v>
      </c>
      <c r="D61" s="36" t="s">
        <v>705</v>
      </c>
      <c r="E61" s="36" t="s">
        <v>705</v>
      </c>
      <c r="F61" s="36" t="s">
        <v>705</v>
      </c>
      <c r="G61" s="36" t="s">
        <v>705</v>
      </c>
      <c r="H61" s="36" t="s">
        <v>705</v>
      </c>
      <c r="I61" s="36" t="s">
        <v>705</v>
      </c>
      <c r="J61" s="36" t="s">
        <v>705</v>
      </c>
      <c r="K61" s="36" t="s">
        <v>705</v>
      </c>
      <c r="L61" s="36" t="s">
        <v>705</v>
      </c>
      <c r="M61" s="37"/>
    </row>
    <row r="62" spans="1:253" s="38" customFormat="1" ht="12.75" x14ac:dyDescent="0.2">
      <c r="A62" s="35" t="s">
        <v>734</v>
      </c>
      <c r="B62" s="36" t="s">
        <v>705</v>
      </c>
      <c r="C62" s="36" t="s">
        <v>705</v>
      </c>
      <c r="D62" s="36" t="s">
        <v>705</v>
      </c>
      <c r="E62" s="36" t="s">
        <v>705</v>
      </c>
      <c r="F62" s="36" t="s">
        <v>705</v>
      </c>
      <c r="G62" s="36" t="s">
        <v>705</v>
      </c>
      <c r="H62" s="36" t="s">
        <v>705</v>
      </c>
      <c r="I62" s="36" t="s">
        <v>705</v>
      </c>
      <c r="J62" s="36" t="s">
        <v>705</v>
      </c>
      <c r="K62" s="36" t="s">
        <v>705</v>
      </c>
      <c r="L62" s="36" t="s">
        <v>705</v>
      </c>
      <c r="M62" s="37"/>
    </row>
    <row r="63" spans="1:253" s="38" customFormat="1" ht="12.75" x14ac:dyDescent="0.2">
      <c r="A63" s="35" t="s">
        <v>735</v>
      </c>
      <c r="B63" s="36" t="s">
        <v>705</v>
      </c>
      <c r="C63" s="36" t="s">
        <v>705</v>
      </c>
      <c r="D63" s="36" t="s">
        <v>705</v>
      </c>
      <c r="E63" s="36" t="s">
        <v>705</v>
      </c>
      <c r="F63" s="36" t="s">
        <v>705</v>
      </c>
      <c r="G63" s="36" t="s">
        <v>705</v>
      </c>
      <c r="H63" s="36" t="s">
        <v>705</v>
      </c>
      <c r="I63" s="36" t="s">
        <v>705</v>
      </c>
      <c r="J63" s="36" t="s">
        <v>705</v>
      </c>
      <c r="K63" s="36" t="s">
        <v>705</v>
      </c>
      <c r="L63" s="36" t="s">
        <v>705</v>
      </c>
      <c r="M63" s="37"/>
    </row>
    <row r="64" spans="1:253" s="38" customFormat="1" ht="12.75" x14ac:dyDescent="0.2">
      <c r="A64" s="35" t="s">
        <v>736</v>
      </c>
      <c r="B64" s="36" t="s">
        <v>705</v>
      </c>
      <c r="C64" s="36" t="s">
        <v>705</v>
      </c>
      <c r="D64" s="36" t="s">
        <v>705</v>
      </c>
      <c r="E64" s="36" t="s">
        <v>705</v>
      </c>
      <c r="F64" s="36" t="s">
        <v>705</v>
      </c>
      <c r="G64" s="36" t="s">
        <v>705</v>
      </c>
      <c r="H64" s="36" t="s">
        <v>705</v>
      </c>
      <c r="I64" s="36" t="s">
        <v>705</v>
      </c>
      <c r="J64" s="36" t="s">
        <v>705</v>
      </c>
      <c r="K64" s="36" t="s">
        <v>705</v>
      </c>
      <c r="L64" s="36" t="s">
        <v>705</v>
      </c>
      <c r="M64" s="37"/>
    </row>
    <row r="65" spans="1:13" s="1" customFormat="1" ht="12.75" x14ac:dyDescent="0.2">
      <c r="A65" s="35" t="s">
        <v>737</v>
      </c>
      <c r="B65" s="36" t="s">
        <v>705</v>
      </c>
      <c r="C65" s="36" t="s">
        <v>705</v>
      </c>
      <c r="D65" s="36" t="s">
        <v>705</v>
      </c>
      <c r="E65" s="36" t="s">
        <v>705</v>
      </c>
      <c r="F65" s="36" t="s">
        <v>705</v>
      </c>
      <c r="G65" s="36" t="s">
        <v>705</v>
      </c>
      <c r="H65" s="36" t="s">
        <v>705</v>
      </c>
      <c r="I65" s="36" t="s">
        <v>705</v>
      </c>
      <c r="J65" s="36" t="s">
        <v>705</v>
      </c>
      <c r="K65" s="36" t="s">
        <v>705</v>
      </c>
      <c r="L65" s="36" t="s">
        <v>705</v>
      </c>
      <c r="M65" s="37"/>
    </row>
    <row r="66" spans="1:13" s="1" customFormat="1" ht="12.75" x14ac:dyDescent="0.2">
      <c r="A66" s="35" t="s">
        <v>738</v>
      </c>
      <c r="B66" s="36" t="s">
        <v>705</v>
      </c>
      <c r="C66" s="36">
        <v>8</v>
      </c>
      <c r="D66" s="36">
        <v>8</v>
      </c>
      <c r="E66" s="36" t="s">
        <v>705</v>
      </c>
      <c r="F66" s="36" t="s">
        <v>705</v>
      </c>
      <c r="G66" s="36" t="s">
        <v>705</v>
      </c>
      <c r="H66" s="36" t="s">
        <v>705</v>
      </c>
      <c r="I66" s="36" t="s">
        <v>705</v>
      </c>
      <c r="J66" s="36" t="s">
        <v>705</v>
      </c>
      <c r="K66" s="36" t="s">
        <v>705</v>
      </c>
      <c r="L66" s="36" t="s">
        <v>705</v>
      </c>
      <c r="M66" s="37"/>
    </row>
    <row r="67" spans="1:13" s="1" customFormat="1" ht="12.75" x14ac:dyDescent="0.2">
      <c r="A67" s="35" t="s">
        <v>739</v>
      </c>
      <c r="B67" s="36" t="s">
        <v>705</v>
      </c>
      <c r="C67" s="36" t="s">
        <v>705</v>
      </c>
      <c r="D67" s="36">
        <v>33</v>
      </c>
      <c r="E67" s="36" t="s">
        <v>705</v>
      </c>
      <c r="F67" s="36" t="s">
        <v>705</v>
      </c>
      <c r="G67" s="36" t="s">
        <v>705</v>
      </c>
      <c r="H67" s="36" t="s">
        <v>705</v>
      </c>
      <c r="I67" s="36" t="s">
        <v>705</v>
      </c>
      <c r="J67" s="36" t="s">
        <v>705</v>
      </c>
      <c r="K67" s="36" t="s">
        <v>705</v>
      </c>
      <c r="L67" s="36" t="s">
        <v>705</v>
      </c>
      <c r="M67" s="37"/>
    </row>
    <row r="68" spans="1:13" s="38" customFormat="1" ht="12.75" x14ac:dyDescent="0.2">
      <c r="A68" s="35" t="s">
        <v>740</v>
      </c>
      <c r="B68" s="36" t="s">
        <v>705</v>
      </c>
      <c r="C68" s="36" t="s">
        <v>705</v>
      </c>
      <c r="D68" s="36" t="s">
        <v>705</v>
      </c>
      <c r="E68" s="36" t="s">
        <v>705</v>
      </c>
      <c r="F68" s="36" t="s">
        <v>705</v>
      </c>
      <c r="G68" s="36" t="s">
        <v>705</v>
      </c>
      <c r="H68" s="36" t="s">
        <v>705</v>
      </c>
      <c r="I68" s="36" t="s">
        <v>705</v>
      </c>
      <c r="J68" s="36" t="s">
        <v>705</v>
      </c>
      <c r="K68" s="36" t="s">
        <v>705</v>
      </c>
      <c r="L68" s="36" t="s">
        <v>705</v>
      </c>
      <c r="M68" s="37"/>
    </row>
    <row r="69" spans="1:13" s="38" customFormat="1" ht="12.75" x14ac:dyDescent="0.2">
      <c r="A69" s="35" t="s">
        <v>741</v>
      </c>
      <c r="B69" s="36" t="s">
        <v>705</v>
      </c>
      <c r="C69" s="36" t="s">
        <v>705</v>
      </c>
      <c r="D69" s="36" t="s">
        <v>705</v>
      </c>
      <c r="E69" s="36" t="s">
        <v>705</v>
      </c>
      <c r="F69" s="36" t="s">
        <v>705</v>
      </c>
      <c r="G69" s="36" t="s">
        <v>705</v>
      </c>
      <c r="H69" s="36" t="s">
        <v>705</v>
      </c>
      <c r="I69" s="36" t="s">
        <v>705</v>
      </c>
      <c r="J69" s="36" t="s">
        <v>705</v>
      </c>
      <c r="K69" s="36" t="s">
        <v>705</v>
      </c>
      <c r="L69" s="36" t="s">
        <v>705</v>
      </c>
      <c r="M69" s="37"/>
    </row>
    <row r="70" spans="1:13" s="1" customFormat="1" ht="12.75" x14ac:dyDescent="0.2">
      <c r="A70" s="35" t="s">
        <v>742</v>
      </c>
      <c r="B70" s="36" t="s">
        <v>705</v>
      </c>
      <c r="C70" s="36" t="s">
        <v>705</v>
      </c>
      <c r="D70" s="36" t="s">
        <v>705</v>
      </c>
      <c r="E70" s="36" t="s">
        <v>705</v>
      </c>
      <c r="F70" s="36" t="s">
        <v>705</v>
      </c>
      <c r="G70" s="36" t="s">
        <v>705</v>
      </c>
      <c r="H70" s="36" t="s">
        <v>705</v>
      </c>
      <c r="I70" s="36" t="s">
        <v>705</v>
      </c>
      <c r="J70" s="36" t="s">
        <v>705</v>
      </c>
      <c r="K70" s="36" t="s">
        <v>705</v>
      </c>
      <c r="L70" s="36" t="s">
        <v>705</v>
      </c>
      <c r="M70" s="37"/>
    </row>
    <row r="71" spans="1:13" s="1" customFormat="1" ht="12.75" x14ac:dyDescent="0.2">
      <c r="A71" s="35"/>
      <c r="B71" s="36"/>
      <c r="C71" s="36"/>
      <c r="D71" s="36"/>
      <c r="E71" s="36"/>
      <c r="F71" s="36"/>
      <c r="G71" s="36"/>
      <c r="H71" s="36"/>
      <c r="I71" s="36"/>
      <c r="J71" s="36"/>
      <c r="K71" s="36"/>
      <c r="L71" s="36"/>
      <c r="M71" s="37"/>
    </row>
    <row r="72" spans="1:13" s="1" customFormat="1" ht="12.75" x14ac:dyDescent="0.2">
      <c r="A72" s="35"/>
      <c r="B72" s="36"/>
      <c r="C72" s="36"/>
      <c r="D72" s="36"/>
      <c r="E72" s="36"/>
      <c r="F72" s="36"/>
      <c r="G72" s="36"/>
      <c r="H72" s="36"/>
      <c r="I72" s="36"/>
      <c r="J72" s="36"/>
      <c r="K72" s="36"/>
      <c r="L72" s="36"/>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Clark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733</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734</v>
      </c>
      <c r="B115" s="36" t="s">
        <v>705</v>
      </c>
      <c r="C115" s="36" t="s">
        <v>705</v>
      </c>
      <c r="D115" s="36" t="s">
        <v>705</v>
      </c>
      <c r="E115" s="36" t="s">
        <v>705</v>
      </c>
      <c r="F115" s="36" t="s">
        <v>705</v>
      </c>
      <c r="G115" s="36" t="s">
        <v>705</v>
      </c>
      <c r="H115" s="36" t="s">
        <v>705</v>
      </c>
      <c r="I115" s="36" t="s">
        <v>705</v>
      </c>
      <c r="J115" s="36" t="s">
        <v>705</v>
      </c>
      <c r="K115" s="36" t="s">
        <v>705</v>
      </c>
      <c r="L115" s="36" t="s">
        <v>705</v>
      </c>
      <c r="M115" s="37"/>
    </row>
    <row r="116" spans="1:13" s="38" customFormat="1" ht="12.75" x14ac:dyDescent="0.2">
      <c r="A116" s="35" t="s">
        <v>735</v>
      </c>
      <c r="B116" s="36" t="s">
        <v>705</v>
      </c>
      <c r="C116" s="36" t="s">
        <v>705</v>
      </c>
      <c r="D116" s="36" t="s">
        <v>705</v>
      </c>
      <c r="E116" s="36" t="s">
        <v>705</v>
      </c>
      <c r="F116" s="36" t="s">
        <v>705</v>
      </c>
      <c r="G116" s="36" t="s">
        <v>705</v>
      </c>
      <c r="H116" s="36" t="s">
        <v>705</v>
      </c>
      <c r="I116" s="36" t="s">
        <v>705</v>
      </c>
      <c r="J116" s="36" t="s">
        <v>705</v>
      </c>
      <c r="K116" s="36" t="s">
        <v>705</v>
      </c>
      <c r="L116" s="36" t="s">
        <v>705</v>
      </c>
      <c r="M116" s="37"/>
    </row>
    <row r="117" spans="1:13" s="1" customFormat="1" ht="12.75" x14ac:dyDescent="0.2">
      <c r="A117" s="35" t="s">
        <v>736</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737</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t="s">
        <v>738</v>
      </c>
      <c r="B119" s="36" t="s">
        <v>705</v>
      </c>
      <c r="C119" s="36" t="s">
        <v>705</v>
      </c>
      <c r="D119" s="36" t="s">
        <v>705</v>
      </c>
      <c r="E119" s="36" t="s">
        <v>705</v>
      </c>
      <c r="F119" s="36" t="s">
        <v>705</v>
      </c>
      <c r="G119" s="36" t="s">
        <v>705</v>
      </c>
      <c r="H119" s="36" t="s">
        <v>705</v>
      </c>
      <c r="I119" s="36" t="s">
        <v>705</v>
      </c>
      <c r="J119" s="36" t="s">
        <v>705</v>
      </c>
      <c r="K119" s="36" t="s">
        <v>705</v>
      </c>
      <c r="L119" s="36" t="s">
        <v>705</v>
      </c>
      <c r="M119" s="37"/>
    </row>
    <row r="120" spans="1:13" s="1" customFormat="1" ht="12.75" x14ac:dyDescent="0.2">
      <c r="A120" s="35" t="s">
        <v>739</v>
      </c>
      <c r="B120" s="36" t="s">
        <v>705</v>
      </c>
      <c r="C120" s="36" t="s">
        <v>705</v>
      </c>
      <c r="D120" s="36" t="s">
        <v>705</v>
      </c>
      <c r="E120" s="36" t="s">
        <v>705</v>
      </c>
      <c r="F120" s="36" t="s">
        <v>705</v>
      </c>
      <c r="G120" s="36" t="s">
        <v>705</v>
      </c>
      <c r="H120" s="36" t="s">
        <v>705</v>
      </c>
      <c r="I120" s="36" t="s">
        <v>705</v>
      </c>
      <c r="J120" s="36" t="s">
        <v>705</v>
      </c>
      <c r="K120" s="36" t="s">
        <v>705</v>
      </c>
      <c r="L120" s="36" t="s">
        <v>705</v>
      </c>
      <c r="M120" s="37"/>
    </row>
    <row r="121" spans="1:13" s="1" customFormat="1" ht="12.75" x14ac:dyDescent="0.2">
      <c r="A121" s="35" t="s">
        <v>740</v>
      </c>
      <c r="B121" s="36" t="s">
        <v>705</v>
      </c>
      <c r="C121" s="36" t="s">
        <v>705</v>
      </c>
      <c r="D121" s="36" t="s">
        <v>705</v>
      </c>
      <c r="E121" s="36" t="s">
        <v>705</v>
      </c>
      <c r="F121" s="36" t="s">
        <v>705</v>
      </c>
      <c r="G121" s="36" t="s">
        <v>705</v>
      </c>
      <c r="H121" s="36" t="s">
        <v>705</v>
      </c>
      <c r="I121" s="36" t="s">
        <v>705</v>
      </c>
      <c r="J121" s="36" t="s">
        <v>705</v>
      </c>
      <c r="K121" s="36" t="s">
        <v>705</v>
      </c>
      <c r="L121" s="36" t="s">
        <v>705</v>
      </c>
      <c r="M121" s="37"/>
    </row>
    <row r="122" spans="1:13" s="1" customFormat="1" ht="12.75" x14ac:dyDescent="0.2">
      <c r="A122" s="35" t="s">
        <v>741</v>
      </c>
      <c r="B122" s="36" t="s">
        <v>705</v>
      </c>
      <c r="C122" s="36" t="s">
        <v>705</v>
      </c>
      <c r="D122" s="36" t="s">
        <v>705</v>
      </c>
      <c r="E122" s="36" t="s">
        <v>705</v>
      </c>
      <c r="F122" s="36" t="s">
        <v>705</v>
      </c>
      <c r="G122" s="36" t="s">
        <v>705</v>
      </c>
      <c r="H122" s="36" t="s">
        <v>705</v>
      </c>
      <c r="I122" s="36" t="s">
        <v>705</v>
      </c>
      <c r="J122" s="36" t="s">
        <v>705</v>
      </c>
      <c r="K122" s="36" t="s">
        <v>705</v>
      </c>
      <c r="L122" s="36" t="s">
        <v>705</v>
      </c>
      <c r="M122" s="37"/>
    </row>
    <row r="123" spans="1:13" s="1" customFormat="1" ht="12.75" x14ac:dyDescent="0.2">
      <c r="A123" s="35" t="s">
        <v>742</v>
      </c>
      <c r="B123" s="36" t="s">
        <v>705</v>
      </c>
      <c r="C123" s="36" t="s">
        <v>705</v>
      </c>
      <c r="D123" s="36" t="s">
        <v>705</v>
      </c>
      <c r="E123" s="36" t="s">
        <v>705</v>
      </c>
      <c r="F123" s="36" t="s">
        <v>705</v>
      </c>
      <c r="G123" s="36" t="s">
        <v>705</v>
      </c>
      <c r="H123" s="36" t="s">
        <v>705</v>
      </c>
      <c r="I123" s="36" t="s">
        <v>705</v>
      </c>
      <c r="J123" s="36" t="s">
        <v>705</v>
      </c>
      <c r="K123" s="36" t="s">
        <v>705</v>
      </c>
      <c r="L123" s="36" t="s">
        <v>705</v>
      </c>
      <c r="M123" s="37"/>
    </row>
    <row r="124" spans="1:13" s="1" customFormat="1" ht="12.75" x14ac:dyDescent="0.2">
      <c r="A124" s="35"/>
      <c r="B124" s="36"/>
      <c r="C124" s="36"/>
      <c r="D124" s="36"/>
      <c r="E124" s="36"/>
      <c r="F124" s="36"/>
      <c r="G124" s="36"/>
      <c r="H124" s="36"/>
      <c r="I124" s="36"/>
      <c r="J124" s="36"/>
      <c r="K124" s="36"/>
      <c r="L124" s="36"/>
      <c r="M124" s="37"/>
    </row>
    <row r="125" spans="1:13" s="1" customFormat="1" ht="12.75" x14ac:dyDescent="0.2">
      <c r="A125" s="35"/>
      <c r="B125" s="36"/>
      <c r="C125" s="36"/>
      <c r="D125" s="36"/>
      <c r="E125" s="36"/>
      <c r="F125" s="36"/>
      <c r="G125" s="36"/>
      <c r="H125" s="36"/>
      <c r="I125" s="36"/>
      <c r="J125" s="36"/>
      <c r="K125" s="36"/>
      <c r="L125" s="36"/>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Clark County</v>
      </c>
      <c r="D21" s="278" t="s">
        <v>48</v>
      </c>
      <c r="E21" s="277"/>
    </row>
    <row r="22" spans="1:7" s="251" customFormat="1" ht="16.5" x14ac:dyDescent="0.2">
      <c r="A22" s="279" t="s">
        <v>167</v>
      </c>
      <c r="B22" s="279" t="s">
        <v>185</v>
      </c>
      <c r="C22" s="242">
        <v>-0.78</v>
      </c>
      <c r="D22" s="242">
        <v>-0.01</v>
      </c>
    </row>
    <row r="23" spans="1:7" s="251" customFormat="1" ht="16.5" x14ac:dyDescent="0.2">
      <c r="A23" s="279" t="s">
        <v>167</v>
      </c>
      <c r="B23" s="279" t="s">
        <v>186</v>
      </c>
      <c r="C23" s="242">
        <v>-0.79</v>
      </c>
      <c r="D23" s="242">
        <v>-0.76</v>
      </c>
    </row>
    <row r="24" spans="1:7" s="251" customFormat="1" ht="16.5" x14ac:dyDescent="0.2">
      <c r="A24" s="279" t="s">
        <v>167</v>
      </c>
      <c r="B24" s="279" t="s">
        <v>187</v>
      </c>
      <c r="C24" s="242">
        <v>-0.9</v>
      </c>
      <c r="D24" s="242">
        <v>-1.04</v>
      </c>
    </row>
    <row r="25" spans="1:7" s="251" customFormat="1" ht="24.75" x14ac:dyDescent="0.2">
      <c r="A25" s="279" t="s">
        <v>167</v>
      </c>
      <c r="B25" s="279" t="s">
        <v>188</v>
      </c>
      <c r="C25" s="242">
        <v>-1.19</v>
      </c>
      <c r="D25" s="242">
        <v>0.09</v>
      </c>
    </row>
    <row r="26" spans="1:7" s="251" customFormat="1" ht="16.5" x14ac:dyDescent="0.2">
      <c r="A26" s="279" t="s">
        <v>167</v>
      </c>
      <c r="B26" s="279" t="s">
        <v>69</v>
      </c>
      <c r="C26" s="242">
        <v>0.2</v>
      </c>
      <c r="D26" s="242">
        <v>-0.68</v>
      </c>
    </row>
    <row r="27" spans="1:7" s="251" customFormat="1" x14ac:dyDescent="0.2">
      <c r="A27" s="279" t="s">
        <v>54</v>
      </c>
      <c r="B27" s="279" t="s">
        <v>55</v>
      </c>
      <c r="C27" s="242">
        <v>1.43</v>
      </c>
      <c r="D27" s="242">
        <v>0.9</v>
      </c>
    </row>
    <row r="28" spans="1:7" s="251" customFormat="1" x14ac:dyDescent="0.2">
      <c r="A28" s="279" t="s">
        <v>54</v>
      </c>
      <c r="B28" s="279" t="s">
        <v>56</v>
      </c>
      <c r="C28" s="242">
        <v>0.1</v>
      </c>
      <c r="D28" s="242">
        <v>0.37</v>
      </c>
    </row>
    <row r="29" spans="1:7" s="251" customFormat="1" x14ac:dyDescent="0.2">
      <c r="A29" s="279" t="s">
        <v>54</v>
      </c>
      <c r="B29" s="279" t="s">
        <v>27</v>
      </c>
      <c r="C29" s="242">
        <v>0.82</v>
      </c>
      <c r="D29" s="242">
        <v>-0.43</v>
      </c>
    </row>
    <row r="30" spans="1:7" s="251" customFormat="1" ht="16.5" x14ac:dyDescent="0.2">
      <c r="A30" s="279" t="s">
        <v>57</v>
      </c>
      <c r="B30" s="279" t="s">
        <v>256</v>
      </c>
      <c r="C30" s="242">
        <v>-0.48</v>
      </c>
      <c r="D30" s="242">
        <v>0.34</v>
      </c>
    </row>
    <row r="31" spans="1:7" s="251" customFormat="1" ht="16.5" x14ac:dyDescent="0.2">
      <c r="A31" s="279" t="s">
        <v>57</v>
      </c>
      <c r="B31" s="279" t="s">
        <v>189</v>
      </c>
      <c r="C31" s="242">
        <v>0.28999999999999998</v>
      </c>
      <c r="D31" s="242">
        <v>0.61</v>
      </c>
    </row>
    <row r="32" spans="1:7" s="251" customFormat="1" ht="24.75" x14ac:dyDescent="0.2">
      <c r="A32" s="279" t="s">
        <v>57</v>
      </c>
      <c r="B32" s="279" t="s">
        <v>190</v>
      </c>
      <c r="C32" s="242">
        <v>-0.17</v>
      </c>
      <c r="D32" s="242">
        <v>0.37</v>
      </c>
    </row>
    <row r="33" spans="1:4" s="251" customFormat="1" ht="16.5" x14ac:dyDescent="0.2">
      <c r="A33" s="279" t="s">
        <v>57</v>
      </c>
      <c r="B33" s="279" t="s">
        <v>257</v>
      </c>
      <c r="C33" s="242">
        <v>7.0000000000000007E-2</v>
      </c>
      <c r="D33" s="242">
        <v>0.51</v>
      </c>
    </row>
    <row r="34" spans="1:4" s="251" customFormat="1" x14ac:dyDescent="0.2">
      <c r="A34" s="279" t="s">
        <v>61</v>
      </c>
      <c r="B34" s="279" t="s">
        <v>68</v>
      </c>
      <c r="C34" s="242">
        <v>-0.64</v>
      </c>
      <c r="D34" s="242">
        <v>-0.6</v>
      </c>
    </row>
    <row r="35" spans="1:4" s="251" customFormat="1" x14ac:dyDescent="0.2">
      <c r="A35" s="279" t="s">
        <v>61</v>
      </c>
      <c r="B35" s="279" t="s">
        <v>62</v>
      </c>
      <c r="C35" s="242">
        <v>-0.55000000000000004</v>
      </c>
      <c r="D35" s="242">
        <v>-0.86</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x14ac:dyDescent="0.2">
      <c r="A22" s="253" t="s">
        <v>46</v>
      </c>
      <c r="B22" s="254" t="s">
        <v>47</v>
      </c>
      <c r="C22" s="242" t="str">
        <f>Indicator_Profile_1!C21</f>
        <v>Clark County</v>
      </c>
      <c r="D22" s="242" t="s">
        <v>48</v>
      </c>
      <c r="E22" s="252"/>
    </row>
    <row r="23" spans="1:8" s="230" customFormat="1" x14ac:dyDescent="0.2">
      <c r="A23" s="253" t="s">
        <v>169</v>
      </c>
      <c r="B23" s="254" t="s">
        <v>259</v>
      </c>
      <c r="C23" s="242">
        <v>0.72</v>
      </c>
      <c r="D23" s="242">
        <v>0.71</v>
      </c>
      <c r="E23" s="252"/>
    </row>
    <row r="24" spans="1:8" s="230" customFormat="1" x14ac:dyDescent="0.2">
      <c r="A24" s="253" t="s">
        <v>169</v>
      </c>
      <c r="B24" s="254" t="s">
        <v>260</v>
      </c>
      <c r="C24" s="242">
        <v>0.85</v>
      </c>
      <c r="D24" s="242">
        <v>0.4</v>
      </c>
      <c r="E24" s="252"/>
    </row>
    <row r="25" spans="1:8" s="230" customFormat="1" x14ac:dyDescent="0.2">
      <c r="A25" s="253" t="s">
        <v>169</v>
      </c>
      <c r="B25" s="257" t="s">
        <v>261</v>
      </c>
      <c r="C25" s="242">
        <v>-0.06</v>
      </c>
      <c r="D25" s="242">
        <v>0.33</v>
      </c>
    </row>
    <row r="26" spans="1:8" s="230" customFormat="1" x14ac:dyDescent="0.2">
      <c r="A26" s="253" t="s">
        <v>169</v>
      </c>
      <c r="B26" s="254" t="s">
        <v>168</v>
      </c>
      <c r="C26" s="242">
        <v>-0.39</v>
      </c>
      <c r="D26" s="242">
        <v>-0.22</v>
      </c>
    </row>
    <row r="27" spans="1:8" s="230" customFormat="1" x14ac:dyDescent="0.2">
      <c r="A27" s="253" t="s">
        <v>169</v>
      </c>
      <c r="B27" s="254" t="s">
        <v>233</v>
      </c>
      <c r="C27" s="242">
        <v>0.21</v>
      </c>
      <c r="D27" s="242">
        <v>0.33</v>
      </c>
    </row>
    <row r="28" spans="1:8" s="230" customFormat="1" x14ac:dyDescent="0.2">
      <c r="A28" s="253" t="s">
        <v>169</v>
      </c>
      <c r="B28" s="254" t="s">
        <v>234</v>
      </c>
      <c r="C28" s="242">
        <v>-0.06</v>
      </c>
      <c r="D28" s="242">
        <v>0.41</v>
      </c>
    </row>
    <row r="29" spans="1:8" s="230" customFormat="1" ht="17.25" x14ac:dyDescent="0.2">
      <c r="A29" s="253" t="s">
        <v>169</v>
      </c>
      <c r="B29" s="254" t="s">
        <v>232</v>
      </c>
      <c r="C29" s="242">
        <v>0.12</v>
      </c>
      <c r="D29" s="242">
        <v>0.39</v>
      </c>
    </row>
    <row r="30" spans="1:8" s="230" customFormat="1" ht="17.25" x14ac:dyDescent="0.2">
      <c r="A30" s="253" t="s">
        <v>76</v>
      </c>
      <c r="B30" s="254" t="s">
        <v>77</v>
      </c>
      <c r="C30" s="242">
        <v>-0.32</v>
      </c>
      <c r="D30" s="242">
        <v>0.06</v>
      </c>
    </row>
    <row r="31" spans="1:8" s="230" customFormat="1" x14ac:dyDescent="0.2">
      <c r="A31" s="253" t="s">
        <v>76</v>
      </c>
      <c r="B31" s="254" t="s">
        <v>75</v>
      </c>
      <c r="C31" s="242">
        <v>0.02</v>
      </c>
      <c r="D31" s="242">
        <v>0.01</v>
      </c>
    </row>
    <row r="32" spans="1:8" s="230" customFormat="1" ht="25.5" x14ac:dyDescent="0.2">
      <c r="A32" s="253" t="s">
        <v>72</v>
      </c>
      <c r="B32" s="254" t="s">
        <v>74</v>
      </c>
      <c r="C32" s="242">
        <v>0.56999999999999995</v>
      </c>
      <c r="D32" s="242">
        <v>0.66</v>
      </c>
    </row>
    <row r="33" spans="1:6" s="230" customFormat="1" ht="25.5" x14ac:dyDescent="0.2">
      <c r="A33" s="253" t="s">
        <v>72</v>
      </c>
      <c r="B33" s="254" t="s">
        <v>73</v>
      </c>
      <c r="C33" s="242">
        <v>-0.17</v>
      </c>
      <c r="D33" s="242">
        <v>-0.35</v>
      </c>
    </row>
    <row r="34" spans="1:6" s="230" customFormat="1" ht="25.5" x14ac:dyDescent="0.2">
      <c r="A34" s="253" t="s">
        <v>72</v>
      </c>
      <c r="B34" s="254" t="s">
        <v>114</v>
      </c>
      <c r="C34" s="242">
        <v>0.01</v>
      </c>
      <c r="D34" s="242">
        <v>0.54</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Clark County</v>
      </c>
      <c r="D22" s="421" t="s">
        <v>48</v>
      </c>
      <c r="E22" s="422"/>
    </row>
    <row r="23" spans="1:8" s="423" customFormat="1" x14ac:dyDescent="0.2">
      <c r="A23" s="418" t="s">
        <v>83</v>
      </c>
      <c r="B23" s="419" t="s">
        <v>86</v>
      </c>
      <c r="C23" s="424">
        <v>-0.43</v>
      </c>
      <c r="D23" s="424">
        <v>-0.56000000000000005</v>
      </c>
    </row>
    <row r="24" spans="1:8" s="423" customFormat="1" x14ac:dyDescent="0.2">
      <c r="A24" s="418" t="s">
        <v>83</v>
      </c>
      <c r="B24" s="419" t="s">
        <v>85</v>
      </c>
      <c r="C24" s="424">
        <v>-0.21</v>
      </c>
      <c r="D24" s="424">
        <v>-0.54</v>
      </c>
    </row>
    <row r="25" spans="1:8" s="423" customFormat="1" x14ac:dyDescent="0.2">
      <c r="A25" s="418" t="s">
        <v>83</v>
      </c>
      <c r="B25" s="419" t="s">
        <v>84</v>
      </c>
      <c r="C25" s="424">
        <v>-1.3</v>
      </c>
      <c r="D25" s="424">
        <v>-1.23</v>
      </c>
    </row>
    <row r="26" spans="1:8" s="423" customFormat="1" x14ac:dyDescent="0.2">
      <c r="A26" s="418" t="s">
        <v>83</v>
      </c>
      <c r="B26" s="419" t="s">
        <v>136</v>
      </c>
      <c r="C26" s="424">
        <v>0.01</v>
      </c>
      <c r="D26" s="424">
        <v>0.52</v>
      </c>
    </row>
    <row r="27" spans="1:8" s="423" customFormat="1" ht="17.25" x14ac:dyDescent="0.2">
      <c r="A27" s="418" t="s">
        <v>83</v>
      </c>
      <c r="B27" s="419" t="s">
        <v>196</v>
      </c>
      <c r="C27" s="424">
        <v>-0.28000000000000003</v>
      </c>
      <c r="D27" s="424">
        <v>0.34</v>
      </c>
    </row>
    <row r="28" spans="1:8" s="423" customFormat="1" ht="16.5" x14ac:dyDescent="0.2">
      <c r="A28" s="418" t="s">
        <v>83</v>
      </c>
      <c r="B28" s="425" t="s">
        <v>195</v>
      </c>
      <c r="C28" s="424">
        <v>-0.5</v>
      </c>
      <c r="D28" s="424">
        <v>0.16</v>
      </c>
    </row>
    <row r="29" spans="1:8" s="423" customFormat="1" ht="17.25" x14ac:dyDescent="0.2">
      <c r="A29" s="418" t="s">
        <v>83</v>
      </c>
      <c r="B29" s="419" t="s">
        <v>194</v>
      </c>
      <c r="C29" s="424">
        <v>-0.51</v>
      </c>
      <c r="D29" s="424">
        <v>-0.27</v>
      </c>
    </row>
    <row r="30" spans="1:8" s="423" customFormat="1" x14ac:dyDescent="0.2">
      <c r="A30" s="418" t="s">
        <v>83</v>
      </c>
      <c r="B30" s="419" t="s">
        <v>82</v>
      </c>
      <c r="C30" s="424">
        <v>-1.77</v>
      </c>
      <c r="D30" s="424">
        <v>-1.01</v>
      </c>
    </row>
    <row r="31" spans="1:8" s="423" customFormat="1" ht="16.5" x14ac:dyDescent="0.2">
      <c r="A31" s="425" t="s">
        <v>78</v>
      </c>
      <c r="B31" s="425" t="s">
        <v>193</v>
      </c>
      <c r="C31" s="424">
        <v>-0.59</v>
      </c>
      <c r="D31" s="424">
        <v>0.32</v>
      </c>
    </row>
    <row r="32" spans="1:8" s="423" customFormat="1" ht="16.5" x14ac:dyDescent="0.2">
      <c r="A32" s="425" t="s">
        <v>78</v>
      </c>
      <c r="B32" s="425" t="s">
        <v>192</v>
      </c>
      <c r="C32" s="424">
        <v>-0.33</v>
      </c>
      <c r="D32" s="424">
        <v>0.25</v>
      </c>
    </row>
    <row r="33" spans="1:4" s="423" customFormat="1" ht="17.25" x14ac:dyDescent="0.2">
      <c r="A33" s="425" t="s">
        <v>78</v>
      </c>
      <c r="B33" s="426" t="s">
        <v>191</v>
      </c>
      <c r="C33" s="424">
        <v>-0.46</v>
      </c>
      <c r="D33" s="424">
        <v>0.18</v>
      </c>
    </row>
    <row r="34" spans="1:4" s="423" customFormat="1" ht="25.5" x14ac:dyDescent="0.2">
      <c r="A34" s="425" t="s">
        <v>171</v>
      </c>
      <c r="B34" s="426" t="s">
        <v>680</v>
      </c>
      <c r="C34" s="424">
        <v>-0.57999999999999996</v>
      </c>
      <c r="D34" s="424">
        <v>-0.43</v>
      </c>
    </row>
    <row r="35" spans="1:4" s="423" customFormat="1" ht="17.25" x14ac:dyDescent="0.2">
      <c r="A35" s="425" t="s">
        <v>171</v>
      </c>
      <c r="B35" s="426" t="s">
        <v>681</v>
      </c>
      <c r="C35" s="424">
        <v>-0.24</v>
      </c>
      <c r="D35" s="424">
        <v>0.76</v>
      </c>
    </row>
    <row r="36" spans="1:4" s="423" customFormat="1" x14ac:dyDescent="0.2">
      <c r="A36" s="425" t="s">
        <v>171</v>
      </c>
      <c r="B36" s="427" t="s">
        <v>263</v>
      </c>
      <c r="C36" s="424">
        <v>-0.14000000000000001</v>
      </c>
      <c r="D36" s="424">
        <v>-0.35</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Clark County</v>
      </c>
      <c r="D19" s="240" t="s">
        <v>48</v>
      </c>
      <c r="E19" s="239"/>
    </row>
    <row r="20" spans="1:5" s="238" customFormat="1" ht="38.25" x14ac:dyDescent="0.2">
      <c r="A20" s="241" t="s">
        <v>90</v>
      </c>
      <c r="B20" s="241" t="s">
        <v>205</v>
      </c>
      <c r="C20" s="242">
        <v>-0.62</v>
      </c>
      <c r="D20" s="242">
        <v>0.2</v>
      </c>
      <c r="E20" s="239"/>
    </row>
    <row r="21" spans="1:5" s="238" customFormat="1" ht="25.5" x14ac:dyDescent="0.2">
      <c r="A21" s="241" t="s">
        <v>90</v>
      </c>
      <c r="B21" s="241" t="s">
        <v>204</v>
      </c>
      <c r="C21" s="242">
        <v>-0.61</v>
      </c>
      <c r="D21" s="242">
        <v>0.18</v>
      </c>
    </row>
    <row r="22" spans="1:5" s="238" customFormat="1" ht="25.5" x14ac:dyDescent="0.2">
      <c r="A22" s="241" t="s">
        <v>90</v>
      </c>
      <c r="B22" s="241" t="s">
        <v>203</v>
      </c>
      <c r="C22" s="242">
        <v>-0.11</v>
      </c>
      <c r="D22" s="242">
        <v>7.0000000000000007E-2</v>
      </c>
    </row>
    <row r="23" spans="1:5" s="238" customFormat="1" ht="38.25" x14ac:dyDescent="0.2">
      <c r="A23" s="241" t="s">
        <v>90</v>
      </c>
      <c r="B23" s="241" t="s">
        <v>89</v>
      </c>
      <c r="C23" s="242">
        <v>0.19</v>
      </c>
      <c r="D23" s="242">
        <v>0.44</v>
      </c>
    </row>
    <row r="24" spans="1:5" s="238" customFormat="1" ht="25.5" x14ac:dyDescent="0.2">
      <c r="A24" s="241" t="s">
        <v>88</v>
      </c>
      <c r="B24" s="241" t="s">
        <v>202</v>
      </c>
      <c r="C24" s="242">
        <v>-0.71</v>
      </c>
      <c r="D24" s="242">
        <v>-0.45</v>
      </c>
    </row>
    <row r="25" spans="1:5" s="238" customFormat="1" ht="25.5" x14ac:dyDescent="0.2">
      <c r="A25" s="241" t="s">
        <v>88</v>
      </c>
      <c r="B25" s="241" t="s">
        <v>201</v>
      </c>
      <c r="C25" s="242">
        <v>-0.84</v>
      </c>
      <c r="D25" s="242">
        <v>0.03</v>
      </c>
    </row>
    <row r="26" spans="1:5" s="238" customFormat="1" ht="25.5" x14ac:dyDescent="0.2">
      <c r="A26" s="241" t="s">
        <v>88</v>
      </c>
      <c r="B26" s="241" t="s">
        <v>200</v>
      </c>
      <c r="C26" s="242">
        <v>-0.71</v>
      </c>
      <c r="D26" s="242">
        <v>0.52</v>
      </c>
    </row>
    <row r="27" spans="1:5" s="238" customFormat="1" ht="25.5" x14ac:dyDescent="0.2">
      <c r="A27" s="241" t="s">
        <v>88</v>
      </c>
      <c r="B27" s="241" t="s">
        <v>199</v>
      </c>
      <c r="C27" s="242">
        <v>-0.52</v>
      </c>
      <c r="D27" s="242">
        <v>0.35</v>
      </c>
    </row>
    <row r="28" spans="1:5" s="238" customFormat="1" ht="25.5" x14ac:dyDescent="0.2">
      <c r="A28" s="241" t="s">
        <v>88</v>
      </c>
      <c r="B28" s="241" t="s">
        <v>198</v>
      </c>
      <c r="C28" s="242">
        <v>-0.57999999999999996</v>
      </c>
      <c r="D28" s="242">
        <v>0.4</v>
      </c>
    </row>
    <row r="29" spans="1:5" s="238" customFormat="1" ht="25.5" x14ac:dyDescent="0.2">
      <c r="A29" s="241" t="s">
        <v>88</v>
      </c>
      <c r="B29" s="241" t="s">
        <v>197</v>
      </c>
      <c r="C29" s="242">
        <v>-0.47</v>
      </c>
      <c r="D29" s="242">
        <v>-0.32</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1.68</v>
      </c>
      <c r="D15" s="198">
        <v>1.69</v>
      </c>
      <c r="E15" s="198">
        <v>1.82</v>
      </c>
      <c r="F15" s="198">
        <v>1.71</v>
      </c>
      <c r="G15" s="198">
        <v>1.86</v>
      </c>
      <c r="H15" s="198">
        <v>1.85</v>
      </c>
      <c r="I15" s="198">
        <v>1.88</v>
      </c>
      <c r="J15" s="198">
        <v>1.88</v>
      </c>
      <c r="K15" s="198">
        <v>1.76</v>
      </c>
      <c r="L15" s="198">
        <v>1.77</v>
      </c>
      <c r="M15" s="198">
        <v>1.75</v>
      </c>
      <c r="N15" s="198">
        <v>1.78</v>
      </c>
      <c r="O15" s="312"/>
      <c r="P15" s="360">
        <v>1.68</v>
      </c>
      <c r="Q15" s="360">
        <v>1.69</v>
      </c>
      <c r="R15" s="360">
        <v>1.82</v>
      </c>
      <c r="S15" s="360">
        <v>1.71</v>
      </c>
      <c r="T15" s="360">
        <v>1.86</v>
      </c>
      <c r="U15" s="360">
        <v>1.85</v>
      </c>
      <c r="V15" s="360">
        <v>1.88</v>
      </c>
      <c r="W15" s="360">
        <v>1.88</v>
      </c>
      <c r="X15" s="360">
        <v>1.76</v>
      </c>
      <c r="Y15" s="360">
        <v>1.77</v>
      </c>
      <c r="Z15" s="360">
        <v>1.75</v>
      </c>
      <c r="AA15" s="360">
        <v>1.78</v>
      </c>
      <c r="AB15" s="361"/>
      <c r="AC15" s="361"/>
      <c r="AD15" s="361"/>
    </row>
    <row r="16" spans="1:30" s="197" customFormat="1" ht="15" customHeight="1" x14ac:dyDescent="0.2">
      <c r="A16" s="199" t="str">
        <f>Non_Rept_Pop!$A$1</f>
        <v>Clark County</v>
      </c>
      <c r="C16" s="198">
        <v>1.35</v>
      </c>
      <c r="D16" s="198">
        <v>1.38</v>
      </c>
      <c r="E16" s="198">
        <v>1.54</v>
      </c>
      <c r="F16" s="198">
        <v>1.41</v>
      </c>
      <c r="G16" s="198">
        <v>1.5</v>
      </c>
      <c r="H16" s="198">
        <v>1.49</v>
      </c>
      <c r="I16" s="198">
        <v>1.51</v>
      </c>
      <c r="J16" s="198">
        <v>1.48</v>
      </c>
      <c r="K16" s="198">
        <v>1.41</v>
      </c>
      <c r="L16" s="198">
        <v>1.48</v>
      </c>
      <c r="M16" s="198">
        <v>1.41</v>
      </c>
      <c r="N16" s="198">
        <v>1.42</v>
      </c>
      <c r="O16" s="312"/>
      <c r="P16" s="360">
        <v>1.35</v>
      </c>
      <c r="Q16" s="360">
        <v>1.38</v>
      </c>
      <c r="R16" s="360">
        <v>1.54</v>
      </c>
      <c r="S16" s="360">
        <v>1.41</v>
      </c>
      <c r="T16" s="360">
        <v>1.5</v>
      </c>
      <c r="U16" s="360">
        <v>1.49</v>
      </c>
      <c r="V16" s="360">
        <v>1.51</v>
      </c>
      <c r="W16" s="360">
        <v>1.48</v>
      </c>
      <c r="X16" s="360">
        <v>1.41</v>
      </c>
      <c r="Y16" s="360">
        <v>1.48</v>
      </c>
      <c r="Z16" s="360">
        <v>1.41</v>
      </c>
      <c r="AA16" s="360">
        <v>1.42</v>
      </c>
      <c r="AB16" s="361"/>
      <c r="AC16" s="361"/>
      <c r="AD16" s="361"/>
    </row>
    <row r="17" spans="1:30" s="202" customFormat="1" ht="15" customHeight="1" x14ac:dyDescent="0.2">
      <c r="A17" s="200"/>
      <c r="B17" s="200" t="s">
        <v>66</v>
      </c>
      <c r="C17" s="201">
        <v>565</v>
      </c>
      <c r="D17" s="201">
        <v>584</v>
      </c>
      <c r="E17" s="201">
        <v>653</v>
      </c>
      <c r="F17" s="201">
        <v>604</v>
      </c>
      <c r="G17" s="201">
        <v>648</v>
      </c>
      <c r="H17" s="201">
        <v>648</v>
      </c>
      <c r="I17" s="201">
        <v>666</v>
      </c>
      <c r="J17" s="201">
        <v>665</v>
      </c>
      <c r="K17" s="201">
        <v>646</v>
      </c>
      <c r="L17" s="201">
        <v>695</v>
      </c>
      <c r="M17" s="201">
        <v>675</v>
      </c>
      <c r="N17" s="201">
        <v>689</v>
      </c>
      <c r="O17" s="312"/>
      <c r="P17" s="360">
        <v>565</v>
      </c>
      <c r="Q17" s="360">
        <v>584</v>
      </c>
      <c r="R17" s="360">
        <v>653</v>
      </c>
      <c r="S17" s="360">
        <v>604</v>
      </c>
      <c r="T17" s="360">
        <v>648</v>
      </c>
      <c r="U17" s="360">
        <v>648</v>
      </c>
      <c r="V17" s="360">
        <v>666</v>
      </c>
      <c r="W17" s="360">
        <v>665</v>
      </c>
      <c r="X17" s="360">
        <v>646</v>
      </c>
      <c r="Y17" s="360">
        <v>695</v>
      </c>
      <c r="Z17" s="360">
        <v>675</v>
      </c>
      <c r="AA17" s="360">
        <v>689</v>
      </c>
      <c r="AB17" s="362"/>
      <c r="AC17" s="362"/>
      <c r="AD17" s="362"/>
    </row>
    <row r="18" spans="1:30" s="202" customFormat="1" ht="15" customHeight="1" x14ac:dyDescent="0.2">
      <c r="A18" s="200"/>
      <c r="B18" s="200" t="s">
        <v>67</v>
      </c>
      <c r="C18" s="201">
        <v>418863</v>
      </c>
      <c r="D18" s="201">
        <v>423662</v>
      </c>
      <c r="E18" s="201">
        <v>425363</v>
      </c>
      <c r="F18" s="201">
        <v>427803</v>
      </c>
      <c r="G18" s="201">
        <v>430953</v>
      </c>
      <c r="H18" s="201">
        <v>435059</v>
      </c>
      <c r="I18" s="201">
        <v>441848</v>
      </c>
      <c r="J18" s="201">
        <v>450713</v>
      </c>
      <c r="K18" s="201">
        <v>459610</v>
      </c>
      <c r="L18" s="201">
        <v>469270</v>
      </c>
      <c r="M18" s="201">
        <v>477177</v>
      </c>
      <c r="N18" s="201">
        <v>485821</v>
      </c>
      <c r="O18" s="312"/>
      <c r="P18" s="491">
        <v>418863</v>
      </c>
      <c r="Q18" s="491">
        <v>423662</v>
      </c>
      <c r="R18" s="491">
        <v>425363</v>
      </c>
      <c r="S18" s="491">
        <v>427803</v>
      </c>
      <c r="T18" s="491">
        <v>430953</v>
      </c>
      <c r="U18" s="491">
        <v>435059</v>
      </c>
      <c r="V18" s="491">
        <v>441848</v>
      </c>
      <c r="W18" s="491">
        <v>450713</v>
      </c>
      <c r="X18" s="491">
        <v>459610</v>
      </c>
      <c r="Y18" s="491">
        <v>469270</v>
      </c>
      <c r="Z18" s="491">
        <v>477177</v>
      </c>
      <c r="AA18" s="491">
        <v>485821</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0.98</v>
      </c>
      <c r="D50" s="198">
        <v>0.87</v>
      </c>
      <c r="E50" s="198">
        <v>0.89</v>
      </c>
      <c r="F50" s="198">
        <v>0.88</v>
      </c>
      <c r="G50" s="198">
        <v>0.82</v>
      </c>
      <c r="H50" s="198">
        <v>0.83</v>
      </c>
      <c r="I50" s="198">
        <v>0.8</v>
      </c>
      <c r="J50" s="198">
        <v>0.79</v>
      </c>
      <c r="K50" s="198">
        <v>0.76</v>
      </c>
      <c r="L50" s="198">
        <v>0.76</v>
      </c>
      <c r="M50" s="198">
        <v>0.73</v>
      </c>
      <c r="N50" s="198">
        <v>0.71</v>
      </c>
      <c r="O50" s="312"/>
      <c r="P50" s="142">
        <v>0.98</v>
      </c>
      <c r="Q50" s="142">
        <v>0.87</v>
      </c>
      <c r="R50" s="142">
        <v>0.89</v>
      </c>
      <c r="S50" s="142">
        <v>0.88</v>
      </c>
      <c r="T50" s="142">
        <v>0.82</v>
      </c>
      <c r="U50" s="142">
        <v>0.83</v>
      </c>
      <c r="V50" s="142">
        <v>0.8</v>
      </c>
      <c r="W50" s="142">
        <v>0.79</v>
      </c>
      <c r="X50" s="142">
        <v>0.76</v>
      </c>
      <c r="Y50" s="142">
        <v>0.76</v>
      </c>
      <c r="Z50" s="142">
        <v>0.73</v>
      </c>
      <c r="AA50" s="142">
        <v>0.71</v>
      </c>
      <c r="AB50" s="361"/>
      <c r="AC50" s="361"/>
      <c r="AD50" s="361"/>
    </row>
    <row r="51" spans="1:30" s="197" customFormat="1" ht="15" customHeight="1" x14ac:dyDescent="0.2">
      <c r="A51" s="199" t="str">
        <f>A16</f>
        <v>Clark County</v>
      </c>
      <c r="C51" s="198">
        <v>0.77</v>
      </c>
      <c r="D51" s="198">
        <v>0.68</v>
      </c>
      <c r="E51" s="198">
        <v>0.68</v>
      </c>
      <c r="F51" s="198">
        <v>0.69</v>
      </c>
      <c r="G51" s="198">
        <v>0.65</v>
      </c>
      <c r="H51" s="198">
        <v>0.68</v>
      </c>
      <c r="I51" s="198">
        <v>0.63</v>
      </c>
      <c r="J51" s="198">
        <v>0.62</v>
      </c>
      <c r="K51" s="198">
        <v>0.56999999999999995</v>
      </c>
      <c r="L51" s="198">
        <v>0.56999999999999995</v>
      </c>
      <c r="M51" s="198">
        <v>0.55000000000000004</v>
      </c>
      <c r="N51" s="198">
        <v>0.55000000000000004</v>
      </c>
      <c r="O51" s="312"/>
      <c r="P51" s="142">
        <v>0.77</v>
      </c>
      <c r="Q51" s="142">
        <v>0.68</v>
      </c>
      <c r="R51" s="142">
        <v>0.68</v>
      </c>
      <c r="S51" s="142">
        <v>0.69</v>
      </c>
      <c r="T51" s="142">
        <v>0.65</v>
      </c>
      <c r="U51" s="142">
        <v>0.68</v>
      </c>
      <c r="V51" s="142">
        <v>0.63</v>
      </c>
      <c r="W51" s="142">
        <v>0.62</v>
      </c>
      <c r="X51" s="142">
        <v>0.56999999999999995</v>
      </c>
      <c r="Y51" s="142">
        <v>0.56999999999999995</v>
      </c>
      <c r="Z51" s="142">
        <v>0.55000000000000004</v>
      </c>
      <c r="AA51" s="142">
        <v>0.55000000000000004</v>
      </c>
      <c r="AB51" s="361"/>
      <c r="AC51" s="361"/>
      <c r="AD51" s="361"/>
    </row>
    <row r="52" spans="1:30" s="202" customFormat="1" ht="15" customHeight="1" x14ac:dyDescent="0.2">
      <c r="A52" s="200"/>
      <c r="B52" s="200" t="s">
        <v>66</v>
      </c>
      <c r="C52" s="201">
        <v>321</v>
      </c>
      <c r="D52" s="201">
        <v>287</v>
      </c>
      <c r="E52" s="201">
        <v>291</v>
      </c>
      <c r="F52" s="201">
        <v>294</v>
      </c>
      <c r="G52" s="201">
        <v>280</v>
      </c>
      <c r="H52" s="201">
        <v>294</v>
      </c>
      <c r="I52" s="201">
        <v>279</v>
      </c>
      <c r="J52" s="201">
        <v>279</v>
      </c>
      <c r="K52" s="201">
        <v>263</v>
      </c>
      <c r="L52" s="201">
        <v>268</v>
      </c>
      <c r="M52" s="201">
        <v>264</v>
      </c>
      <c r="N52" s="201">
        <v>265</v>
      </c>
      <c r="O52" s="312"/>
      <c r="P52" s="360">
        <v>321</v>
      </c>
      <c r="Q52" s="360">
        <v>287</v>
      </c>
      <c r="R52" s="360">
        <v>291</v>
      </c>
      <c r="S52" s="360">
        <v>294</v>
      </c>
      <c r="T52" s="360">
        <v>280</v>
      </c>
      <c r="U52" s="360">
        <v>294</v>
      </c>
      <c r="V52" s="360">
        <v>279</v>
      </c>
      <c r="W52" s="360">
        <v>279</v>
      </c>
      <c r="X52" s="360">
        <v>263</v>
      </c>
      <c r="Y52" s="360">
        <v>268</v>
      </c>
      <c r="Z52" s="360">
        <v>264</v>
      </c>
      <c r="AA52" s="360">
        <v>265</v>
      </c>
      <c r="AB52" s="362"/>
      <c r="AC52" s="362"/>
      <c r="AD52" s="362"/>
    </row>
    <row r="53" spans="1:30" s="202" customFormat="1" ht="15" customHeight="1" x14ac:dyDescent="0.2">
      <c r="A53" s="200"/>
      <c r="B53" s="200" t="s">
        <v>67</v>
      </c>
      <c r="C53" s="201">
        <v>418863</v>
      </c>
      <c r="D53" s="201">
        <v>423662</v>
      </c>
      <c r="E53" s="201">
        <v>425363</v>
      </c>
      <c r="F53" s="201">
        <v>427803</v>
      </c>
      <c r="G53" s="201">
        <v>430953</v>
      </c>
      <c r="H53" s="201">
        <v>435059</v>
      </c>
      <c r="I53" s="201">
        <v>441848</v>
      </c>
      <c r="J53" s="201">
        <v>450713</v>
      </c>
      <c r="K53" s="201">
        <v>459610</v>
      </c>
      <c r="L53" s="201">
        <v>469270</v>
      </c>
      <c r="M53" s="201">
        <v>477177</v>
      </c>
      <c r="N53" s="201">
        <v>485821</v>
      </c>
      <c r="O53" s="312"/>
      <c r="P53" s="491">
        <v>418863</v>
      </c>
      <c r="Q53" s="491">
        <v>423662</v>
      </c>
      <c r="R53" s="491">
        <v>425363</v>
      </c>
      <c r="S53" s="491">
        <v>427803</v>
      </c>
      <c r="T53" s="491">
        <v>430953</v>
      </c>
      <c r="U53" s="491">
        <v>435059</v>
      </c>
      <c r="V53" s="491">
        <v>441848</v>
      </c>
      <c r="W53" s="491">
        <v>450713</v>
      </c>
      <c r="X53" s="491">
        <v>459610</v>
      </c>
      <c r="Y53" s="491">
        <v>469270</v>
      </c>
      <c r="Z53" s="491">
        <v>477177</v>
      </c>
      <c r="AA53" s="491">
        <v>485821</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14.38</v>
      </c>
      <c r="D15" s="104">
        <v>17.47</v>
      </c>
      <c r="E15" s="104">
        <v>20.41</v>
      </c>
      <c r="F15" s="104">
        <v>22.7</v>
      </c>
      <c r="G15" s="104">
        <v>23.74</v>
      </c>
      <c r="H15" s="104">
        <v>23.89</v>
      </c>
      <c r="I15" s="104">
        <v>23.42</v>
      </c>
      <c r="J15" s="104">
        <v>22.2</v>
      </c>
      <c r="K15" s="104">
        <v>20.86</v>
      </c>
      <c r="L15" s="104">
        <v>19.71</v>
      </c>
      <c r="M15" s="104">
        <v>18.350000000000001</v>
      </c>
      <c r="N15" s="104">
        <v>16.97</v>
      </c>
      <c r="O15" s="312"/>
      <c r="P15" s="182">
        <v>14.38</v>
      </c>
      <c r="Q15" s="182">
        <v>17.47</v>
      </c>
      <c r="R15" s="182">
        <v>20.41</v>
      </c>
      <c r="S15" s="182">
        <v>22.7</v>
      </c>
      <c r="T15" s="182">
        <v>23.74</v>
      </c>
      <c r="U15" s="182">
        <v>23.89</v>
      </c>
      <c r="V15" s="182">
        <v>23.42</v>
      </c>
      <c r="W15" s="182">
        <v>22.2</v>
      </c>
      <c r="X15" s="182">
        <v>20.86</v>
      </c>
      <c r="Y15" s="182">
        <v>19.71</v>
      </c>
      <c r="Z15" s="182">
        <v>18.350000000000001</v>
      </c>
      <c r="AA15" s="182">
        <v>16.97</v>
      </c>
    </row>
    <row r="16" spans="1:27" s="105" customFormat="1" ht="15.6" customHeight="1" x14ac:dyDescent="0.2">
      <c r="A16" s="183" t="str">
        <f>Non_Rept_Pop!$A$1</f>
        <v>Clark County</v>
      </c>
      <c r="C16" s="104">
        <v>13.57</v>
      </c>
      <c r="D16" s="104">
        <v>17.11</v>
      </c>
      <c r="E16" s="104">
        <v>20.54</v>
      </c>
      <c r="F16" s="104">
        <v>23.3</v>
      </c>
      <c r="G16" s="104">
        <v>24.32</v>
      </c>
      <c r="H16" s="104">
        <v>24.08</v>
      </c>
      <c r="I16" s="104">
        <v>23.16</v>
      </c>
      <c r="J16" s="104">
        <v>21.19</v>
      </c>
      <c r="K16" s="104">
        <v>19.28</v>
      </c>
      <c r="L16" s="104">
        <v>17.670000000000002</v>
      </c>
      <c r="M16" s="104">
        <v>16.3</v>
      </c>
      <c r="N16" s="104">
        <v>15.07</v>
      </c>
      <c r="O16" s="312"/>
      <c r="P16" s="182">
        <v>13.57</v>
      </c>
      <c r="Q16" s="182">
        <v>17.11</v>
      </c>
      <c r="R16" s="182">
        <v>20.54</v>
      </c>
      <c r="S16" s="182">
        <v>23.3</v>
      </c>
      <c r="T16" s="182">
        <v>24.32</v>
      </c>
      <c r="U16" s="182">
        <v>24.08</v>
      </c>
      <c r="V16" s="182">
        <v>23.16</v>
      </c>
      <c r="W16" s="182">
        <v>21.19</v>
      </c>
      <c r="X16" s="182">
        <v>19.28</v>
      </c>
      <c r="Y16" s="182">
        <v>17.670000000000002</v>
      </c>
      <c r="Z16" s="182">
        <v>16.3</v>
      </c>
      <c r="AA16" s="182">
        <v>15.07</v>
      </c>
    </row>
    <row r="17" spans="1:27" s="105" customFormat="1" ht="15.6" customHeight="1" x14ac:dyDescent="0.2">
      <c r="A17" s="103"/>
      <c r="B17" s="105" t="s">
        <v>96</v>
      </c>
      <c r="C17" s="109">
        <v>56846</v>
      </c>
      <c r="D17" s="109">
        <v>72484</v>
      </c>
      <c r="E17" s="109">
        <v>87389</v>
      </c>
      <c r="F17" s="109">
        <v>99662</v>
      </c>
      <c r="G17" s="109">
        <v>104793</v>
      </c>
      <c r="H17" s="109">
        <v>104753</v>
      </c>
      <c r="I17" s="109">
        <v>102339</v>
      </c>
      <c r="J17" s="109">
        <v>95503</v>
      </c>
      <c r="K17" s="109">
        <v>88593</v>
      </c>
      <c r="L17" s="109">
        <v>82918</v>
      </c>
      <c r="M17" s="109">
        <v>77774</v>
      </c>
      <c r="N17" s="109">
        <v>73216</v>
      </c>
      <c r="O17" s="312"/>
      <c r="P17" s="492">
        <v>56846</v>
      </c>
      <c r="Q17" s="492">
        <v>72484</v>
      </c>
      <c r="R17" s="492">
        <v>87389</v>
      </c>
      <c r="S17" s="492">
        <v>99662</v>
      </c>
      <c r="T17" s="492">
        <v>104793</v>
      </c>
      <c r="U17" s="492">
        <v>104753</v>
      </c>
      <c r="V17" s="492">
        <v>102339</v>
      </c>
      <c r="W17" s="492">
        <v>95503</v>
      </c>
      <c r="X17" s="492">
        <v>88593</v>
      </c>
      <c r="Y17" s="492">
        <v>82918</v>
      </c>
      <c r="Z17" s="492">
        <v>77774</v>
      </c>
      <c r="AA17" s="492">
        <v>73216</v>
      </c>
    </row>
    <row r="18" spans="1:27" s="105" customFormat="1" ht="15.6" customHeight="1" x14ac:dyDescent="0.2">
      <c r="A18" s="103"/>
      <c r="B18" s="105" t="s">
        <v>67</v>
      </c>
      <c r="C18" s="109">
        <v>418863</v>
      </c>
      <c r="D18" s="109">
        <v>423662</v>
      </c>
      <c r="E18" s="109">
        <v>425363</v>
      </c>
      <c r="F18" s="109">
        <v>427803</v>
      </c>
      <c r="G18" s="109">
        <v>430953</v>
      </c>
      <c r="H18" s="109">
        <v>435059</v>
      </c>
      <c r="I18" s="109">
        <v>441848</v>
      </c>
      <c r="J18" s="109">
        <v>450713</v>
      </c>
      <c r="K18" s="109">
        <v>459610</v>
      </c>
      <c r="L18" s="109">
        <v>469270</v>
      </c>
      <c r="M18" s="109">
        <v>477177</v>
      </c>
      <c r="N18" s="109">
        <v>485821</v>
      </c>
      <c r="O18" s="312"/>
      <c r="P18" s="492">
        <v>418863</v>
      </c>
      <c r="Q18" s="492">
        <v>423662</v>
      </c>
      <c r="R18" s="492">
        <v>425363</v>
      </c>
      <c r="S18" s="492">
        <v>427803</v>
      </c>
      <c r="T18" s="492">
        <v>430953</v>
      </c>
      <c r="U18" s="492">
        <v>435059</v>
      </c>
      <c r="V18" s="492">
        <v>441848</v>
      </c>
      <c r="W18" s="492">
        <v>450713</v>
      </c>
      <c r="X18" s="492">
        <v>459610</v>
      </c>
      <c r="Y18" s="492">
        <v>469270</v>
      </c>
      <c r="Z18" s="492">
        <v>477177</v>
      </c>
      <c r="AA18" s="492">
        <v>485821</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10.119999999999999</v>
      </c>
      <c r="D50" s="104">
        <v>11.04</v>
      </c>
      <c r="E50" s="104">
        <v>11.3</v>
      </c>
      <c r="F50" s="104">
        <v>11.79</v>
      </c>
      <c r="G50" s="104">
        <v>10.27</v>
      </c>
      <c r="H50" s="104">
        <v>8.77</v>
      </c>
      <c r="I50" s="104">
        <v>7.96</v>
      </c>
      <c r="J50" s="104">
        <v>6.65</v>
      </c>
      <c r="K50" s="104">
        <v>6.05</v>
      </c>
      <c r="L50" s="104">
        <v>5.7</v>
      </c>
      <c r="M50" s="104">
        <v>4.88</v>
      </c>
      <c r="N50" s="104">
        <v>4.5</v>
      </c>
      <c r="P50" s="182">
        <v>10.119999999999999</v>
      </c>
      <c r="Q50" s="182">
        <v>11.04</v>
      </c>
      <c r="R50" s="182">
        <v>11.3</v>
      </c>
      <c r="S50" s="182">
        <v>11.79</v>
      </c>
      <c r="T50" s="182">
        <v>10.27</v>
      </c>
      <c r="U50" s="182">
        <v>8.77</v>
      </c>
      <c r="V50" s="182">
        <v>7.96</v>
      </c>
      <c r="W50" s="182">
        <v>6.65</v>
      </c>
      <c r="X50" s="182">
        <v>6.05</v>
      </c>
      <c r="Y50" s="182">
        <v>5.7</v>
      </c>
      <c r="Z50" s="182">
        <v>4.88</v>
      </c>
      <c r="AA50" s="182">
        <v>4.5</v>
      </c>
    </row>
    <row r="51" spans="1:27" s="105" customFormat="1" ht="15.6" customHeight="1" x14ac:dyDescent="0.2">
      <c r="A51" s="183" t="str">
        <f>A16</f>
        <v>Clark County</v>
      </c>
      <c r="C51" s="104">
        <v>7.82</v>
      </c>
      <c r="D51" s="104">
        <v>8.8699999999999992</v>
      </c>
      <c r="E51" s="104">
        <v>9.18</v>
      </c>
      <c r="F51" s="104">
        <v>10</v>
      </c>
      <c r="G51" s="104">
        <v>9.18</v>
      </c>
      <c r="H51" s="104">
        <v>8.02</v>
      </c>
      <c r="I51" s="104">
        <v>7.15</v>
      </c>
      <c r="J51" s="104">
        <v>5.82</v>
      </c>
      <c r="K51" s="104">
        <v>5.24</v>
      </c>
      <c r="L51" s="104">
        <v>4.6500000000000004</v>
      </c>
      <c r="M51" s="104">
        <v>3.91</v>
      </c>
      <c r="N51" s="104">
        <v>3.79</v>
      </c>
      <c r="P51" s="182">
        <v>7.82</v>
      </c>
      <c r="Q51" s="182">
        <v>8.8699999999999992</v>
      </c>
      <c r="R51" s="182">
        <v>9.18</v>
      </c>
      <c r="S51" s="182">
        <v>10</v>
      </c>
      <c r="T51" s="182">
        <v>9.18</v>
      </c>
      <c r="U51" s="182">
        <v>8.02</v>
      </c>
      <c r="V51" s="182">
        <v>7.15</v>
      </c>
      <c r="W51" s="182">
        <v>5.82</v>
      </c>
      <c r="X51" s="182">
        <v>5.24</v>
      </c>
      <c r="Y51" s="182">
        <v>4.6500000000000004</v>
      </c>
      <c r="Z51" s="182">
        <v>3.91</v>
      </c>
      <c r="AA51" s="182">
        <v>3.79</v>
      </c>
    </row>
    <row r="52" spans="1:27" s="105" customFormat="1" ht="15.6" customHeight="1" x14ac:dyDescent="0.2">
      <c r="A52" s="103"/>
      <c r="B52" s="105" t="s">
        <v>95</v>
      </c>
      <c r="C52" s="109">
        <v>8783</v>
      </c>
      <c r="D52" s="109">
        <v>9987</v>
      </c>
      <c r="E52" s="109">
        <v>10332</v>
      </c>
      <c r="F52" s="109">
        <v>11106</v>
      </c>
      <c r="G52" s="109">
        <v>10111</v>
      </c>
      <c r="H52" s="109">
        <v>8792</v>
      </c>
      <c r="I52" s="109">
        <v>7841</v>
      </c>
      <c r="J52" s="109">
        <v>6414</v>
      </c>
      <c r="K52" s="109">
        <v>5827</v>
      </c>
      <c r="L52" s="109">
        <v>5219</v>
      </c>
      <c r="M52" s="109">
        <v>4418</v>
      </c>
      <c r="N52" s="109">
        <v>4309</v>
      </c>
      <c r="P52" s="492">
        <v>8783</v>
      </c>
      <c r="Q52" s="492">
        <v>9987</v>
      </c>
      <c r="R52" s="492">
        <v>10332</v>
      </c>
      <c r="S52" s="492">
        <v>11106</v>
      </c>
      <c r="T52" s="492">
        <v>10111</v>
      </c>
      <c r="U52" s="492">
        <v>8792</v>
      </c>
      <c r="V52" s="492">
        <v>7841</v>
      </c>
      <c r="W52" s="492">
        <v>6414</v>
      </c>
      <c r="X52" s="492">
        <v>5827</v>
      </c>
      <c r="Y52" s="492">
        <v>5219</v>
      </c>
      <c r="Z52" s="492">
        <v>4418</v>
      </c>
      <c r="AA52" s="492">
        <v>4309</v>
      </c>
    </row>
    <row r="53" spans="1:27" s="105" customFormat="1" ht="15.6" customHeight="1" x14ac:dyDescent="0.2">
      <c r="A53" s="103"/>
      <c r="B53" s="105" t="s">
        <v>94</v>
      </c>
      <c r="C53" s="109">
        <v>112319</v>
      </c>
      <c r="D53" s="109">
        <v>112656</v>
      </c>
      <c r="E53" s="109">
        <v>112577</v>
      </c>
      <c r="F53" s="109">
        <v>111062</v>
      </c>
      <c r="G53" s="109">
        <v>110170</v>
      </c>
      <c r="H53" s="109">
        <v>109605</v>
      </c>
      <c r="I53" s="109">
        <v>109639</v>
      </c>
      <c r="J53" s="109">
        <v>110256</v>
      </c>
      <c r="K53" s="109">
        <v>111223</v>
      </c>
      <c r="L53" s="109">
        <v>112306</v>
      </c>
      <c r="M53" s="109">
        <v>112851</v>
      </c>
      <c r="N53" s="109">
        <v>113574</v>
      </c>
      <c r="P53" s="492">
        <v>112319</v>
      </c>
      <c r="Q53" s="492">
        <v>112656</v>
      </c>
      <c r="R53" s="492">
        <v>112577</v>
      </c>
      <c r="S53" s="492">
        <v>111062</v>
      </c>
      <c r="T53" s="492">
        <v>110170</v>
      </c>
      <c r="U53" s="492">
        <v>109605</v>
      </c>
      <c r="V53" s="492">
        <v>109639</v>
      </c>
      <c r="W53" s="492">
        <v>110256</v>
      </c>
      <c r="X53" s="492">
        <v>111223</v>
      </c>
      <c r="Y53" s="492">
        <v>112306</v>
      </c>
      <c r="Z53" s="492">
        <v>112851</v>
      </c>
      <c r="AA53" s="492">
        <v>113574</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5.83</v>
      </c>
      <c r="D85" s="104">
        <v>9.0500000000000007</v>
      </c>
      <c r="E85" s="104">
        <v>9.86</v>
      </c>
      <c r="F85" s="104">
        <v>9.5399999999999991</v>
      </c>
      <c r="G85" s="104">
        <v>8.83</v>
      </c>
      <c r="H85" s="104">
        <v>8.17</v>
      </c>
      <c r="I85" s="104">
        <v>7.33</v>
      </c>
      <c r="J85" s="104">
        <v>6.38</v>
      </c>
      <c r="K85" s="104">
        <v>6.39</v>
      </c>
      <c r="L85" s="104">
        <v>5.35</v>
      </c>
      <c r="M85" s="104">
        <v>5.0599999999999996</v>
      </c>
      <c r="N85" s="104">
        <v>5.17</v>
      </c>
      <c r="P85" s="149">
        <v>5.83</v>
      </c>
      <c r="Q85" s="149">
        <v>9.0500000000000007</v>
      </c>
      <c r="R85" s="149">
        <v>9.86</v>
      </c>
      <c r="S85" s="149">
        <v>9.5399999999999991</v>
      </c>
      <c r="T85" s="149">
        <v>8.83</v>
      </c>
      <c r="U85" s="149">
        <v>8.17</v>
      </c>
      <c r="V85" s="149">
        <v>7.33</v>
      </c>
      <c r="W85" s="149">
        <v>6.38</v>
      </c>
      <c r="X85" s="149">
        <v>6.39</v>
      </c>
      <c r="Y85" s="149">
        <v>5.35</v>
      </c>
      <c r="Z85" s="149">
        <v>5.0599999999999996</v>
      </c>
      <c r="AA85" s="149">
        <v>5.17</v>
      </c>
    </row>
    <row r="86" spans="1:27" s="108" customFormat="1" ht="15.6" customHeight="1" x14ac:dyDescent="0.2">
      <c r="A86" s="106" t="str">
        <f>A16</f>
        <v>Clark County</v>
      </c>
      <c r="B86" s="107"/>
      <c r="C86" s="104">
        <v>6.95</v>
      </c>
      <c r="D86" s="104">
        <v>12.78</v>
      </c>
      <c r="E86" s="104">
        <v>13.72</v>
      </c>
      <c r="F86" s="104">
        <v>12.44</v>
      </c>
      <c r="G86" s="104">
        <v>10.41</v>
      </c>
      <c r="H86" s="104">
        <v>9.6</v>
      </c>
      <c r="I86" s="104">
        <v>7.42</v>
      </c>
      <c r="J86" s="104">
        <v>6.36</v>
      </c>
      <c r="K86" s="104">
        <v>6.25</v>
      </c>
      <c r="L86" s="104">
        <v>5.0999999999999996</v>
      </c>
      <c r="M86" s="104">
        <v>4.83</v>
      </c>
      <c r="N86" s="104">
        <v>4.75</v>
      </c>
      <c r="P86" s="161">
        <v>6.95</v>
      </c>
      <c r="Q86" s="161">
        <v>12.78</v>
      </c>
      <c r="R86" s="161">
        <v>13.72</v>
      </c>
      <c r="S86" s="161">
        <v>12.44</v>
      </c>
      <c r="T86" s="161">
        <v>10.41</v>
      </c>
      <c r="U86" s="161">
        <v>9.6</v>
      </c>
      <c r="V86" s="161">
        <v>7.42</v>
      </c>
      <c r="W86" s="161">
        <v>6.36</v>
      </c>
      <c r="X86" s="161">
        <v>6.25</v>
      </c>
      <c r="Y86" s="161">
        <v>5.0999999999999996</v>
      </c>
      <c r="Z86" s="161">
        <v>4.83</v>
      </c>
      <c r="AA86" s="161">
        <v>4.75</v>
      </c>
    </row>
    <row r="87" spans="1:27" s="94" customFormat="1" ht="15.6" customHeight="1" x14ac:dyDescent="0.2">
      <c r="A87" s="103"/>
      <c r="B87" s="105" t="s">
        <v>92</v>
      </c>
      <c r="C87" s="109">
        <v>14930</v>
      </c>
      <c r="D87" s="109">
        <v>27820</v>
      </c>
      <c r="E87" s="109">
        <v>30250</v>
      </c>
      <c r="F87" s="109">
        <v>26630</v>
      </c>
      <c r="G87" s="109">
        <v>22020</v>
      </c>
      <c r="H87" s="109">
        <v>19790</v>
      </c>
      <c r="I87" s="109">
        <v>15450</v>
      </c>
      <c r="J87" s="109">
        <v>13572</v>
      </c>
      <c r="K87" s="109">
        <v>13797</v>
      </c>
      <c r="L87" s="109">
        <v>11600</v>
      </c>
      <c r="M87" s="109">
        <v>11123</v>
      </c>
      <c r="N87" s="109">
        <v>11479</v>
      </c>
      <c r="P87" s="493">
        <v>14930</v>
      </c>
      <c r="Q87" s="493">
        <v>27820</v>
      </c>
      <c r="R87" s="493">
        <v>30250</v>
      </c>
      <c r="S87" s="493">
        <v>26630</v>
      </c>
      <c r="T87" s="493">
        <v>22020</v>
      </c>
      <c r="U87" s="493">
        <v>19790</v>
      </c>
      <c r="V87" s="493">
        <v>15450</v>
      </c>
      <c r="W87" s="493">
        <v>13572</v>
      </c>
      <c r="X87" s="493">
        <v>13797</v>
      </c>
      <c r="Y87" s="493">
        <v>11600</v>
      </c>
      <c r="Z87" s="493">
        <v>11123</v>
      </c>
      <c r="AA87" s="493">
        <v>11479</v>
      </c>
    </row>
    <row r="88" spans="1:27" s="94" customFormat="1" ht="15.6" customHeight="1" x14ac:dyDescent="0.2">
      <c r="A88" s="103"/>
      <c r="B88" s="105" t="s">
        <v>91</v>
      </c>
      <c r="C88" s="109">
        <v>214830</v>
      </c>
      <c r="D88" s="109">
        <v>217610</v>
      </c>
      <c r="E88" s="109">
        <v>220470</v>
      </c>
      <c r="F88" s="109">
        <v>214130</v>
      </c>
      <c r="G88" s="109">
        <v>211440</v>
      </c>
      <c r="H88" s="109">
        <v>206090</v>
      </c>
      <c r="I88" s="109">
        <v>208138</v>
      </c>
      <c r="J88" s="109">
        <v>213480</v>
      </c>
      <c r="K88" s="109">
        <v>220608</v>
      </c>
      <c r="L88" s="109">
        <v>227382</v>
      </c>
      <c r="M88" s="109">
        <v>230353</v>
      </c>
      <c r="N88" s="109">
        <v>241901</v>
      </c>
      <c r="P88" s="493">
        <v>214830</v>
      </c>
      <c r="Q88" s="493">
        <v>217610</v>
      </c>
      <c r="R88" s="493">
        <v>220470</v>
      </c>
      <c r="S88" s="493">
        <v>214130</v>
      </c>
      <c r="T88" s="493">
        <v>211440</v>
      </c>
      <c r="U88" s="493">
        <v>206090</v>
      </c>
      <c r="V88" s="493">
        <v>208138</v>
      </c>
      <c r="W88" s="493">
        <v>213480</v>
      </c>
      <c r="X88" s="493">
        <v>220608</v>
      </c>
      <c r="Y88" s="493">
        <v>227382</v>
      </c>
      <c r="Z88" s="493">
        <v>230353</v>
      </c>
      <c r="AA88" s="493">
        <v>241901</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40.71</v>
      </c>
      <c r="D120" s="104">
        <v>41.72</v>
      </c>
      <c r="E120" s="104">
        <v>44.68</v>
      </c>
      <c r="F120" s="104">
        <v>46.23</v>
      </c>
      <c r="G120" s="104">
        <v>47.15</v>
      </c>
      <c r="H120" s="104">
        <v>47.58</v>
      </c>
      <c r="I120" s="104">
        <v>46.99</v>
      </c>
      <c r="J120" s="104">
        <v>48.9</v>
      </c>
      <c r="K120" s="104">
        <v>47.55</v>
      </c>
      <c r="L120" s="104">
        <v>46.63</v>
      </c>
      <c r="M120" s="104">
        <v>45.85</v>
      </c>
      <c r="N120" s="104">
        <v>48.16</v>
      </c>
      <c r="P120" s="182">
        <v>40.71</v>
      </c>
      <c r="Q120" s="182">
        <v>41.72</v>
      </c>
      <c r="R120" s="182">
        <v>44.68</v>
      </c>
      <c r="S120" s="182">
        <v>46.23</v>
      </c>
      <c r="T120" s="182">
        <v>47.15</v>
      </c>
      <c r="U120" s="182">
        <v>47.58</v>
      </c>
      <c r="V120" s="182">
        <v>46.99</v>
      </c>
      <c r="W120" s="182">
        <v>48.9</v>
      </c>
      <c r="X120" s="182">
        <v>47.55</v>
      </c>
      <c r="Y120" s="182">
        <v>46.63</v>
      </c>
      <c r="Z120" s="182">
        <v>45.85</v>
      </c>
      <c r="AA120" s="182">
        <v>48.16</v>
      </c>
    </row>
    <row r="121" spans="1:27" s="107" customFormat="1" ht="15.6" customHeight="1" x14ac:dyDescent="0.2">
      <c r="A121" s="106" t="str">
        <f>$A$16</f>
        <v>Clark County</v>
      </c>
      <c r="C121" s="104">
        <v>34.25</v>
      </c>
      <c r="D121" s="104">
        <v>35.049999999999997</v>
      </c>
      <c r="E121" s="104">
        <v>39.25</v>
      </c>
      <c r="F121" s="104">
        <v>41.66</v>
      </c>
      <c r="G121" s="104">
        <v>41.48</v>
      </c>
      <c r="H121" s="104">
        <v>41.63</v>
      </c>
      <c r="I121" s="104">
        <v>39.75</v>
      </c>
      <c r="J121" s="104">
        <v>39.33</v>
      </c>
      <c r="K121" s="104">
        <v>37.47</v>
      </c>
      <c r="L121" s="104">
        <v>36.229999999999997</v>
      </c>
      <c r="M121" s="104">
        <v>33.82</v>
      </c>
      <c r="N121" s="104">
        <v>36.700000000000003</v>
      </c>
      <c r="P121" s="182">
        <v>34.25</v>
      </c>
      <c r="Q121" s="182">
        <v>35.049999999999997</v>
      </c>
      <c r="R121" s="182">
        <v>39.25</v>
      </c>
      <c r="S121" s="182">
        <v>41.66</v>
      </c>
      <c r="T121" s="182">
        <v>41.48</v>
      </c>
      <c r="U121" s="182">
        <v>41.63</v>
      </c>
      <c r="V121" s="182">
        <v>39.75</v>
      </c>
      <c r="W121" s="182">
        <v>39.33</v>
      </c>
      <c r="X121" s="182">
        <v>37.47</v>
      </c>
      <c r="Y121" s="182">
        <v>36.229999999999997</v>
      </c>
      <c r="Z121" s="182">
        <v>33.82</v>
      </c>
      <c r="AA121" s="182">
        <v>36.700000000000003</v>
      </c>
    </row>
    <row r="122" spans="1:27" s="105" customFormat="1" ht="15.6" customHeight="1" x14ac:dyDescent="0.2">
      <c r="A122" s="103"/>
      <c r="B122" s="105" t="s">
        <v>265</v>
      </c>
      <c r="C122" s="109">
        <v>25769</v>
      </c>
      <c r="D122" s="109">
        <v>26606</v>
      </c>
      <c r="E122" s="109">
        <v>29750</v>
      </c>
      <c r="F122" s="109">
        <v>31577</v>
      </c>
      <c r="G122" s="109">
        <v>31720</v>
      </c>
      <c r="H122" s="109">
        <v>32124</v>
      </c>
      <c r="I122" s="109">
        <v>30866</v>
      </c>
      <c r="J122" s="109">
        <v>30925</v>
      </c>
      <c r="K122" s="109">
        <v>29509</v>
      </c>
      <c r="L122" s="109">
        <v>28814</v>
      </c>
      <c r="M122" s="109">
        <v>26860</v>
      </c>
      <c r="N122" s="109">
        <v>28909</v>
      </c>
      <c r="P122" s="492">
        <v>25769</v>
      </c>
      <c r="Q122" s="492">
        <v>26606</v>
      </c>
      <c r="R122" s="492">
        <v>29750</v>
      </c>
      <c r="S122" s="492">
        <v>31577</v>
      </c>
      <c r="T122" s="492">
        <v>31720</v>
      </c>
      <c r="U122" s="492">
        <v>32124</v>
      </c>
      <c r="V122" s="492">
        <v>30866</v>
      </c>
      <c r="W122" s="492">
        <v>30925</v>
      </c>
      <c r="X122" s="492">
        <v>29509</v>
      </c>
      <c r="Y122" s="492">
        <v>28814</v>
      </c>
      <c r="Z122" s="492">
        <v>26860</v>
      </c>
      <c r="AA122" s="492">
        <v>28909</v>
      </c>
    </row>
    <row r="123" spans="1:27" s="105" customFormat="1" ht="15.6" customHeight="1" x14ac:dyDescent="0.2">
      <c r="A123" s="103"/>
      <c r="B123" s="105" t="s">
        <v>266</v>
      </c>
      <c r="C123" s="109">
        <v>75237</v>
      </c>
      <c r="D123" s="109">
        <v>75902</v>
      </c>
      <c r="E123" s="109">
        <v>75805</v>
      </c>
      <c r="F123" s="109">
        <v>75803</v>
      </c>
      <c r="G123" s="109">
        <v>76470</v>
      </c>
      <c r="H123" s="109">
        <v>77158</v>
      </c>
      <c r="I123" s="109">
        <v>77643</v>
      </c>
      <c r="J123" s="109">
        <v>78630</v>
      </c>
      <c r="K123" s="109">
        <v>78757</v>
      </c>
      <c r="L123" s="109">
        <v>79526</v>
      </c>
      <c r="M123" s="109">
        <v>79421</v>
      </c>
      <c r="N123" s="109">
        <v>78768</v>
      </c>
      <c r="P123" s="492">
        <v>75237</v>
      </c>
      <c r="Q123" s="494">
        <v>75902</v>
      </c>
      <c r="R123" s="494">
        <v>75805</v>
      </c>
      <c r="S123" s="492">
        <v>75803</v>
      </c>
      <c r="T123" s="492">
        <v>76470</v>
      </c>
      <c r="U123" s="492">
        <v>77158</v>
      </c>
      <c r="V123" s="492">
        <v>77643</v>
      </c>
      <c r="W123" s="492">
        <v>78630</v>
      </c>
      <c r="X123" s="492">
        <v>78757</v>
      </c>
      <c r="Y123" s="492">
        <v>79526</v>
      </c>
      <c r="Z123" s="492">
        <v>79421</v>
      </c>
      <c r="AA123" s="492">
        <v>78768</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2021-01-28T22:34:44Z</dcterms:modified>
</cp:coreProperties>
</file>