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<sst xmlns="http://schemas.openxmlformats.org/spreadsheetml/2006/main" count="2344" uniqueCount="742">
  <si>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</si>
  <si>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</si>
  <si>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</si>
  <si>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</si>
  <si>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</si>
  <si>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</si>
  <si>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</si>
  <si>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</si>
  <si>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</si>
  <si>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</si>
  <si>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</si>
  <si>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</si>
  <si>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</si>
  <si>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</si>
  <si>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</si>
  <si>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</si>
  <si>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</si>
  <si>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</si>
  <si>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</si>
  <si>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</si>
  <si>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</si>
  <si>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</si>
  <si>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</si>
  <si>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</si>
  <si>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</si>
  <si>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</si>
  <si>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</si>
  <si>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</si>
  <si>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</si>
  <si>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</si>
  <si>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</si>
  <si>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</si>
  <si>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</si>
  <si>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</si>
  <si>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</si>
  <si>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</si>
  <si>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</si>
  <si>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</si>
  <si>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</si>
  <si>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</si>
  <si>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</si>
  <si>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</si>
  <si>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</si>
  <si>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</si>
  <si>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</si>
  <si>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</si>
  <si>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</si>
  <si>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</si>
  <si>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</si>
  <si>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</si>
  <si>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</si>
  <si>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</si>
  <si>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</si>
  <si>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</si>
  <si>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</si>
  <si>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</si>
  <si>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</si>
  <si>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</si>
  <si>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</si>
  <si>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</si>
  <si>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</si>
  <si>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</si>
  <si>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</si>
  <si>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</si>
  <si>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</si>
  <si>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</si>
  <si>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</si>
  <si>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</si>
  <si>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</si>
  <si>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</si>
  <si>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</si>
  <si>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</si>
  <si>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</si>
  <si>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</si>
  <si>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</si>
  <si>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</si>
  <si>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</si>
  <si>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</si>
  <si>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</si>
  <si>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</si>
  <si>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</si>
  <si>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</si>
  <si>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</si>
  <si>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</si>
  <si>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</si>
  <si>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</si>
  <si>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</si>
  <si>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</si>
  <si>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</si>
  <si>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</si>
  <si>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</si>
  <si>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</si>
  <si>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</si>
  <si>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</si>
  <si>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</si>
  <si>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</si>
  <si>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</si>
  <si>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</si>
  <si>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</si>
  <si>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</si>
  <si>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</si>
  <si>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</si>
  <si>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</si>
  <si>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</si>
  <si>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</si>
  <si>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</si>
  <si>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</si>
  <si>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</si>
  <si>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</si>
  <si>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</si>
  <si>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</si>
  <si>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</si>
  <si>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</si>
  <si>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</si>
  <si>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</si>
  <si>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</si>
  <si>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</si>
  <si>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</si>
  <si>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</si>
  <si>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</si>
  <si>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</si>
  <si>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</si>
  <si>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</si>
  <si>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</si>
  <si>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</si>
  <si>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</si>
  <si>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</si>
  <si>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</si>
  <si>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</si>
  <si>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</si>
  <si>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</si>
  <si>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</si>
  <si>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</si>
  <si>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</si>
  <si>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</si>
  <si>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</si>
  <si>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</si>
  <si>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</si>
  <si>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</si>
  <si>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</si>
  <si>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</si>
  <si>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</si>
  <si>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</si>
  <si>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</si>
  <si>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</si>
  <si>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</si>
  <si>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</si>
  <si>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</si>
  <si>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</si>
  <si>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</si>
  <si>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</si>
  <si>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</si>
  <si>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</si>
  <si>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</si>
  <si>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</si>
  <si>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</si>
  <si>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</si>
  <si>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</si>
  <si>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</si>
  <si>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</si>
  <si>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</si>
  <si>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</si>
  <si>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</si>
  <si>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</si>
  <si>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</si>
  <si>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</si>
  <si>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</si>
  <si>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</si>
  <si>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</si>
  <si>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</si>
  <si>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</si>
  <si>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</si>
  <si>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</si>
  <si>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</si>
  <si>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</si>
  <si>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</si>
  <si>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</si>
  <si>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</si>
  <si>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</si>
  <si>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</si>
  <si>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</si>
  <si>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</si>
  <si>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</si>
  <si>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</si>
  <si>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</si>
  <si>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</si>
  <si>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</si>
  <si>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</si>
  <si>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</si>
  <si>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</si>
  <si>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</si>
  <si>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</si>
  <si>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</si>
  <si>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</si>
  <si>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</si>
  <si>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</si>
  <si>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</si>
  <si>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</si>
  <si>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</si>
  <si>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</si>
  <si>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</si>
  <si>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</si>
  <si>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</si>
  <si>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</si>
  <si>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</si>
  <si>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</si>
  <si>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</si>
  <si>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</si>
  <si>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</si>
  <si>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</si>
  <si>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</si>
  <si>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</si>
  <si>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</si>
  <si>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</si>
  <si>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</si>
  <si>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</si>
  <si>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</si>
  <si>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</si>
  <si>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</si>
  <si>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</si>
  <si>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</si>
  <si>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</si>
  <si>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</si>
  <si>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</si>
  <si>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</si>
  <si>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</si>
  <si>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</si>
  <si>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</si>
  <si>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</si>
  <si>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</si>
  <si>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</si>
  <si>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</si>
  <si>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</si>
  <si>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</si>
  <si>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</si>
  <si>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</si>
  <si>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</si>
  <si>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</si>
  <si>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</si>
  <si>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</si>
  <si>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</si>
  <si>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</si>
  <si>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</si>
  <si>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</si>
  <si>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</si>
  <si>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</si>
  <si>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</si>
  <si>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</si>
  <si>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</si>
  <si>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</si>
  <si>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</si>
  <si>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</si>
  <si>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</si>
  <si>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</si>
  <si>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</si>
  <si>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</si>
  <si>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</si>
  <si>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</si>
  <si>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</si>
  <si>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</si>
  <si>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</si>
  <si>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</si>
  <si>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</si>
  <si>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</si>
  <si>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</si>
  <si>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</si>
  <si>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</si>
  <si>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</si>
  <si>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</si>
  <si>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</si>
  <si>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</si>
  <si>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</si>
  <si>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</si>
  <si>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</si>
  <si>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</si>
  <si>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</si>
  <si>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</si>
  <si>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</si>
  <si>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</si>
  <si>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</si>
  <si>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</si>
  <si>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</si>
  <si>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</si>
  <si>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</si>
  <si>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</si>
  <si>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</si>
  <si>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</si>
  <si>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</si>
  <si>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</si>
  <si>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</si>
  <si>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</si>
  <si>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</si>
  <si>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</si>
  <si>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</si>
  <si>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</si>
  <si>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</si>
  <si>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</si>
  <si>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</si>
  <si>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</si>
  <si>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</si>
  <si>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</si>
  <si>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</si>
  <si>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</si>
  <si>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</si>
  <si>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</si>
  <si>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</si>
  <si>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</si>
  <si>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</si>
  <si>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</si>
  <si>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</si>
  <si>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</si>
  <si>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</si>
  <si>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</si>
  <si>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</si>
  <si>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</si>
  <si>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</si>
  <si>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</si>
  <si>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</si>
  <si>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</si>
  <si>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</si>
  <si>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</si>
  <si>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</si>
  <si>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</si>
  <si>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</si>
  <si>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</si>
  <si>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</si>
  <si>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</si>
  <si>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</si>
  <si>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</si>
  <si>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</si>
  <si>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</si>
  <si>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</si>
  <si>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</si>
  <si>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</si>
  <si>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</si>
  <si>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</si>
  <si>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</si>
  <si>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</si>
  <si>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</si>
  <si>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</si>
  <si>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</si>
  <si>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</si>
  <si>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</si>
  <si>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</si>
  <si>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</si>
  <si>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</si>
  <si>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</si>
  <si>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</si>
  <si>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</si>
  <si>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</si>
  <si>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</si>
  <si>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</si>
  <si>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</si>
  <si>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</si>
  <si>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</si>
  <si>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</si>
  <si>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</si>
  <si>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</si>
  <si>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</si>
  <si>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</si>
  <si>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</si>
  <si>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</si>
  <si>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</si>
  <si>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</si>
  <si>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</si>
  <si>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</si>
  <si>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</si>
  <si>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</si>
  <si>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</si>
  <si>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</si>
  <si>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</si>
  <si>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</si>
  <si>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</si>
  <si>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</si>
  <si>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</si>
  <si>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</si>
  <si>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</si>
  <si>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</si>
  <si>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</si>
  <si>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</si>
  <si>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</si>
  <si>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</si>
  <si>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</si>
  <si>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</si>
  <si>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</si>
  <si>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</si>
  <si>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</si>
  <si>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</si>
  <si>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</si>
  <si>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</si>
  <si>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</si>
  <si>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</si>
  <si>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</si>
  <si>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</si>
  <si>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</si>
  <si>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</si>
  <si>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</si>
  <si>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</si>
  <si>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</si>
  <si>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</si>
  <si>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</si>
  <si>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</si>
  <si>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</si>
  <si>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</si>
  <si>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</si>
  <si>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</si>
  <si>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</si>
  <si>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</si>
  <si>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</si>
  <si>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</si>
  <si>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</si>
  <si>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</si>
  <si>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</si>
  <si>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</si>
  <si>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</si>
  <si>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</si>
  <si>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</si>
  <si>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</si>
  <si>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</si>
  <si>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</si>
  <si>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</si>
  <si>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</si>
  <si>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</si>
  <si>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</si>
  <si>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</si>
  <si>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</si>
  <si>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</si>
  <si>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</si>
  <si>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</si>
  <si>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</si>
  <si>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</si>
  <si>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</si>
  <si>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</si>
  <si>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</si>
  <si>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</si>
  <si>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</si>
  <si>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</si>
  <si>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</si>
  <si>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</si>
  <si>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</si>
  <si>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</si>
  <si>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</si>
  <si>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</si>
  <si>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</si>
  <si>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</si>
  <si>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</si>
  <si>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</si>
  <si>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</si>
  <si>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</si>
  <si>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</si>
  <si>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</si>
  <si>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</si>
  <si>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</si>
  <si>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</si>
  <si>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</si>
  <si>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</si>
  <si>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</si>
  <si>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</si>
  <si>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</si>
  <si>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</si>
  <si>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</si>
  <si>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</si>
  <si>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</si>
  <si>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</si>
  <si>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</si>
  <si>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</si>
  <si>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</si>
  <si>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</si>
  <si>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</si>
  <si>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</si>
  <si>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</si>
  <si>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</si>
  <si>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</si>
  <si>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</si>
  <si>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</si>
  <si>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</si>
  <si>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</si>
  <si>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</si>
  <si>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</si>
  <si>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</si>
  <si>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</si>
  <si>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</si>
  <si>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</si>
  <si>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</si>
  <si>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</si>
  <si>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</si>
  <si>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</si>
  <si>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</si>
  <si>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</si>
  <si>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</si>
  <si>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</si>
  <si>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</si>
  <si>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</si>
  <si>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</si>
  <si>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</si>
  <si>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</si>
  <si>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</si>
  <si>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</si>
  <si>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</si>
  <si>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</si>
  <si>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</si>
  <si>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</si>
  <si>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</si>
  <si>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</si>
  <si>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</si>
  <si>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</si>
  <si>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</si>
  <si>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</si>
  <si>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</si>
  <si>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</si>
  <si>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</si>
  <si>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</si>
  <si>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</si>
  <si>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</si>
  <si>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</si>
  <si>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</si>
  <si>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</si>
  <si>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</si>
  <si>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</si>
  <si>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</si>
  <si>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</si>
  <si>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</si>
  <si>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</si>
  <si>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</si>
  <si>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</si>
  <si>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</si>
  <si>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</si>
  <si>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</si>
  <si>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</si>
  <si>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</si>
  <si>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</si>
  <si>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</si>
  <si>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</si>
  <si>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</si>
  <si>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</si>
  <si>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</si>
  <si>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</si>
  <si>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</si>
  <si>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</si>
  <si>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</si>
  <si>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</si>
  <si>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</si>
  <si>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</si>
  <si>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</si>
  <si>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</si>
  <si>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</si>
  <si>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</si>
  <si>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</si>
  <si>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</si>
  <si>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</si>
  <si>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</si>
  <si>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</si>
  <si>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</si>
  <si>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</si>
  <si>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</si>
  <si>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</si>
  <si>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</si>
  <si>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</si>
  <si>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</si>
  <si>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</si>
  <si>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</si>
  <si>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</si>
  <si>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</si>
  <si>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</si>
  <si>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</si>
  <si>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</si>
  <si>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</si>
  <si>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</si>
  <si>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</si>
  <si>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</si>
  <si>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</si>
  <si>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</si>
  <si>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</si>
  <si>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</si>
  <si>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</si>
  <si>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</si>
  <si>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</si>
  <si>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</si>
  <si>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</si>
  <si>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</si>
  <si>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</si>
  <si>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</si>
  <si>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</si>
  <si>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</si>
  <si>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</si>
  <si>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</si>
  <si>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</si>
  <si>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</si>
  <si>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</si>
  <si>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</si>
  <si>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</si>
  <si>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</si>
  <si>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</si>
  <si>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</si>
  <si>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</si>
  <si>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</si>
  <si>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</si>
  <si>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</si>
  <si>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</si>
  <si>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</si>
  <si>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</si>
  <si>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</si>
  <si>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</si>
  <si>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</si>
  <si>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</si>
  <si>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</si>
  <si>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</si>
  <si>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</si>
  <si>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</si>
  <si>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</si>
  <si>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</si>
  <si>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</si>
  <si>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</si>
  <si>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</si>
  <si>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</si>
  <si>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</si>
  <si>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</si>
  <si>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</si>
  <si>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</si>
  <si>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</si>
  <si>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</si>
  <si>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</si>
  <si>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</si>
  <si>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</si>
  <si>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</si>
  <si>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</si>
  <si>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</si>
  <si>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</si>
  <si>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</si>
  <si>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</si>
  <si>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</si>
  <si>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</si>
  <si>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</si>
  <si>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</si>
  <si>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</si>
  <si>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</si>
  <si>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</si>
  <si>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</si>
  <si>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</si>
  <si>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</si>
  <si>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</si>
  <si>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</si>
  <si>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</si>
  <si>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</si>
  <si>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</si>
  <si>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</si>
  <si>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</si>
  <si>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</si>
  <si>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</si>
  <si>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</si>
  <si>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</si>
  <si>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</si>
  <si>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</si>
  <si>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</si>
  <si>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</si>
  <si>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</si>
  <si>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</si>
  <si>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</si>
  <si>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</si>
  <si>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</si>
  <si>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</si>
  <si>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</si>
  <si>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</si>
  <si>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</si>
  <si>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</si>
  <si>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</si>
  <si>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</si>
  <si>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</si>
  <si>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</si>
  <si>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</si>
  <si>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</si>
  <si>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</si>
  <si>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</si>
  <si>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</si>
  <si>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</si>
  <si>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</si>
  <si>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</si>
  <si>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</si>
  <si>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</si>
  <si>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</si>
  <si>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</si>
  <si>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</si>
  <si>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</si>
  <si>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</si>
  <si>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</si>
  <si>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</si>
  <si>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</si>
  <si>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</si>
  <si>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</si>
  <si>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</si>
  <si>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</si>
  <si>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</si>
  <si>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</si>
  <si>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</si>
  <si>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</si>
  <si>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</si>
  <si>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</si>
  <si>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</si>
  <si>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</si>
  <si>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</si>
  <si>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</si>
  <si>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</si>
  <si>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</si>
  <si>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</si>
  <si>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</si>
  <si>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</si>
  <si>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</si>
  <si>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</si>
  <si>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</si>
  <si>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</si>
  <si>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</si>
  <si>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</si>
  <si>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</si>
  <si>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</si>
  <si>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</si>
  <si>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</si>
  <si>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</si>
  <si>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</si>
  <si>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</si>
  <si>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</si>
  <si>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</si>
  <si>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</si>
  <si>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</si>
  <si>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</si>
  <si>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</si>
  <si>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</si>
  <si>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</si>
  <si>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</si>
  <si>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</si>
  <si>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</si>
  <si>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</si>
  <si>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Cowlitz     </t>
  </si>
  <si>
    <t>4.47-8:2020</t>
  </si>
  <si>
    <t xml:space="preserve">Castle Rock PD </t>
  </si>
  <si>
    <t xml:space="preserve">Clark CO </t>
  </si>
  <si>
    <t xml:space="preserve">Cowlitz CO </t>
  </si>
  <si>
    <t xml:space="preserve">Kalama PD </t>
  </si>
  <si>
    <t xml:space="preserve">Kelso PD </t>
  </si>
  <si>
    <t xml:space="preserve">Lewis CO </t>
  </si>
  <si>
    <t xml:space="preserve">Longview PD </t>
  </si>
  <si>
    <t xml:space="preserve">Skamania CO </t>
  </si>
  <si>
    <t xml:space="preserve">Woodland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</si>
</sst>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Cowlitz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1.29</c:v>
                </c:pt>
                <c:pt idx="1">
                  <c:v>1.18</c:v>
                </c:pt>
                <c:pt idx="2">
                  <c:v>1.17</c:v>
                </c:pt>
                <c:pt idx="3">
                  <c:v>1.1399999999999999</c:v>
                </c:pt>
                <c:pt idx="4">
                  <c:v>1.1000000000000001</c:v>
                </c:pt>
                <c:pt idx="5">
                  <c:v>1.1399999999999999</c:v>
                </c:pt>
                <c:pt idx="6">
                  <c:v>1.0900000000000001</c:v>
                </c:pt>
                <c:pt idx="7">
                  <c:v>1.08</c:v>
                </c:pt>
                <c:pt idx="8">
                  <c:v>0.98</c:v>
                </c:pt>
                <c:pt idx="9">
                  <c:v>1.04</c:v>
                </c:pt>
                <c:pt idx="10">
                  <c:v>0.94</c:v>
                </c:pt>
                <c:pt idx="11">
                  <c:v>0.96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Cowlitz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14.83</c:v>
                </c:pt>
                <c:pt idx="1">
                  <c:v>15.95</c:v>
                </c:pt>
                <c:pt idx="2">
                  <c:v>16.68</c:v>
                </c:pt>
                <c:pt idx="3">
                  <c:v>18.440000000000001</c:v>
                </c:pt>
                <c:pt idx="4">
                  <c:v>16.649999999999999</c:v>
                </c:pt>
                <c:pt idx="5">
                  <c:v>15.09</c:v>
                </c:pt>
                <c:pt idx="6">
                  <c:v>14.63</c:v>
                </c:pt>
                <c:pt idx="7">
                  <c:v>13.16</c:v>
                </c:pt>
                <c:pt idx="8">
                  <c:v>11.77</c:v>
                </c:pt>
                <c:pt idx="9">
                  <c:v>10.4</c:v>
                </c:pt>
                <c:pt idx="10">
                  <c:v>9.4</c:v>
                </c:pt>
                <c:pt idx="11">
                  <c:v>9.0500000000000007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Cowlitz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1.97</c:v>
                </c:pt>
                <c:pt idx="1">
                  <c:v>1.91</c:v>
                </c:pt>
                <c:pt idx="2">
                  <c:v>2.0699999999999998</c:v>
                </c:pt>
                <c:pt idx="3">
                  <c:v>1.96</c:v>
                </c:pt>
                <c:pt idx="4">
                  <c:v>2.08</c:v>
                </c:pt>
                <c:pt idx="5">
                  <c:v>2.0699999999999998</c:v>
                </c:pt>
                <c:pt idx="6">
                  <c:v>2.0299999999999998</c:v>
                </c:pt>
                <c:pt idx="7">
                  <c:v>1.9</c:v>
                </c:pt>
                <c:pt idx="8">
                  <c:v>1.89</c:v>
                </c:pt>
                <c:pt idx="9">
                  <c:v>1.96</c:v>
                </c:pt>
                <c:pt idx="10">
                  <c:v>1.93</c:v>
                </c:pt>
                <c:pt idx="11">
                  <c:v>1.98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Cowlitz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20.8</c:v>
                </c:pt>
                <c:pt idx="1">
                  <c:v>25.25</c:v>
                </c:pt>
                <c:pt idx="2">
                  <c:v>29.03</c:v>
                </c:pt>
                <c:pt idx="3">
                  <c:v>31.31</c:v>
                </c:pt>
                <c:pt idx="4">
                  <c:v>32.479999999999997</c:v>
                </c:pt>
                <c:pt idx="5">
                  <c:v>32.97</c:v>
                </c:pt>
                <c:pt idx="6">
                  <c:v>32.31</c:v>
                </c:pt>
                <c:pt idx="7">
                  <c:v>31.18</c:v>
                </c:pt>
                <c:pt idx="8">
                  <c:v>30.49</c:v>
                </c:pt>
                <c:pt idx="9">
                  <c:v>29.43</c:v>
                </c:pt>
                <c:pt idx="10">
                  <c:v>27.84</c:v>
                </c:pt>
                <c:pt idx="11">
                  <c:v>25.94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Cowlitz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8.1999999999999993</c:v>
                </c:pt>
                <c:pt idx="1">
                  <c:v>12.87</c:v>
                </c:pt>
                <c:pt idx="2">
                  <c:v>12.75</c:v>
                </c:pt>
                <c:pt idx="3">
                  <c:v>12.09</c:v>
                </c:pt>
                <c:pt idx="4">
                  <c:v>10.89</c:v>
                </c:pt>
                <c:pt idx="5">
                  <c:v>10.130000000000001</c:v>
                </c:pt>
                <c:pt idx="6">
                  <c:v>8.34</c:v>
                </c:pt>
                <c:pt idx="7">
                  <c:v>7.59</c:v>
                </c:pt>
                <c:pt idx="8">
                  <c:v>7.49</c:v>
                </c:pt>
                <c:pt idx="9">
                  <c:v>6.06</c:v>
                </c:pt>
                <c:pt idx="10">
                  <c:v>5.94</c:v>
                </c:pt>
                <c:pt idx="11">
                  <c:v>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Cowlitz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40.57</c:v>
                </c:pt>
                <c:pt idx="1">
                  <c:v>43.68</c:v>
                </c:pt>
                <c:pt idx="2">
                  <c:v>49.5</c:v>
                </c:pt>
                <c:pt idx="3">
                  <c:v>50.11</c:v>
                </c:pt>
                <c:pt idx="4">
                  <c:v>51.14</c:v>
                </c:pt>
                <c:pt idx="5">
                  <c:v>53.74</c:v>
                </c:pt>
                <c:pt idx="6">
                  <c:v>53.1</c:v>
                </c:pt>
                <c:pt idx="7">
                  <c:v>49.6</c:v>
                </c:pt>
                <c:pt idx="8">
                  <c:v>49.72</c:v>
                </c:pt>
                <c:pt idx="9">
                  <c:v>51.07</c:v>
                </c:pt>
                <c:pt idx="10">
                  <c:v>52.97</c:v>
                </c:pt>
                <c:pt idx="11">
                  <c:v>51.98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Cowlitz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13.41</c:v>
                </c:pt>
                <c:pt idx="1">
                  <c:v>11.95</c:v>
                </c:pt>
                <c:pt idx="2">
                  <c:v>12.99</c:v>
                </c:pt>
                <c:pt idx="3">
                  <c:v>14.12</c:v>
                </c:pt>
                <c:pt idx="4">
                  <c:v>8.0500000000000007</c:v>
                </c:pt>
                <c:pt idx="5">
                  <c:v>10.75</c:v>
                </c:pt>
                <c:pt idx="6">
                  <c:v>10.220000000000001</c:v>
                </c:pt>
                <c:pt idx="7">
                  <c:v>11.8</c:v>
                </c:pt>
                <c:pt idx="8">
                  <c:v>12.88</c:v>
                </c:pt>
                <c:pt idx="9">
                  <c:v>13.61</c:v>
                </c:pt>
                <c:pt idx="10">
                  <c:v>14.27</c:v>
                </c:pt>
                <c:pt idx="11">
                  <c:v>12.95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Cowlitz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7.9</c:v>
                </c:pt>
                <c:pt idx="1">
                  <c:v>2.99</c:v>
                </c:pt>
                <c:pt idx="2">
                  <c:v>-0.42</c:v>
                </c:pt>
                <c:pt idx="3">
                  <c:v>0.36</c:v>
                </c:pt>
                <c:pt idx="4">
                  <c:v>1.53</c:v>
                </c:pt>
                <c:pt idx="5">
                  <c:v>1.5</c:v>
                </c:pt>
                <c:pt idx="6">
                  <c:v>3.37</c:v>
                </c:pt>
                <c:pt idx="7">
                  <c:v>5.2</c:v>
                </c:pt>
                <c:pt idx="8">
                  <c:v>4.4800000000000004</c:v>
                </c:pt>
                <c:pt idx="9">
                  <c:v>8.94</c:v>
                </c:pt>
                <c:pt idx="10">
                  <c:v>13.06</c:v>
                </c:pt>
                <c:pt idx="11">
                  <c:v>15.09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Cowlitz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2.72</c:v>
                </c:pt>
                <c:pt idx="1">
                  <c:v>1.44</c:v>
                </c:pt>
                <c:pt idx="2">
                  <c:v>1.28</c:v>
                </c:pt>
                <c:pt idx="3">
                  <c:v>1.1000000000000001</c:v>
                </c:pt>
                <c:pt idx="4">
                  <c:v>1.28</c:v>
                </c:pt>
                <c:pt idx="5">
                  <c:v>1.5</c:v>
                </c:pt>
                <c:pt idx="6">
                  <c:v>1.54</c:v>
                </c:pt>
                <c:pt idx="7">
                  <c:v>1.61</c:v>
                </c:pt>
                <c:pt idx="8">
                  <c:v>2.6</c:v>
                </c:pt>
                <c:pt idx="9">
                  <c:v>4.38</c:v>
                </c:pt>
                <c:pt idx="10">
                  <c:v>2.74</c:v>
                </c:pt>
                <c:pt idx="11">
                  <c:v>2.84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Cowlitz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7.74</c:v>
                </c:pt>
                <c:pt idx="1">
                  <c:v>7.56</c:v>
                </c:pt>
                <c:pt idx="2">
                  <c:v>6.1</c:v>
                </c:pt>
                <c:pt idx="3">
                  <c:v>5.44</c:v>
                </c:pt>
                <c:pt idx="4">
                  <c:v>4.38</c:v>
                </c:pt>
                <c:pt idx="5">
                  <c:v>5.0599999999999996</c:v>
                </c:pt>
                <c:pt idx="6">
                  <c:v>4.96</c:v>
                </c:pt>
                <c:pt idx="7">
                  <c:v>4.7300000000000004</c:v>
                </c:pt>
                <c:pt idx="8">
                  <c:v>4.8</c:v>
                </c:pt>
                <c:pt idx="9">
                  <c:v>3.84</c:v>
                </c:pt>
                <c:pt idx="10">
                  <c:v>4.25</c:v>
                </c:pt>
                <c:pt idx="11">
                  <c:v>3.48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Cowlitz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c:v>
                </c:pt>
                <c:pt idx="1">
                  <c:v>5.0999999999999996</c:v>
                </c:pt>
                <c:pt idx="2">
                  <c:v>5.55</c:v>
                </c:pt>
                <c:pt idx="3">
                  <c:v>5.98</c:v>
                </c:pt>
                <c:pt idx="4">
                  <c:v>4.2</c:v>
                </c:pt>
                <c:pt idx="5">
                  <c:v>5.76</c:v>
                </c:pt>
                <c:pt idx="6">
                  <c:v>6.47</c:v>
                </c:pt>
                <c:pt idx="7">
                  <c:v>6.71</c:v>
                </c:pt>
                <c:pt idx="8">
                  <c:v>7.66</c:v>
                </c:pt>
                <c:pt idx="9">
                  <c:v>7.68</c:v>
                </c:pt>
                <c:pt idx="10">
                  <c:v>7.4</c:v>
                </c:pt>
                <c:pt idx="11">
                  <c:v>3.64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Cowlitz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18.100000000000001</c:v>
                </c:pt>
                <c:pt idx="1">
                  <c:v>19.87</c:v>
                </c:pt>
                <c:pt idx="2">
                  <c:v>19.07</c:v>
                </c:pt>
                <c:pt idx="3">
                  <c:v>17.29</c:v>
                </c:pt>
                <c:pt idx="4">
                  <c:v>15.1</c:v>
                </c:pt>
                <c:pt idx="5">
                  <c:v>16.399999999999999</c:v>
                </c:pt>
                <c:pt idx="6">
                  <c:v>18.53</c:v>
                </c:pt>
                <c:pt idx="7">
                  <c:v>17.809999999999999</c:v>
                </c:pt>
                <c:pt idx="8">
                  <c:v>18</c:v>
                </c:pt>
                <c:pt idx="9">
                  <c:v>19.350000000000001</c:v>
                </c:pt>
                <c:pt idx="10">
                  <c:v>19.14</c:v>
                </c:pt>
                <c:pt idx="11">
                  <c:v>22.16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Cowlitz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11.06</c:v>
                </c:pt>
                <c:pt idx="1">
                  <c:v>14.44</c:v>
                </c:pt>
                <c:pt idx="2">
                  <c:v>12.55</c:v>
                </c:pt>
                <c:pt idx="3">
                  <c:v>14.21</c:v>
                </c:pt>
                <c:pt idx="4">
                  <c:v>12.61</c:v>
                </c:pt>
                <c:pt idx="5">
                  <c:v>10.07</c:v>
                </c:pt>
                <c:pt idx="6">
                  <c:v>13.29</c:v>
                </c:pt>
                <c:pt idx="7">
                  <c:v>14.63</c:v>
                </c:pt>
                <c:pt idx="8">
                  <c:v>13.6</c:v>
                </c:pt>
                <c:pt idx="9">
                  <c:v>16.25</c:v>
                </c:pt>
                <c:pt idx="10">
                  <c:v>15.93</c:v>
                </c:pt>
                <c:pt idx="11">
                  <c:v>15.76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Cowlitz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2.64</c:v>
                </c:pt>
                <c:pt idx="1">
                  <c:v>2.14</c:v>
                </c:pt>
                <c:pt idx="2">
                  <c:v>2.2799999999999998</c:v>
                </c:pt>
                <c:pt idx="3">
                  <c:v>2.4500000000000002</c:v>
                </c:pt>
                <c:pt idx="4">
                  <c:v>2.09</c:v>
                </c:pt>
                <c:pt idx="5">
                  <c:v>2.81</c:v>
                </c:pt>
                <c:pt idx="6">
                  <c:v>1.96</c:v>
                </c:pt>
                <c:pt idx="7">
                  <c:v>2.1800000000000002</c:v>
                </c:pt>
                <c:pt idx="8">
                  <c:v>2.15</c:v>
                </c:pt>
                <c:pt idx="9">
                  <c:v>1.8</c:v>
                </c:pt>
                <c:pt idx="10">
                  <c:v>1.4</c:v>
                </c:pt>
                <c:pt idx="11">
                  <c:v>0.52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Cowlitz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27.57</c:v>
                </c:pt>
                <c:pt idx="1">
                  <c:v>27.85</c:v>
                </c:pt>
                <c:pt idx="2">
                  <c:v>28.87</c:v>
                </c:pt>
                <c:pt idx="3">
                  <c:v>27.51</c:v>
                </c:pt>
                <c:pt idx="4">
                  <c:v>25.85</c:v>
                </c:pt>
                <c:pt idx="5">
                  <c:v>26.19</c:v>
                </c:pt>
                <c:pt idx="6">
                  <c:v>27.31</c:v>
                </c:pt>
                <c:pt idx="7">
                  <c:v>26.22</c:v>
                </c:pt>
                <c:pt idx="8">
                  <c:v>21.78</c:v>
                </c:pt>
                <c:pt idx="9">
                  <c:v>23.23</c:v>
                </c:pt>
                <c:pt idx="10">
                  <c:v>22.22</c:v>
                </c:pt>
                <c:pt idx="11">
                  <c:v>21.29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Cowlitz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17.239999999999998</c:v>
                </c:pt>
                <c:pt idx="1">
                  <c:v>51.82</c:v>
                </c:pt>
                <c:pt idx="2">
                  <c:v>31.63</c:v>
                </c:pt>
                <c:pt idx="3">
                  <c:v>47.8</c:v>
                </c:pt>
                <c:pt idx="4">
                  <c:v>22.29</c:v>
                </c:pt>
                <c:pt idx="5">
                  <c:v>61.37</c:v>
                </c:pt>
                <c:pt idx="6">
                  <c:v>44.84</c:v>
                </c:pt>
                <c:pt idx="7">
                  <c:v>66.569999999999993</c:v>
                </c:pt>
                <c:pt idx="8">
                  <c:v>24.53</c:v>
                </c:pt>
                <c:pt idx="9">
                  <c:v>63.65</c:v>
                </c:pt>
                <c:pt idx="10">
                  <c:v>30.12</c:v>
                </c:pt>
                <c:pt idx="11">
                  <c:v>55.38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Cowlitz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982.44</c:v>
                </c:pt>
                <c:pt idx="1">
                  <c:v>1023.57</c:v>
                </c:pt>
                <c:pt idx="2">
                  <c:v>1193.24</c:v>
                </c:pt>
                <c:pt idx="3">
                  <c:v>1359.33</c:v>
                </c:pt>
                <c:pt idx="4">
                  <c:v>1499.3</c:v>
                </c:pt>
                <c:pt idx="5">
                  <c:v>1809.45</c:v>
                </c:pt>
                <c:pt idx="6">
                  <c:v>2090.83</c:v>
                </c:pt>
                <c:pt idx="7">
                  <c:v>2172.4299999999998</c:v>
                </c:pt>
                <c:pt idx="8">
                  <c:v>2563.9299999999998</c:v>
                </c:pt>
                <c:pt idx="9">
                  <c:v>2486.16</c:v>
                </c:pt>
                <c:pt idx="10">
                  <c:v>2354.88</c:v>
                </c:pt>
                <c:pt idx="11">
                  <c:v>2321.65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Cowlitz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36.299999999999997</c:v>
                </c:pt>
                <c:pt idx="1">
                  <c:v>39.44</c:v>
                </c:pt>
                <c:pt idx="2">
                  <c:v>48.72</c:v>
                </c:pt>
                <c:pt idx="3">
                  <c:v>49.88</c:v>
                </c:pt>
                <c:pt idx="4">
                  <c:v>54.28</c:v>
                </c:pt>
                <c:pt idx="5">
                  <c:v>58.76</c:v>
                </c:pt>
                <c:pt idx="6">
                  <c:v>56.32</c:v>
                </c:pt>
                <c:pt idx="7">
                  <c:v>53.59</c:v>
                </c:pt>
                <c:pt idx="8">
                  <c:v>58.88</c:v>
                </c:pt>
                <c:pt idx="9">
                  <c:v>60.96</c:v>
                </c:pt>
                <c:pt idx="10">
                  <c:v>75.98</c:v>
                </c:pt>
                <c:pt idx="11">
                  <c:v>66.599999999999994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Cowlitz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4.97</c:v>
                </c:pt>
                <c:pt idx="1">
                  <c:v>4.8499999999999996</c:v>
                </c:pt>
                <c:pt idx="2">
                  <c:v>5.7</c:v>
                </c:pt>
                <c:pt idx="3">
                  <c:v>5.0199999999999996</c:v>
                </c:pt>
                <c:pt idx="4">
                  <c:v>5.45</c:v>
                </c:pt>
                <c:pt idx="5">
                  <c:v>5.35</c:v>
                </c:pt>
                <c:pt idx="6">
                  <c:v>5.18</c:v>
                </c:pt>
                <c:pt idx="7">
                  <c:v>4.68</c:v>
                </c:pt>
                <c:pt idx="8">
                  <c:v>5.04</c:v>
                </c:pt>
                <c:pt idx="9">
                  <c:v>5</c:v>
                </c:pt>
                <c:pt idx="10">
                  <c:v>4.84</c:v>
                </c:pt>
                <c:pt idx="11">
                  <c:v>4.43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Cowlitz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72.02</c:v>
                </c:pt>
                <c:pt idx="1">
                  <c:v>75.97</c:v>
                </c:pt>
                <c:pt idx="2">
                  <c:v>80.02</c:v>
                </c:pt>
                <c:pt idx="3">
                  <c:v>54.55</c:v>
                </c:pt>
                <c:pt idx="4">
                  <c:v>43.13</c:v>
                </c:pt>
                <c:pt idx="5">
                  <c:v>33.85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Cowlitz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67.069999999999993</c:v>
                </c:pt>
                <c:pt idx="1">
                  <c:v>67.069999999999993</c:v>
                </c:pt>
                <c:pt idx="2">
                  <c:v>60.95</c:v>
                </c:pt>
                <c:pt idx="3">
                  <c:v>62.22</c:v>
                </c:pt>
                <c:pt idx="4">
                  <c:v>53.61</c:v>
                </c:pt>
                <c:pt idx="5">
                  <c:v>53.58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Cowlitz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63.13</c:v>
                </c:pt>
                <c:pt idx="1">
                  <c:v>64.739999999999995</c:v>
                </c:pt>
                <c:pt idx="2">
                  <c:v>69.91</c:v>
                </c:pt>
                <c:pt idx="3">
                  <c:v>61.48</c:v>
                </c:pt>
                <c:pt idx="4">
                  <c:v>65.34</c:v>
                </c:pt>
                <c:pt idx="5">
                  <c:v>62.32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Cowlitz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19.97</c:v>
                </c:pt>
                <c:pt idx="1">
                  <c:v>19.16</c:v>
                </c:pt>
                <c:pt idx="2">
                  <c:v>12.79</c:v>
                </c:pt>
                <c:pt idx="3">
                  <c:v>11.78</c:v>
                </c:pt>
                <c:pt idx="4">
                  <c:v>13.75</c:v>
                </c:pt>
                <c:pt idx="5">
                  <c:v>11.25</c:v>
                </c:pt>
                <c:pt idx="6">
                  <c:v>12.15</c:v>
                </c:pt>
                <c:pt idx="7">
                  <c:v>11.97</c:v>
                </c:pt>
                <c:pt idx="8">
                  <c:v>13.92</c:v>
                </c:pt>
                <c:pt idx="9">
                  <c:v>12.1</c:v>
                </c:pt>
                <c:pt idx="10">
                  <c:v>11.69</c:v>
                </c:pt>
                <c:pt idx="11">
                  <c:v>9.0399999999999991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Cowlitz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74.989999999999995</c:v>
                </c:pt>
                <c:pt idx="1">
                  <c:v>74.7</c:v>
                </c:pt>
                <c:pt idx="2">
                  <c:v>86.03</c:v>
                </c:pt>
                <c:pt idx="3">
                  <c:v>80.36</c:v>
                </c:pt>
                <c:pt idx="4">
                  <c:v>78.03</c:v>
                </c:pt>
                <c:pt idx="5">
                  <c:v>79.92</c:v>
                </c:pt>
                <c:pt idx="6">
                  <c:v>79.36</c:v>
                </c:pt>
                <c:pt idx="7">
                  <c:v>78.400000000000006</c:v>
                </c:pt>
                <c:pt idx="8">
                  <c:v>79.12</c:v>
                </c:pt>
                <c:pt idx="9">
                  <c:v>79.569999999999993</c:v>
                </c:pt>
                <c:pt idx="10">
                  <c:v>85.02</c:v>
                </c:pt>
                <c:pt idx="11">
                  <c:v>87.33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Cowlitz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78.63</c:v>
                </c:pt>
                <c:pt idx="1">
                  <c:v>78.680000000000007</c:v>
                </c:pt>
                <c:pt idx="2">
                  <c:v>92.3</c:v>
                </c:pt>
                <c:pt idx="3">
                  <c:v>81.319999999999993</c:v>
                </c:pt>
                <c:pt idx="4">
                  <c:v>82.21</c:v>
                </c:pt>
                <c:pt idx="5">
                  <c:v>78.760000000000005</c:v>
                </c:pt>
                <c:pt idx="6">
                  <c:v>80.86</c:v>
                </c:pt>
                <c:pt idx="7">
                  <c:v>81.2</c:v>
                </c:pt>
                <c:pt idx="8">
                  <c:v>80.64</c:v>
                </c:pt>
                <c:pt idx="9">
                  <c:v>82.45</c:v>
                </c:pt>
                <c:pt idx="10">
                  <c:v>83.21</c:v>
                </c:pt>
                <c:pt idx="11">
                  <c:v>87.33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Cowlitz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6.51</c:v>
                </c:pt>
                <c:pt idx="1">
                  <c:v>5.34</c:v>
                </c:pt>
                <c:pt idx="2">
                  <c:v>5.28</c:v>
                </c:pt>
                <c:pt idx="3">
                  <c:v>5</c:v>
                </c:pt>
                <c:pt idx="4">
                  <c:v>5</c:v>
                </c:pt>
                <c:pt idx="5">
                  <c:v>5</c:v>
                </c:pt>
                <c:pt idx="8">
                  <c:v>5</c:v>
                </c:pt>
                <c:pt idx="9">
                  <c:v>5.29</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Cowlitz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42.75</c:v>
                </c:pt>
                <c:pt idx="9">
                  <c:v>35.89</c:v>
                </c:pt>
                <c:pt idx="10">
                  <c:v>33.01</c:v>
                </c:pt>
                <c:pt idx="11">
                  <c:v>39.61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Cowlitz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38.65</c:v>
                </c:pt>
                <c:pt idx="9">
                  <c:v>32.39</c:v>
                </c:pt>
                <c:pt idx="10">
                  <c:v>35.61</c:v>
                </c:pt>
                <c:pt idx="11">
                  <c:v>39.03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Cowlitz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47.43</c:v>
                </c:pt>
                <c:pt idx="9">
                  <c:v>41.59</c:v>
                </c:pt>
                <c:pt idx="10">
                  <c:v>39.61</c:v>
                </c:pt>
                <c:pt idx="11">
                  <c:v>52.18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Cowlitz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0.12</c:v>
                </c:pt>
                <c:pt idx="1">
                  <c:v>2.72</c:v>
                </c:pt>
                <c:pt idx="2">
                  <c:v>-0.28999999999999998</c:v>
                </c:pt>
                <c:pt idx="3">
                  <c:v>1.91</c:v>
                </c:pt>
                <c:pt idx="4">
                  <c:v>0.83</c:v>
                </c:pt>
                <c:pt idx="5">
                  <c:v>-0.15</c:v>
                </c:pt>
                <c:pt idx="6">
                  <c:v>-0.33</c:v>
                </c:pt>
                <c:pt idx="7">
                  <c:v>-0.44</c:v>
                </c:pt>
                <c:pt idx="8">
                  <c:v>0.48</c:v>
                </c:pt>
                <c:pt idx="9">
                  <c:v>0.93</c:v>
                </c:pt>
                <c:pt idx="10">
                  <c:v>2.2000000000000002</c:v>
                </c:pt>
                <c:pt idx="11">
                  <c:v>1.82</c:v>
                </c:pt>
                <c:pt idx="12">
                  <c:v>0.39</c:v>
                </c:pt>
                <c:pt idx="13">
                  <c:v>-0.12</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Cowlitz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50.98</c:v>
                </c:pt>
                <c:pt idx="9">
                  <c:v>42.33</c:v>
                </c:pt>
                <c:pt idx="10">
                  <c:v>44.97</c:v>
                </c:pt>
                <c:pt idx="11">
                  <c:v>55.6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Cowlitz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4.2300000000000004</c:v>
                </c:pt>
                <c:pt idx="1">
                  <c:v>2.83</c:v>
                </c:pt>
                <c:pt idx="2">
                  <c:v>3.48</c:v>
                </c:pt>
                <c:pt idx="3">
                  <c:v>3.01</c:v>
                </c:pt>
                <c:pt idx="4">
                  <c:v>2.34</c:v>
                </c:pt>
                <c:pt idx="5">
                  <c:v>2.48</c:v>
                </c:pt>
                <c:pt idx="6">
                  <c:v>2.3199999999999998</c:v>
                </c:pt>
                <c:pt idx="7">
                  <c:v>2.88</c:v>
                </c:pt>
                <c:pt idx="8">
                  <c:v>2.16</c:v>
                </c:pt>
                <c:pt idx="9">
                  <c:v>2.5099999999999998</c:v>
                </c:pt>
                <c:pt idx="10">
                  <c:v>1.29</c:v>
                </c:pt>
                <c:pt idx="11">
                  <c:v>1.91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Cowlitz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5.36</c:v>
                </c:pt>
                <c:pt idx="1">
                  <c:v>4.1900000000000004</c:v>
                </c:pt>
                <c:pt idx="2">
                  <c:v>4.2</c:v>
                </c:pt>
                <c:pt idx="3">
                  <c:v>3.55</c:v>
                </c:pt>
                <c:pt idx="4">
                  <c:v>4.58</c:v>
                </c:pt>
                <c:pt idx="5">
                  <c:v>5.23</c:v>
                </c:pt>
                <c:pt idx="6">
                  <c:v>5.77</c:v>
                </c:pt>
                <c:pt idx="7">
                  <c:v>6.69</c:v>
                </c:pt>
                <c:pt idx="8">
                  <c:v>7.02</c:v>
                </c:pt>
                <c:pt idx="9">
                  <c:v>5.94</c:v>
                </c:pt>
                <c:pt idx="10">
                  <c:v>7.42</c:v>
                </c:pt>
                <c:pt idx="11">
                  <c:v>7.81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Cowlitz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86.4</c:v>
                </c:pt>
                <c:pt idx="8">
                  <c:v>84.7</c:v>
                </c:pt>
                <c:pt idx="9">
                  <c:v>85.3</c:v>
                </c:pt>
                <c:pt idx="10">
                  <c:v>84.6</c:v>
                </c:pt>
                <c:pt idx="11">
                  <c:v>84.7</c:v>
                </c:pt>
              </c:strCache>
            </c:strRef>
          </c:cat>
          <c:val>
            <c:numRef>
              <c:f>School_Climate!$P$86:$AA$86</c:f>
              <c:numCache>
                <c:formatCode>0.0</c:formatCode>
                <c:ptCount val="12"/>
                <c:pt idx="7">
                  <c:v>86.41</c:v>
                </c:pt>
                <c:pt idx="8">
                  <c:v>84.69</c:v>
                </c:pt>
                <c:pt idx="9">
                  <c:v>85.26</c:v>
                </c:pt>
                <c:pt idx="10">
                  <c:v>84.56</c:v>
                </c:pt>
                <c:pt idx="11">
                  <c:v>84.7</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Cowlitz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3.98</c:v>
                </c:pt>
                <c:pt idx="1">
                  <c:v>4.29</c:v>
                </c:pt>
                <c:pt idx="2">
                  <c:v>4.29</c:v>
                </c:pt>
                <c:pt idx="3">
                  <c:v>2.3199999999999998</c:v>
                </c:pt>
                <c:pt idx="4">
                  <c:v>4.18</c:v>
                </c:pt>
                <c:pt idx="5">
                  <c:v>4.0599999999999996</c:v>
                </c:pt>
                <c:pt idx="6">
                  <c:v>3.43</c:v>
                </c:pt>
                <c:pt idx="7">
                  <c:v>4.18</c:v>
                </c:pt>
                <c:pt idx="8">
                  <c:v>3.21</c:v>
                </c:pt>
                <c:pt idx="9">
                  <c:v>2.33</c:v>
                </c:pt>
                <c:pt idx="10">
                  <c:v>3.33</c:v>
                </c:pt>
                <c:pt idx="11">
                  <c:v>2.2799999999999998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Cowlitz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6.67</c:v>
                </c:pt>
                <c:pt idx="1">
                  <c:v>2.71</c:v>
                </c:pt>
                <c:pt idx="2">
                  <c:v>2.72</c:v>
                </c:pt>
                <c:pt idx="3">
                  <c:v>7.26</c:v>
                </c:pt>
                <c:pt idx="4">
                  <c:v>1.01</c:v>
                </c:pt>
                <c:pt idx="5">
                  <c:v>2.9</c:v>
                </c:pt>
                <c:pt idx="6">
                  <c:v>0.75</c:v>
                </c:pt>
                <c:pt idx="7">
                  <c:v>0.3</c:v>
                </c:pt>
                <c:pt idx="8">
                  <c:v>0.44</c:v>
                </c:pt>
                <c:pt idx="9">
                  <c:v>2.76</c:v>
                </c:pt>
                <c:pt idx="10">
                  <c:v>1.88</c:v>
                </c:pt>
                <c:pt idx="11">
                  <c:v>2.14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Cowlitz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37.340000000000003</c:v>
                </c:pt>
                <c:pt idx="1">
                  <c:v>33.29</c:v>
                </c:pt>
                <c:pt idx="2">
                  <c:v>33.89</c:v>
                </c:pt>
                <c:pt idx="3">
                  <c:v>34.43</c:v>
                </c:pt>
                <c:pt idx="4">
                  <c:v>22.22</c:v>
                </c:pt>
                <c:pt idx="5">
                  <c:v>25.25</c:v>
                </c:pt>
                <c:pt idx="6">
                  <c:v>21.63</c:v>
                </c:pt>
                <c:pt idx="7">
                  <c:v>18.23</c:v>
                </c:pt>
                <c:pt idx="8">
                  <c:v>19.850000000000001</c:v>
                </c:pt>
                <c:pt idx="9">
                  <c:v>23.13</c:v>
                </c:pt>
                <c:pt idx="10">
                  <c:v>23.6</c:v>
                </c:pt>
                <c:pt idx="11">
                  <c:v>16.52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2.34</c:v>
                </c:pt>
                <c:pt idx="1">
                  <c:v>2.76</c:v>
                </c:pt>
                <c:pt idx="2">
                  <c:v>1.75</c:v>
                </c:pt>
                <c:pt idx="3">
                  <c:v>3.19</c:v>
                </c:pt>
                <c:pt idx="4">
                  <c:v>2.87</c:v>
                </c:pt>
                <c:pt idx="5">
                  <c:v>2.11</c:v>
                </c:pt>
                <c:pt idx="6">
                  <c:v>2.15</c:v>
                </c:pt>
                <c:pt idx="7">
                  <c:v>1.5</c:v>
                </c:pt>
                <c:pt idx="8">
                  <c:v>1.53</c:v>
                </c:pt>
                <c:pt idx="9">
                  <c:v>0.79</c:v>
                </c:pt>
                <c:pt idx="10">
                  <c:v>0.87</c:v>
                </c:pt>
                <c:pt idx="11">
                  <c:v>0.85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10.72</c:v>
                </c:pt>
                <c:pt idx="1">
                  <c:v>7.78</c:v>
                </c:pt>
                <c:pt idx="2">
                  <c:v>5.9</c:v>
                </c:pt>
                <c:pt idx="3">
                  <c:v>5.75</c:v>
                </c:pt>
                <c:pt idx="4">
                  <c:v>7.01</c:v>
                </c:pt>
                <c:pt idx="5">
                  <c:v>5.4</c:v>
                </c:pt>
                <c:pt idx="6">
                  <c:v>3.53</c:v>
                </c:pt>
                <c:pt idx="7">
                  <c:v>5.41</c:v>
                </c:pt>
                <c:pt idx="8">
                  <c:v>5.76</c:v>
                </c:pt>
                <c:pt idx="9">
                  <c:v>2.96</c:v>
                </c:pt>
                <c:pt idx="10">
                  <c:v>3.13</c:v>
                </c:pt>
                <c:pt idx="11">
                  <c:v>3.29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8.56</c:v>
                </c:pt>
                <c:pt idx="1">
                  <c:v>0</c:v>
                </c:pt>
                <c:pt idx="2">
                  <c:v>17.47</c:v>
                </c:pt>
                <c:pt idx="3">
                  <c:v>26.34</c:v>
                </c:pt>
                <c:pt idx="4">
                  <c:v>8.94</c:v>
                </c:pt>
                <c:pt idx="5">
                  <c:v>9.0500000000000007</c:v>
                </c:pt>
                <c:pt idx="6">
                  <c:v>9.11</c:v>
                </c:pt>
                <c:pt idx="7">
                  <c:v>27.48</c:v>
                </c:pt>
                <c:pt idx="8">
                  <c:v>45.79</c:v>
                </c:pt>
                <c:pt idx="9">
                  <c:v>9.15</c:v>
                </c:pt>
                <c:pt idx="10">
                  <c:v>36.409999999999997</c:v>
                </c:pt>
                <c:pt idx="11">
                  <c:v>45.15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Cowlitz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0.09</c:v>
                </c:pt>
                <c:pt idx="1">
                  <c:v>0.34</c:v>
                </c:pt>
                <c:pt idx="2">
                  <c:v>0.49</c:v>
                </c:pt>
                <c:pt idx="3">
                  <c:v>0.06</c:v>
                </c:pt>
                <c:pt idx="4">
                  <c:v>0.99</c:v>
                </c:pt>
                <c:pt idx="5">
                  <c:v>0.55000000000000004</c:v>
                </c:pt>
                <c:pt idx="6">
                  <c:v>0.47</c:v>
                </c:pt>
                <c:pt idx="7">
                  <c:v>1.65</c:v>
                </c:pt>
                <c:pt idx="8">
                  <c:v>0.91</c:v>
                </c:pt>
                <c:pt idx="9">
                  <c:v>0.44</c:v>
                </c:pt>
                <c:pt idx="10">
                  <c:v>-0.17</c:v>
                </c:pt>
                <c:pt idx="11">
                  <c:v>2.79</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71.430000000000007</c:v>
                </c:pt>
                <c:pt idx="1">
                  <c:v>68.05</c:v>
                </c:pt>
                <c:pt idx="2">
                  <c:v>74.62</c:v>
                </c:pt>
                <c:pt idx="3">
                  <c:v>71.55</c:v>
                </c:pt>
                <c:pt idx="4">
                  <c:v>59.01</c:v>
                </c:pt>
                <c:pt idx="5">
                  <c:v>63.39</c:v>
                </c:pt>
                <c:pt idx="6">
                  <c:v>68.91</c:v>
                </c:pt>
                <c:pt idx="7">
                  <c:v>74.680000000000007</c:v>
                </c:pt>
                <c:pt idx="8">
                  <c:v>57.88</c:v>
                </c:pt>
                <c:pt idx="9">
                  <c:v>59.24</c:v>
                </c:pt>
                <c:pt idx="10">
                  <c:v>65.180000000000007</c:v>
                </c:pt>
                <c:pt idx="11">
                  <c:v>48.27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12.51</c:v>
                </c:pt>
                <c:pt idx="1">
                  <c:v>12.61</c:v>
                </c:pt>
                <c:pt idx="2">
                  <c:v>14</c:v>
                </c:pt>
                <c:pt idx="3">
                  <c:v>13</c:v>
                </c:pt>
                <c:pt idx="4">
                  <c:v>12.99</c:v>
                </c:pt>
                <c:pt idx="5">
                  <c:v>15.42</c:v>
                </c:pt>
                <c:pt idx="6">
                  <c:v>16.61</c:v>
                </c:pt>
                <c:pt idx="7">
                  <c:v>16.98</c:v>
                </c:pt>
                <c:pt idx="8">
                  <c:v>16.38</c:v>
                </c:pt>
                <c:pt idx="9">
                  <c:v>15.07</c:v>
                </c:pt>
                <c:pt idx="10">
                  <c:v>13.29</c:v>
                </c:pt>
                <c:pt idx="11">
                  <c:v>12.16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Cowlitz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4.6100000000000003</c:v>
                </c:pt>
                <c:pt idx="1">
                  <c:v>4.99</c:v>
                </c:pt>
                <c:pt idx="2">
                  <c:v>4.59</c:v>
                </c:pt>
                <c:pt idx="3">
                  <c:v>4.99</c:v>
                </c:pt>
                <c:pt idx="4">
                  <c:v>6.01</c:v>
                </c:pt>
                <c:pt idx="5">
                  <c:v>4.3099999999999996</c:v>
                </c:pt>
                <c:pt idx="6">
                  <c:v>5.38</c:v>
                </c:pt>
                <c:pt idx="7">
                  <c:v>6.55</c:v>
                </c:pt>
                <c:pt idx="8">
                  <c:v>6.5</c:v>
                </c:pt>
                <c:pt idx="9">
                  <c:v>6.06</c:v>
                </c:pt>
                <c:pt idx="10">
                  <c:v>6.61</c:v>
                </c:pt>
                <c:pt idx="11">
                  <c:v>5.49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4.21</c:v>
                </c:pt>
                <c:pt idx="1">
                  <c:v>25.42</c:v>
                </c:pt>
                <c:pt idx="2">
                  <c:v>21.3</c:v>
                </c:pt>
                <c:pt idx="3">
                  <c:v>8.64</c:v>
                </c:pt>
                <c:pt idx="4">
                  <c:v>8.73</c:v>
                </c:pt>
                <c:pt idx="5">
                  <c:v>13.22</c:v>
                </c:pt>
                <c:pt idx="6">
                  <c:v>13.3</c:v>
                </c:pt>
                <c:pt idx="7">
                  <c:v>17.77</c:v>
                </c:pt>
                <c:pt idx="8">
                  <c:v>26.59</c:v>
                </c:pt>
                <c:pt idx="9">
                  <c:v>17.59</c:v>
                </c:pt>
                <c:pt idx="10">
                  <c:v>8.7100000000000009</c:v>
                </c:pt>
                <c:pt idx="11">
                  <c:v>4.3099999999999996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Cowlitz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485.44</c:v>
                </c:pt>
                <c:pt idx="1">
                  <c:v>402.25</c:v>
                </c:pt>
                <c:pt idx="2">
                  <c:v>161.81</c:v>
                </c:pt>
                <c:pt idx="3">
                  <c:v>249.58</c:v>
                </c:pt>
                <c:pt idx="4">
                  <c:v>423.01</c:v>
                </c:pt>
                <c:pt idx="5">
                  <c:v>434.03</c:v>
                </c:pt>
                <c:pt idx="6">
                  <c:v>439.75</c:v>
                </c:pt>
                <c:pt idx="7">
                  <c:v>353.67</c:v>
                </c:pt>
                <c:pt idx="8">
                  <c:v>261.55</c:v>
                </c:pt>
                <c:pt idx="9">
                  <c:v>767.26</c:v>
                </c:pt>
                <c:pt idx="10">
                  <c:v>84.25</c:v>
                </c:pt>
                <c:pt idx="11">
                  <c:v>167.64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Cowlitz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7.21</c:v>
                </c:pt>
                <c:pt idx="1">
                  <c:v>7.39</c:v>
                </c:pt>
                <c:pt idx="2">
                  <c:v>7.75</c:v>
                </c:pt>
                <c:pt idx="3">
                  <c:v>7.75</c:v>
                </c:pt>
                <c:pt idx="4">
                  <c:v>9.52</c:v>
                </c:pt>
                <c:pt idx="5">
                  <c:v>8.67</c:v>
                </c:pt>
                <c:pt idx="6">
                  <c:v>7.79</c:v>
                </c:pt>
                <c:pt idx="7">
                  <c:v>10.050000000000001</c:v>
                </c:pt>
                <c:pt idx="8">
                  <c:v>9.07</c:v>
                </c:pt>
                <c:pt idx="9">
                  <c:v>8.7200000000000006</c:v>
                </c:pt>
                <c:pt idx="10">
                  <c:v>9.0299999999999994</c:v>
                </c:pt>
                <c:pt idx="11">
                  <c:v>10.34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Cowlitz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73.86</c:v>
                </c:pt>
                <c:pt idx="1">
                  <c:v>60.53</c:v>
                </c:pt>
                <c:pt idx="2">
                  <c:v>57.41</c:v>
                </c:pt>
                <c:pt idx="3">
                  <c:v>58.28</c:v>
                </c:pt>
                <c:pt idx="4">
                  <c:v>42.81</c:v>
                </c:pt>
                <c:pt idx="5">
                  <c:v>48.94</c:v>
                </c:pt>
                <c:pt idx="6">
                  <c:v>49.51</c:v>
                </c:pt>
                <c:pt idx="7">
                  <c:v>42.94</c:v>
                </c:pt>
                <c:pt idx="8">
                  <c:v>39.89</c:v>
                </c:pt>
                <c:pt idx="9">
                  <c:v>41.65</c:v>
                </c:pt>
                <c:pt idx="10">
                  <c:v>40.549999999999997</c:v>
                </c:pt>
                <c:pt idx="11">
                  <c:v>26.65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Cowlitz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11.07</c:v>
                </c:pt>
                <c:pt idx="1">
                  <c:v>11</c:v>
                </c:pt>
                <c:pt idx="2">
                  <c:v>11.44</c:v>
                </c:pt>
                <c:pt idx="3">
                  <c:v>8.7200000000000006</c:v>
                </c:pt>
                <c:pt idx="4">
                  <c:v>6.49</c:v>
                </c:pt>
                <c:pt idx="5">
                  <c:v>4.93</c:v>
                </c:pt>
                <c:pt idx="6">
                  <c:v>6.12</c:v>
                </c:pt>
                <c:pt idx="7">
                  <c:v>4.63</c:v>
                </c:pt>
                <c:pt idx="8">
                  <c:v>7.3</c:v>
                </c:pt>
                <c:pt idx="9">
                  <c:v>6.11</c:v>
                </c:pt>
                <c:pt idx="10">
                  <c:v>5.21</c:v>
                </c:pt>
                <c:pt idx="11">
                  <c:v>1.99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Cowlitz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21.63</c:v>
                </c:pt>
                <c:pt idx="1">
                  <c:v>20.18</c:v>
                </c:pt>
                <c:pt idx="2">
                  <c:v>19.84</c:v>
                </c:pt>
                <c:pt idx="3">
                  <c:v>16.78</c:v>
                </c:pt>
                <c:pt idx="4">
                  <c:v>12.22</c:v>
                </c:pt>
                <c:pt idx="5">
                  <c:v>12.76</c:v>
                </c:pt>
                <c:pt idx="6">
                  <c:v>17.350000000000001</c:v>
                </c:pt>
                <c:pt idx="7">
                  <c:v>12.94</c:v>
                </c:pt>
                <c:pt idx="8">
                  <c:v>12.08</c:v>
                </c:pt>
                <c:pt idx="9">
                  <c:v>11.13</c:v>
                </c:pt>
                <c:pt idx="10">
                  <c:v>9.26</c:v>
                </c:pt>
                <c:pt idx="11">
                  <c:v>3.85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Cowlitz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8.08</c:v>
                </c:pt>
                <c:pt idx="1">
                  <c:v>10.18</c:v>
                </c:pt>
                <c:pt idx="2">
                  <c:v>8.73</c:v>
                </c:pt>
                <c:pt idx="3">
                  <c:v>11</c:v>
                </c:pt>
                <c:pt idx="4">
                  <c:v>9.5500000000000007</c:v>
                </c:pt>
                <c:pt idx="5">
                  <c:v>14.92</c:v>
                </c:pt>
                <c:pt idx="6">
                  <c:v>15.87</c:v>
                </c:pt>
                <c:pt idx="7">
                  <c:v>13.42</c:v>
                </c:pt>
                <c:pt idx="8">
                  <c:v>13.16</c:v>
                </c:pt>
                <c:pt idx="9">
                  <c:v>11.68</c:v>
                </c:pt>
                <c:pt idx="10">
                  <c:v>10.3</c:v>
                </c:pt>
                <c:pt idx="11">
                  <c:v>4.99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Cowlitz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0.02</c:v>
                </c:pt>
                <c:pt idx="1">
                  <c:v>-0.35</c:v>
                </c:pt>
                <c:pt idx="2">
                  <c:v>-1.19</c:v>
                </c:pt>
                <c:pt idx="3">
                  <c:v>1.05</c:v>
                </c:pt>
                <c:pt idx="4">
                  <c:v>0.85</c:v>
                </c:pt>
                <c:pt idx="5">
                  <c:v>-0.11</c:v>
                </c:pt>
                <c:pt idx="6">
                  <c:v>-0.34</c:v>
                </c:pt>
                <c:pt idx="7">
                  <c:v>-2</c:v>
                </c:pt>
                <c:pt idx="8">
                  <c:v>1.67</c:v>
                </c:pt>
                <c:pt idx="9">
                  <c:v>0.79</c:v>
                </c:pt>
                <c:pt idx="10">
                  <c:v>0.97</c:v>
                </c:pt>
                <c:pt idx="11">
                  <c:v>-0.71</c:v>
                </c:pt>
                <c:pt idx="12">
                  <c:v>0.26</c:v>
                </c:pt>
                <c:pt idx="13">
                  <c:v>0.77</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Cowlitz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2.84</c:v>
                </c:pt>
                <c:pt idx="1">
                  <c:v>2.1</c:v>
                </c:pt>
                <c:pt idx="2">
                  <c:v>2.5499999999999998</c:v>
                </c:pt>
                <c:pt idx="3">
                  <c:v>3.34</c:v>
                </c:pt>
                <c:pt idx="4">
                  <c:v>1.45</c:v>
                </c:pt>
                <c:pt idx="5">
                  <c:v>2.37</c:v>
                </c:pt>
                <c:pt idx="6">
                  <c:v>2.44</c:v>
                </c:pt>
                <c:pt idx="7">
                  <c:v>2.81</c:v>
                </c:pt>
                <c:pt idx="8">
                  <c:v>1.19</c:v>
                </c:pt>
                <c:pt idx="9">
                  <c:v>3.03</c:v>
                </c:pt>
                <c:pt idx="10">
                  <c:v>2.41</c:v>
                </c:pt>
                <c:pt idx="11">
                  <c:v>0.46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Cowlitz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9.76</c:v>
                </c:pt>
                <c:pt idx="1">
                  <c:v>14.31</c:v>
                </c:pt>
                <c:pt idx="2">
                  <c:v>13.8</c:v>
                </c:pt>
                <c:pt idx="3">
                  <c:v>12.38</c:v>
                </c:pt>
                <c:pt idx="4">
                  <c:v>12.51</c:v>
                </c:pt>
                <c:pt idx="5">
                  <c:v>14.12</c:v>
                </c:pt>
                <c:pt idx="6">
                  <c:v>15.04</c:v>
                </c:pt>
                <c:pt idx="7">
                  <c:v>13.47</c:v>
                </c:pt>
                <c:pt idx="8">
                  <c:v>9.98</c:v>
                </c:pt>
                <c:pt idx="9">
                  <c:v>12.99</c:v>
                </c:pt>
                <c:pt idx="10">
                  <c:v>9.65</c:v>
                </c:pt>
                <c:pt idx="11">
                  <c:v>12.64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Cowlitz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16.55</c:v>
                </c:pt>
                <c:pt idx="1">
                  <c:v>9.6999999999999993</c:v>
                </c:pt>
                <c:pt idx="2">
                  <c:v>5.27</c:v>
                </c:pt>
                <c:pt idx="3">
                  <c:v>3.07</c:v>
                </c:pt>
                <c:pt idx="4">
                  <c:v>4.8899999999999997</c:v>
                </c:pt>
                <c:pt idx="5">
                  <c:v>3.19</c:v>
                </c:pt>
                <c:pt idx="6">
                  <c:v>3.09</c:v>
                </c:pt>
                <c:pt idx="7">
                  <c:v>3.84</c:v>
                </c:pt>
                <c:pt idx="8">
                  <c:v>2.65</c:v>
                </c:pt>
                <c:pt idx="9">
                  <c:v>1.2</c:v>
                </c:pt>
                <c:pt idx="10">
                  <c:v>2.13</c:v>
                </c:pt>
                <c:pt idx="11">
                  <c:v>1.83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Cowlitz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3.88</c:v>
                </c:pt>
                <c:pt idx="1">
                  <c:v>4.8</c:v>
                </c:pt>
                <c:pt idx="2">
                  <c:v>5.71</c:v>
                </c:pt>
                <c:pt idx="3">
                  <c:v>5.32</c:v>
                </c:pt>
                <c:pt idx="4">
                  <c:v>4.8</c:v>
                </c:pt>
                <c:pt idx="5">
                  <c:v>5.38</c:v>
                </c:pt>
                <c:pt idx="6">
                  <c:v>6</c:v>
                </c:pt>
                <c:pt idx="7">
                  <c:v>4.59</c:v>
                </c:pt>
                <c:pt idx="8">
                  <c:v>4.67</c:v>
                </c:pt>
                <c:pt idx="9">
                  <c:v>3.59</c:v>
                </c:pt>
                <c:pt idx="10">
                  <c:v>3.8</c:v>
                </c:pt>
                <c:pt idx="11">
                  <c:v>3.57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Cowlitz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58.33</c:v>
                </c:pt>
                <c:pt idx="1">
                  <c:v>42.86</c:v>
                </c:pt>
                <c:pt idx="2">
                  <c:v>37.5</c:v>
                </c:pt>
                <c:pt idx="3">
                  <c:v>33.33</c:v>
                </c:pt>
                <c:pt idx="4">
                  <c:v>16.670000000000002</c:v>
                </c:pt>
                <c:pt idx="5">
                  <c:v>38.46</c:v>
                </c:pt>
                <c:pt idx="6">
                  <c:v>11.11</c:v>
                </c:pt>
                <c:pt idx="7">
                  <c:v>28.57</c:v>
                </c:pt>
                <c:pt idx="8">
                  <c:v>20</c:v>
                </c:pt>
                <c:pt idx="9">
                  <c:v>16.670000000000002</c:v>
                </c:pt>
                <c:pt idx="10">
                  <c:v>18.18</c:v>
                </c:pt>
                <c:pt idx="11">
                  <c:v>8.82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Cowlitz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0.57999999999999996</c:v>
                </c:pt>
                <c:pt idx="1">
                  <c:v>1.1100000000000001</c:v>
                </c:pt>
                <c:pt idx="2">
                  <c:v>0.35</c:v>
                </c:pt>
                <c:pt idx="3">
                  <c:v>-0.37</c:v>
                </c:pt>
                <c:pt idx="4">
                  <c:v>0.59</c:v>
                </c:pt>
                <c:pt idx="5">
                  <c:v>1.84</c:v>
                </c:pt>
                <c:pt idx="6">
                  <c:v>1.72</c:v>
                </c:pt>
                <c:pt idx="7">
                  <c:v>1.33</c:v>
                </c:pt>
                <c:pt idx="8">
                  <c:v>1.98</c:v>
                </c:pt>
                <c:pt idx="9">
                  <c:v>0.74</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Cowlitz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1.97</c:v>
                </c:pt>
                <c:pt idx="1">
                  <c:v>1.91</c:v>
                </c:pt>
                <c:pt idx="2">
                  <c:v>2.0699999999999998</c:v>
                </c:pt>
                <c:pt idx="3">
                  <c:v>1.96</c:v>
                </c:pt>
                <c:pt idx="4">
                  <c:v>2.08</c:v>
                </c:pt>
                <c:pt idx="5">
                  <c:v>2.0699999999999998</c:v>
                </c:pt>
                <c:pt idx="6">
                  <c:v>2.0299999999999998</c:v>
                </c:pt>
                <c:pt idx="7">
                  <c:v>1.9</c:v>
                </c:pt>
                <c:pt idx="8">
                  <c:v>1.89</c:v>
                </c:pt>
                <c:pt idx="9">
                  <c:v>1.96</c:v>
                </c:pt>
                <c:pt idx="10">
                  <c:v>1.93</c:v>
                </c:pt>
                <c:pt idx="11">
                  <c:v>1.98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Cowlitz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1.97</c:v>
                </c:pt>
                <c:pt idx="1">
                  <c:v>1.91</c:v>
                </c:pt>
                <c:pt idx="2">
                  <c:v>2.0699999999999998</c:v>
                </c:pt>
                <c:pt idx="3">
                  <c:v>1.96</c:v>
                </c:pt>
                <c:pt idx="4">
                  <c:v>2.08</c:v>
                </c:pt>
                <c:pt idx="5">
                  <c:v>2.0699999999999998</c:v>
                </c:pt>
                <c:pt idx="6">
                  <c:v>2.0299999999999998</c:v>
                </c:pt>
                <c:pt idx="7">
                  <c:v>1.9</c:v>
                </c:pt>
                <c:pt idx="8">
                  <c:v>1.89</c:v>
                </c:pt>
                <c:pt idx="9">
                  <c:v>1.96</c:v>
                </c:pt>
                <c:pt idx="10">
                  <c:v>1.93</c:v>
                </c:pt>
                <c:pt idx="11">
                  <c:v>1.98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4.47-8:2020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Cowlitz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Cowlitz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Cowlitz County</v>
      </c>
      <c r="B16" s="107"/>
      <c r="C16" s="104">
        <v>7.9</v>
      </c>
      <c r="D16" s="104">
        <v>2.99</v>
      </c>
      <c r="E16" s="104">
        <v>-0.42</v>
      </c>
      <c r="F16" s="104">
        <v>0.36</v>
      </c>
      <c r="G16" s="104">
        <v>1.53</v>
      </c>
      <c r="H16" s="104">
        <v>1.5</v>
      </c>
      <c r="I16" s="104">
        <v>3.37</v>
      </c>
      <c r="J16" s="104">
        <v>5.2</v>
      </c>
      <c r="K16" s="104">
        <v>4.4800000000000004</v>
      </c>
      <c r="L16" s="104">
        <v>8.94</v>
      </c>
      <c r="M16" s="104">
        <v>13.06</v>
      </c>
      <c r="N16" s="104">
        <v>15.09</v>
      </c>
      <c r="P16" s="182">
        <v>7.9</v>
      </c>
      <c r="Q16" s="182">
        <v>2.99</v>
      </c>
      <c r="R16" s="182">
        <v>-0.42</v>
      </c>
      <c r="S16" s="182">
        <v>0.36</v>
      </c>
      <c r="T16" s="182">
        <v>1.53</v>
      </c>
      <c r="U16" s="182">
        <v>1.5</v>
      </c>
      <c r="V16" s="182">
        <v>3.37</v>
      </c>
      <c r="W16" s="182">
        <v>5.2</v>
      </c>
      <c r="X16" s="182">
        <v>4.4800000000000004</v>
      </c>
      <c r="Y16" s="182">
        <v>8.94</v>
      </c>
      <c r="Z16" s="182">
        <v>13.06</v>
      </c>
      <c r="AA16" s="182">
        <v>15.09</v>
      </c>
      <c r="AB16" s="161"/>
    </row>
    <row r="17" spans="1:28" s="94" customFormat="1" ht="15.6" customHeight="1" x14ac:dyDescent="0.2">
      <c r="A17" s="103"/>
      <c r="B17" s="105" t="s">
        <v>27</v>
      </c>
      <c r="C17" s="109">
        <v>801</v>
      </c>
      <c r="D17" s="109">
        <v>305</v>
      </c>
      <c r="E17" s="109">
        <v>-43</v>
      </c>
      <c r="F17" s="109">
        <v>37</v>
      </c>
      <c r="G17" s="109">
        <v>158</v>
      </c>
      <c r="H17" s="109">
        <v>155</v>
      </c>
      <c r="I17" s="109">
        <v>349</v>
      </c>
      <c r="J17" s="109">
        <v>542</v>
      </c>
      <c r="K17" s="109">
        <v>469</v>
      </c>
      <c r="L17" s="109">
        <v>946</v>
      </c>
      <c r="M17" s="109">
        <v>1400</v>
      </c>
      <c r="N17" s="109">
        <v>1642</v>
      </c>
      <c r="P17" s="149">
        <v>801</v>
      </c>
      <c r="Q17" s="149">
        <v>305</v>
      </c>
      <c r="R17" s="149">
        <v>-43</v>
      </c>
      <c r="S17" s="149">
        <v>37</v>
      </c>
      <c r="T17" s="149">
        <v>158</v>
      </c>
      <c r="U17" s="149">
        <v>155</v>
      </c>
      <c r="V17" s="149">
        <v>349</v>
      </c>
      <c r="W17" s="149">
        <v>542</v>
      </c>
      <c r="X17" s="149">
        <v>469</v>
      </c>
      <c r="Y17" s="149">
        <v>946</v>
      </c>
      <c r="Z17" s="493">
        <v>1400</v>
      </c>
      <c r="AA17" s="493">
        <v>1642</v>
      </c>
      <c r="AB17" s="149"/>
    </row>
    <row r="18" spans="1:28" s="94" customFormat="1" ht="15.6" customHeight="1" x14ac:dyDescent="0.2">
      <c r="A18" s="103"/>
      <c r="B18" s="105" t="s">
        <v>67</v>
      </c>
      <c r="C18" s="109">
        <v>101380</v>
      </c>
      <c r="D18" s="109">
        <v>102094</v>
      </c>
      <c r="E18" s="109">
        <v>102410</v>
      </c>
      <c r="F18" s="109">
        <v>102698</v>
      </c>
      <c r="G18" s="109">
        <v>103048</v>
      </c>
      <c r="H18" s="109">
        <v>103291</v>
      </c>
      <c r="I18" s="109">
        <v>103691</v>
      </c>
      <c r="J18" s="109">
        <v>104261</v>
      </c>
      <c r="K18" s="109">
        <v>104800</v>
      </c>
      <c r="L18" s="109">
        <v>105826</v>
      </c>
      <c r="M18" s="109">
        <v>107224</v>
      </c>
      <c r="N18" s="109">
        <v>108845</v>
      </c>
      <c r="P18" s="493">
        <v>101380</v>
      </c>
      <c r="Q18" s="493">
        <v>102094</v>
      </c>
      <c r="R18" s="493">
        <v>102410</v>
      </c>
      <c r="S18" s="493">
        <v>102698</v>
      </c>
      <c r="T18" s="493">
        <v>103048</v>
      </c>
      <c r="U18" s="493">
        <v>103291</v>
      </c>
      <c r="V18" s="493">
        <v>103691</v>
      </c>
      <c r="W18" s="493">
        <v>104261</v>
      </c>
      <c r="X18" s="493">
        <v>104800</v>
      </c>
      <c r="Y18" s="493">
        <v>105826</v>
      </c>
      <c r="Z18" s="493">
        <v>107224</v>
      </c>
      <c r="AA18" s="493">
        <v>108845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Cowlitz County</v>
      </c>
      <c r="B51" s="107"/>
      <c r="C51" s="104">
        <v>13.41</v>
      </c>
      <c r="D51" s="104">
        <v>11.95</v>
      </c>
      <c r="E51" s="104">
        <v>12.99</v>
      </c>
      <c r="F51" s="104">
        <v>14.12</v>
      </c>
      <c r="G51" s="104">
        <v>8.0500000000000007</v>
      </c>
      <c r="H51" s="104">
        <v>10.75</v>
      </c>
      <c r="I51" s="104">
        <v>10.220000000000001</v>
      </c>
      <c r="J51" s="104">
        <v>11.8</v>
      </c>
      <c r="K51" s="104">
        <v>12.88</v>
      </c>
      <c r="L51" s="104">
        <v>13.61</v>
      </c>
      <c r="M51" s="104">
        <v>14.27</v>
      </c>
      <c r="N51" s="104">
        <v>12.95</v>
      </c>
      <c r="P51" s="161">
        <v>13.41</v>
      </c>
      <c r="Q51" s="161">
        <v>11.95</v>
      </c>
      <c r="R51" s="161">
        <v>12.99</v>
      </c>
      <c r="S51" s="161">
        <v>14.12</v>
      </c>
      <c r="T51" s="161">
        <v>8.0500000000000007</v>
      </c>
      <c r="U51" s="161">
        <v>10.75</v>
      </c>
      <c r="V51" s="161">
        <v>10.220000000000001</v>
      </c>
      <c r="W51" s="161">
        <v>11.8</v>
      </c>
      <c r="X51" s="161">
        <v>12.88</v>
      </c>
      <c r="Y51" s="161">
        <v>13.61</v>
      </c>
      <c r="Z51" s="161">
        <v>14.27</v>
      </c>
      <c r="AA51" s="161">
        <v>12.95</v>
      </c>
      <c r="AB51" s="161"/>
    </row>
    <row r="52" spans="1:28" s="94" customFormat="1" ht="15.6" customHeight="1" x14ac:dyDescent="0.2">
      <c r="A52" s="103"/>
      <c r="B52" s="105" t="s">
        <v>98</v>
      </c>
      <c r="C52" s="109">
        <v>1360</v>
      </c>
      <c r="D52" s="109">
        <v>1220</v>
      </c>
      <c r="E52" s="109">
        <v>1330</v>
      </c>
      <c r="F52" s="109">
        <v>1450</v>
      </c>
      <c r="G52" s="109">
        <v>830</v>
      </c>
      <c r="H52" s="109">
        <v>1110</v>
      </c>
      <c r="I52" s="109">
        <v>1060</v>
      </c>
      <c r="J52" s="109">
        <v>1230</v>
      </c>
      <c r="K52" s="109">
        <v>1350</v>
      </c>
      <c r="L52" s="109">
        <v>1440</v>
      </c>
      <c r="M52" s="109">
        <v>1530</v>
      </c>
      <c r="N52" s="109">
        <v>1410</v>
      </c>
      <c r="P52" s="493">
        <v>1360</v>
      </c>
      <c r="Q52" s="493">
        <v>1220</v>
      </c>
      <c r="R52" s="493">
        <v>1330</v>
      </c>
      <c r="S52" s="493">
        <v>1450</v>
      </c>
      <c r="T52" s="149">
        <v>830</v>
      </c>
      <c r="U52" s="493">
        <v>1110</v>
      </c>
      <c r="V52" s="493">
        <v>1060</v>
      </c>
      <c r="W52" s="493">
        <v>1230</v>
      </c>
      <c r="X52" s="493">
        <v>1350</v>
      </c>
      <c r="Y52" s="493">
        <v>1440</v>
      </c>
      <c r="Z52" s="493">
        <v>1530</v>
      </c>
      <c r="AA52" s="493">
        <v>1410</v>
      </c>
      <c r="AB52" s="149"/>
    </row>
    <row r="53" spans="1:28" s="94" customFormat="1" ht="15.6" customHeight="1" x14ac:dyDescent="0.2">
      <c r="A53" s="103"/>
      <c r="B53" s="105" t="s">
        <v>67</v>
      </c>
      <c r="C53" s="109">
        <v>101380</v>
      </c>
      <c r="D53" s="109">
        <v>102094</v>
      </c>
      <c r="E53" s="109">
        <v>102410</v>
      </c>
      <c r="F53" s="109">
        <v>102698</v>
      </c>
      <c r="G53" s="109">
        <v>103048</v>
      </c>
      <c r="H53" s="109">
        <v>103291</v>
      </c>
      <c r="I53" s="109">
        <v>103691</v>
      </c>
      <c r="J53" s="109">
        <v>104261</v>
      </c>
      <c r="K53" s="109">
        <v>104800</v>
      </c>
      <c r="L53" s="109">
        <v>105826</v>
      </c>
      <c r="M53" s="109">
        <v>107224</v>
      </c>
      <c r="N53" s="109">
        <v>108845</v>
      </c>
      <c r="P53" s="493">
        <v>101380</v>
      </c>
      <c r="Q53" s="493">
        <v>102094</v>
      </c>
      <c r="R53" s="493">
        <v>102410</v>
      </c>
      <c r="S53" s="493">
        <v>102698</v>
      </c>
      <c r="T53" s="493">
        <v>103048</v>
      </c>
      <c r="U53" s="493">
        <v>103291</v>
      </c>
      <c r="V53" s="493">
        <v>103691</v>
      </c>
      <c r="W53" s="493">
        <v>104261</v>
      </c>
      <c r="X53" s="493">
        <v>104800</v>
      </c>
      <c r="Y53" s="493">
        <v>105826</v>
      </c>
      <c r="Z53" s="493">
        <v>107224</v>
      </c>
      <c r="AA53" s="493">
        <v>108845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Cowlitz County</v>
      </c>
      <c r="B86" s="107"/>
      <c r="C86" s="104">
        <v>2.72</v>
      </c>
      <c r="D86" s="104">
        <v>1.44</v>
      </c>
      <c r="E86" s="104">
        <v>1.28</v>
      </c>
      <c r="F86" s="104">
        <v>1.1000000000000001</v>
      </c>
      <c r="G86" s="104">
        <v>1.28</v>
      </c>
      <c r="H86" s="104">
        <v>1.5</v>
      </c>
      <c r="I86" s="104">
        <v>1.54</v>
      </c>
      <c r="J86" s="104">
        <v>1.61</v>
      </c>
      <c r="K86" s="104">
        <v>2.6</v>
      </c>
      <c r="L86" s="104">
        <v>4.38</v>
      </c>
      <c r="M86" s="104">
        <v>2.74</v>
      </c>
      <c r="N86" s="104">
        <v>2.84</v>
      </c>
      <c r="P86" s="161">
        <v>2.72</v>
      </c>
      <c r="Q86" s="161">
        <v>1.44</v>
      </c>
      <c r="R86" s="161">
        <v>1.28</v>
      </c>
      <c r="S86" s="161">
        <v>1.1000000000000001</v>
      </c>
      <c r="T86" s="161">
        <v>1.28</v>
      </c>
      <c r="U86" s="161">
        <v>1.5</v>
      </c>
      <c r="V86" s="161">
        <v>1.54</v>
      </c>
      <c r="W86" s="161">
        <v>1.61</v>
      </c>
      <c r="X86" s="161">
        <v>2.6</v>
      </c>
      <c r="Y86" s="161">
        <v>4.38</v>
      </c>
      <c r="Z86" s="161">
        <v>2.74</v>
      </c>
      <c r="AA86" s="161">
        <v>2.84</v>
      </c>
      <c r="AB86" s="161"/>
    </row>
    <row r="87" spans="1:28" s="94" customFormat="1" ht="15.6" customHeight="1" x14ac:dyDescent="0.2">
      <c r="A87" s="103"/>
      <c r="B87" s="105" t="s">
        <v>97</v>
      </c>
      <c r="C87" s="109">
        <v>276</v>
      </c>
      <c r="D87" s="109">
        <v>147</v>
      </c>
      <c r="E87" s="109">
        <v>131</v>
      </c>
      <c r="F87" s="109">
        <v>113</v>
      </c>
      <c r="G87" s="109">
        <v>132</v>
      </c>
      <c r="H87" s="109">
        <v>155</v>
      </c>
      <c r="I87" s="109">
        <v>160</v>
      </c>
      <c r="J87" s="109">
        <v>168</v>
      </c>
      <c r="K87" s="109">
        <v>273</v>
      </c>
      <c r="L87" s="109">
        <v>464</v>
      </c>
      <c r="M87" s="109">
        <v>294</v>
      </c>
      <c r="N87" s="109">
        <v>309</v>
      </c>
      <c r="P87" s="149">
        <v>276</v>
      </c>
      <c r="Q87" s="149">
        <v>147</v>
      </c>
      <c r="R87" s="149">
        <v>131</v>
      </c>
      <c r="S87" s="149">
        <v>113</v>
      </c>
      <c r="T87" s="149">
        <v>132</v>
      </c>
      <c r="U87" s="149">
        <v>155</v>
      </c>
      <c r="V87" s="149">
        <v>160</v>
      </c>
      <c r="W87" s="149">
        <v>168</v>
      </c>
      <c r="X87" s="149">
        <v>273</v>
      </c>
      <c r="Y87" s="149">
        <v>464</v>
      </c>
      <c r="Z87" s="149">
        <v>294</v>
      </c>
      <c r="AA87" s="149">
        <v>309</v>
      </c>
      <c r="AB87" s="149"/>
    </row>
    <row r="88" spans="1:28" s="94" customFormat="1" ht="15.6" customHeight="1" x14ac:dyDescent="0.2">
      <c r="A88" s="103"/>
      <c r="B88" s="105" t="s">
        <v>67</v>
      </c>
      <c r="C88" s="109">
        <v>101380</v>
      </c>
      <c r="D88" s="109">
        <v>102094</v>
      </c>
      <c r="E88" s="109">
        <v>102410</v>
      </c>
      <c r="F88" s="109">
        <v>102698</v>
      </c>
      <c r="G88" s="109">
        <v>103048</v>
      </c>
      <c r="H88" s="109">
        <v>103291</v>
      </c>
      <c r="I88" s="109">
        <v>103691</v>
      </c>
      <c r="J88" s="109">
        <v>104261</v>
      </c>
      <c r="K88" s="109">
        <v>104800</v>
      </c>
      <c r="L88" s="109">
        <v>105826</v>
      </c>
      <c r="M88" s="109">
        <v>107224</v>
      </c>
      <c r="N88" s="109">
        <v>108845</v>
      </c>
      <c r="P88" s="493">
        <v>101380</v>
      </c>
      <c r="Q88" s="493">
        <v>102094</v>
      </c>
      <c r="R88" s="493">
        <v>102410</v>
      </c>
      <c r="S88" s="493">
        <v>102698</v>
      </c>
      <c r="T88" s="493">
        <v>103048</v>
      </c>
      <c r="U88" s="493">
        <v>103291</v>
      </c>
      <c r="V88" s="493">
        <v>103691</v>
      </c>
      <c r="W88" s="493">
        <v>104261</v>
      </c>
      <c r="X88" s="493">
        <v>104800</v>
      </c>
      <c r="Y88" s="493">
        <v>105826</v>
      </c>
      <c r="Z88" s="493">
        <v>107224</v>
      </c>
      <c r="AA88" s="493">
        <v>108845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Cowlitz County</v>
      </c>
      <c r="B16" s="103"/>
      <c r="C16" s="104">
        <v>11.06</v>
      </c>
      <c r="D16" s="104">
        <v>14.44</v>
      </c>
      <c r="E16" s="104">
        <v>12.55</v>
      </c>
      <c r="F16" s="104">
        <v>14.21</v>
      </c>
      <c r="G16" s="104">
        <v>12.61</v>
      </c>
      <c r="H16" s="104">
        <v>10.07</v>
      </c>
      <c r="I16" s="104">
        <v>13.29</v>
      </c>
      <c r="J16" s="104">
        <v>14.63</v>
      </c>
      <c r="K16" s="104">
        <v>13.6</v>
      </c>
      <c r="L16" s="104">
        <v>16.25</v>
      </c>
      <c r="M16" s="104">
        <v>15.93</v>
      </c>
      <c r="N16" s="104">
        <v>15.76</v>
      </c>
      <c r="P16" s="182">
        <v>11.06</v>
      </c>
      <c r="Q16" s="182">
        <v>14.44</v>
      </c>
      <c r="R16" s="182">
        <v>12.55</v>
      </c>
      <c r="S16" s="182">
        <v>14.21</v>
      </c>
      <c r="T16" s="182">
        <v>12.61</v>
      </c>
      <c r="U16" s="182">
        <v>10.07</v>
      </c>
      <c r="V16" s="182">
        <v>13.29</v>
      </c>
      <c r="W16" s="182">
        <v>14.63</v>
      </c>
      <c r="X16" s="182">
        <v>13.6</v>
      </c>
      <c r="Y16" s="182">
        <v>16.25</v>
      </c>
      <c r="Z16" s="182">
        <v>15.93</v>
      </c>
      <c r="AA16" s="182">
        <v>15.76</v>
      </c>
    </row>
    <row r="17" spans="1:27" s="94" customFormat="1" ht="15.6" customHeight="1" x14ac:dyDescent="0.2">
      <c r="A17" s="103"/>
      <c r="B17" s="105" t="s">
        <v>107</v>
      </c>
      <c r="C17" s="109">
        <v>104</v>
      </c>
      <c r="D17" s="109">
        <v>134</v>
      </c>
      <c r="E17" s="109">
        <v>116</v>
      </c>
      <c r="F17" s="109">
        <v>137</v>
      </c>
      <c r="G17" s="109">
        <v>124</v>
      </c>
      <c r="H17" s="109">
        <v>108</v>
      </c>
      <c r="I17" s="109">
        <v>138</v>
      </c>
      <c r="J17" s="109">
        <v>159</v>
      </c>
      <c r="K17" s="109">
        <v>147</v>
      </c>
      <c r="L17" s="109">
        <v>194</v>
      </c>
      <c r="M17" s="109">
        <v>170</v>
      </c>
      <c r="N17" s="109">
        <v>185</v>
      </c>
      <c r="P17" s="149">
        <v>104</v>
      </c>
      <c r="Q17" s="149">
        <v>134</v>
      </c>
      <c r="R17" s="149">
        <v>116</v>
      </c>
      <c r="S17" s="149">
        <v>137</v>
      </c>
      <c r="T17" s="149">
        <v>124</v>
      </c>
      <c r="U17" s="149">
        <v>108</v>
      </c>
      <c r="V17" s="149">
        <v>138</v>
      </c>
      <c r="W17" s="149">
        <v>159</v>
      </c>
      <c r="X17" s="149">
        <v>147</v>
      </c>
      <c r="Y17" s="149">
        <v>194</v>
      </c>
      <c r="Z17" s="149">
        <v>170</v>
      </c>
      <c r="AA17" s="149">
        <v>185</v>
      </c>
    </row>
    <row r="18" spans="1:27" s="94" customFormat="1" ht="15.6" customHeight="1" x14ac:dyDescent="0.2">
      <c r="A18" s="103"/>
      <c r="B18" s="105" t="s">
        <v>106</v>
      </c>
      <c r="C18" s="109">
        <v>940</v>
      </c>
      <c r="D18" s="109">
        <v>928</v>
      </c>
      <c r="E18" s="109">
        <v>924</v>
      </c>
      <c r="F18" s="109">
        <v>964</v>
      </c>
      <c r="G18" s="109">
        <v>983</v>
      </c>
      <c r="H18" s="109">
        <v>1072</v>
      </c>
      <c r="I18" s="109">
        <v>1038</v>
      </c>
      <c r="J18" s="109">
        <v>1087</v>
      </c>
      <c r="K18" s="109">
        <v>1081</v>
      </c>
      <c r="L18" s="109">
        <v>1194</v>
      </c>
      <c r="M18" s="109">
        <v>1067</v>
      </c>
      <c r="N18" s="109">
        <v>1174</v>
      </c>
      <c r="P18" s="149">
        <v>940</v>
      </c>
      <c r="Q18" s="149">
        <v>928</v>
      </c>
      <c r="R18" s="149">
        <v>924</v>
      </c>
      <c r="S18" s="149">
        <v>964</v>
      </c>
      <c r="T18" s="149">
        <v>983</v>
      </c>
      <c r="U18" s="493">
        <v>1072</v>
      </c>
      <c r="V18" s="493">
        <v>1038</v>
      </c>
      <c r="W18" s="493">
        <v>1087</v>
      </c>
      <c r="X18" s="493">
        <v>1081</v>
      </c>
      <c r="Y18" s="493">
        <v>1194</v>
      </c>
      <c r="Z18" s="493">
        <v>1067</v>
      </c>
      <c r="AA18" s="493">
        <v>1174</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Cowlitz County</v>
      </c>
      <c r="B51" s="105"/>
      <c r="C51" s="104">
        <v>18.100000000000001</v>
      </c>
      <c r="D51" s="104">
        <v>19.87</v>
      </c>
      <c r="E51" s="104">
        <v>19.07</v>
      </c>
      <c r="F51" s="104">
        <v>17.29</v>
      </c>
      <c r="G51" s="104">
        <v>15.1</v>
      </c>
      <c r="H51" s="104">
        <v>16.399999999999999</v>
      </c>
      <c r="I51" s="104">
        <v>18.53</v>
      </c>
      <c r="J51" s="104">
        <v>17.809999999999999</v>
      </c>
      <c r="K51" s="104">
        <v>18</v>
      </c>
      <c r="L51" s="104">
        <v>19.350000000000001</v>
      </c>
      <c r="M51" s="104">
        <v>19.14</v>
      </c>
      <c r="N51" s="104">
        <v>22.16</v>
      </c>
      <c r="P51" s="182">
        <v>18.100000000000001</v>
      </c>
      <c r="Q51" s="182">
        <v>19.87</v>
      </c>
      <c r="R51" s="182">
        <v>19.07</v>
      </c>
      <c r="S51" s="182">
        <v>17.29</v>
      </c>
      <c r="T51" s="182">
        <v>15.1</v>
      </c>
      <c r="U51" s="182">
        <v>16.399999999999999</v>
      </c>
      <c r="V51" s="182">
        <v>18.53</v>
      </c>
      <c r="W51" s="182">
        <v>17.809999999999999</v>
      </c>
      <c r="X51" s="182">
        <v>18</v>
      </c>
      <c r="Y51" s="182">
        <v>19.350000000000001</v>
      </c>
      <c r="Z51" s="182">
        <v>19.14</v>
      </c>
      <c r="AA51" s="182">
        <v>22.16</v>
      </c>
    </row>
    <row r="52" spans="1:27" s="94" customFormat="1" ht="15.6" customHeight="1" x14ac:dyDescent="0.2">
      <c r="A52" s="103"/>
      <c r="B52" s="105" t="s">
        <v>105</v>
      </c>
      <c r="C52" s="109">
        <v>1361</v>
      </c>
      <c r="D52" s="109">
        <v>1518</v>
      </c>
      <c r="E52" s="109">
        <v>1473</v>
      </c>
      <c r="F52" s="109">
        <v>1343</v>
      </c>
      <c r="G52" s="109">
        <v>1183</v>
      </c>
      <c r="H52" s="109">
        <v>1295</v>
      </c>
      <c r="I52" s="109">
        <v>1472</v>
      </c>
      <c r="J52" s="109">
        <v>1425</v>
      </c>
      <c r="K52" s="109">
        <v>1451</v>
      </c>
      <c r="L52" s="109">
        <v>1569</v>
      </c>
      <c r="M52" s="109">
        <v>1568</v>
      </c>
      <c r="N52" s="109">
        <v>1841</v>
      </c>
      <c r="P52" s="493">
        <v>1361</v>
      </c>
      <c r="Q52" s="493">
        <v>1518</v>
      </c>
      <c r="R52" s="493">
        <v>1473</v>
      </c>
      <c r="S52" s="493">
        <v>1343</v>
      </c>
      <c r="T52" s="493">
        <v>1183</v>
      </c>
      <c r="U52" s="493">
        <v>1295</v>
      </c>
      <c r="V52" s="493">
        <v>1472</v>
      </c>
      <c r="W52" s="493">
        <v>1425</v>
      </c>
      <c r="X52" s="493">
        <v>1451</v>
      </c>
      <c r="Y52" s="493">
        <v>1569</v>
      </c>
      <c r="Z52" s="493">
        <v>1568</v>
      </c>
      <c r="AA52" s="493">
        <v>1841</v>
      </c>
    </row>
    <row r="53" spans="1:27" s="94" customFormat="1" ht="15.6" customHeight="1" x14ac:dyDescent="0.2">
      <c r="A53" s="103"/>
      <c r="B53" s="105" t="s">
        <v>104</v>
      </c>
      <c r="C53" s="109">
        <v>75184</v>
      </c>
      <c r="D53" s="109">
        <v>76392</v>
      </c>
      <c r="E53" s="109">
        <v>77245</v>
      </c>
      <c r="F53" s="109">
        <v>77695</v>
      </c>
      <c r="G53" s="109">
        <v>78361</v>
      </c>
      <c r="H53" s="109">
        <v>78967</v>
      </c>
      <c r="I53" s="109">
        <v>79449</v>
      </c>
      <c r="J53" s="109">
        <v>80004</v>
      </c>
      <c r="K53" s="109">
        <v>80619</v>
      </c>
      <c r="L53" s="109">
        <v>81093</v>
      </c>
      <c r="M53" s="109">
        <v>81907</v>
      </c>
      <c r="N53" s="109">
        <v>83073</v>
      </c>
      <c r="P53" s="493">
        <v>75184</v>
      </c>
      <c r="Q53" s="493">
        <v>76392</v>
      </c>
      <c r="R53" s="493">
        <v>77245</v>
      </c>
      <c r="S53" s="493">
        <v>77695</v>
      </c>
      <c r="T53" s="493">
        <v>78361</v>
      </c>
      <c r="U53" s="493">
        <v>78967</v>
      </c>
      <c r="V53" s="493">
        <v>79449</v>
      </c>
      <c r="W53" s="493">
        <v>80004</v>
      </c>
      <c r="X53" s="493">
        <v>80619</v>
      </c>
      <c r="Y53" s="493">
        <v>81093</v>
      </c>
      <c r="Z53" s="493">
        <v>81907</v>
      </c>
      <c r="AA53" s="493">
        <v>83073</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Cowlitz County</v>
      </c>
      <c r="B86" s="105"/>
      <c r="C86" s="104">
        <v>7.74</v>
      </c>
      <c r="D86" s="104">
        <v>7.56</v>
      </c>
      <c r="E86" s="104">
        <v>6.1</v>
      </c>
      <c r="F86" s="104">
        <v>5.44</v>
      </c>
      <c r="G86" s="104">
        <v>4.38</v>
      </c>
      <c r="H86" s="104">
        <v>5.0599999999999996</v>
      </c>
      <c r="I86" s="104">
        <v>4.96</v>
      </c>
      <c r="J86" s="104">
        <v>4.7300000000000004</v>
      </c>
      <c r="K86" s="104">
        <v>4.8</v>
      </c>
      <c r="L86" s="104">
        <v>3.84</v>
      </c>
      <c r="M86" s="104">
        <v>4.25</v>
      </c>
      <c r="N86" s="104">
        <v>3.48</v>
      </c>
      <c r="P86" s="182">
        <v>7.74</v>
      </c>
      <c r="Q86" s="182">
        <v>7.56</v>
      </c>
      <c r="R86" s="182">
        <v>6.1</v>
      </c>
      <c r="S86" s="182">
        <v>5.44</v>
      </c>
      <c r="T86" s="182">
        <v>4.38</v>
      </c>
      <c r="U86" s="182">
        <v>5.0599999999999996</v>
      </c>
      <c r="V86" s="182">
        <v>4.96</v>
      </c>
      <c r="W86" s="182">
        <v>4.7300000000000004</v>
      </c>
      <c r="X86" s="182">
        <v>4.8</v>
      </c>
      <c r="Y86" s="182">
        <v>3.84</v>
      </c>
      <c r="Z86" s="182">
        <v>4.25</v>
      </c>
      <c r="AA86" s="182">
        <v>3.48</v>
      </c>
    </row>
    <row r="87" spans="1:27" s="94" customFormat="1" ht="15.6" customHeight="1" x14ac:dyDescent="0.2">
      <c r="A87" s="103"/>
      <c r="B87" s="105" t="s">
        <v>99</v>
      </c>
      <c r="C87" s="109">
        <v>591</v>
      </c>
      <c r="D87" s="109">
        <v>584</v>
      </c>
      <c r="E87" s="109">
        <v>474</v>
      </c>
      <c r="F87" s="109">
        <v>424</v>
      </c>
      <c r="G87" s="109">
        <v>346</v>
      </c>
      <c r="H87" s="109">
        <v>402</v>
      </c>
      <c r="I87" s="109">
        <v>397</v>
      </c>
      <c r="J87" s="109">
        <v>381</v>
      </c>
      <c r="K87" s="109">
        <v>389</v>
      </c>
      <c r="L87" s="109">
        <v>312</v>
      </c>
      <c r="M87" s="109">
        <v>353</v>
      </c>
      <c r="N87" s="109">
        <v>294</v>
      </c>
      <c r="P87" s="149">
        <v>591</v>
      </c>
      <c r="Q87" s="149">
        <v>584</v>
      </c>
      <c r="R87" s="149">
        <v>474</v>
      </c>
      <c r="S87" s="149">
        <v>424</v>
      </c>
      <c r="T87" s="149">
        <v>346</v>
      </c>
      <c r="U87" s="149">
        <v>402</v>
      </c>
      <c r="V87" s="149">
        <v>397</v>
      </c>
      <c r="W87" s="149">
        <v>381</v>
      </c>
      <c r="X87" s="149">
        <v>389</v>
      </c>
      <c r="Y87" s="149">
        <v>312</v>
      </c>
      <c r="Z87" s="149">
        <v>353</v>
      </c>
      <c r="AA87" s="149">
        <v>294</v>
      </c>
    </row>
    <row r="88" spans="1:27" s="94" customFormat="1" ht="15.6" customHeight="1" x14ac:dyDescent="0.2">
      <c r="A88" s="103"/>
      <c r="B88" s="105" t="s">
        <v>219</v>
      </c>
      <c r="C88" s="109">
        <v>76392</v>
      </c>
      <c r="D88" s="109">
        <v>77245</v>
      </c>
      <c r="E88" s="109">
        <v>77695</v>
      </c>
      <c r="F88" s="109">
        <v>77907</v>
      </c>
      <c r="G88" s="109">
        <v>78967</v>
      </c>
      <c r="H88" s="109">
        <v>79449</v>
      </c>
      <c r="I88" s="109">
        <v>80004</v>
      </c>
      <c r="J88" s="109">
        <v>80619</v>
      </c>
      <c r="K88" s="109">
        <v>81093</v>
      </c>
      <c r="L88" s="109">
        <v>81163</v>
      </c>
      <c r="M88" s="109">
        <v>83073</v>
      </c>
      <c r="N88" s="109">
        <v>84430</v>
      </c>
      <c r="P88" s="493">
        <v>76392</v>
      </c>
      <c r="Q88" s="493">
        <v>77245</v>
      </c>
      <c r="R88" s="493">
        <v>77695</v>
      </c>
      <c r="S88" s="493">
        <v>77907</v>
      </c>
      <c r="T88" s="493">
        <v>78967</v>
      </c>
      <c r="U88" s="493">
        <v>79449</v>
      </c>
      <c r="V88" s="493">
        <v>80004</v>
      </c>
      <c r="W88" s="493">
        <v>80619</v>
      </c>
      <c r="X88" s="493">
        <v>81093</v>
      </c>
      <c r="Y88" s="493">
        <v>81163</v>
      </c>
      <c r="Z88" s="493">
        <v>83073</v>
      </c>
      <c r="AA88" s="493">
        <v>84430</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Cowlitz County</v>
      </c>
      <c r="B121" s="105"/>
      <c r="C121" s="104">
        <v>5</v>
      </c>
      <c r="D121" s="104">
        <v>5.0999999999999996</v>
      </c>
      <c r="E121" s="104">
        <v>5.55</v>
      </c>
      <c r="F121" s="104">
        <v>5.98</v>
      </c>
      <c r="G121" s="104">
        <v>4.2</v>
      </c>
      <c r="H121" s="104">
        <v>5.76</v>
      </c>
      <c r="I121" s="104">
        <v>6.47</v>
      </c>
      <c r="J121" s="104">
        <v>6.71</v>
      </c>
      <c r="K121" s="104">
        <v>7.66</v>
      </c>
      <c r="L121" s="104">
        <v>7.68</v>
      </c>
      <c r="M121" s="104">
        <v>7.4</v>
      </c>
      <c r="N121" s="104">
        <v>3.64</v>
      </c>
      <c r="P121" s="182">
        <v>5</v>
      </c>
      <c r="Q121" s="182">
        <v>5.0999999999999996</v>
      </c>
      <c r="R121" s="182">
        <v>5.55</v>
      </c>
      <c r="S121" s="182">
        <v>5.98</v>
      </c>
      <c r="T121" s="182">
        <v>4.2</v>
      </c>
      <c r="U121" s="182">
        <v>5.76</v>
      </c>
      <c r="V121" s="182">
        <v>6.47</v>
      </c>
      <c r="W121" s="182">
        <v>6.71</v>
      </c>
      <c r="X121" s="182">
        <v>7.66</v>
      </c>
      <c r="Y121" s="182">
        <v>7.68</v>
      </c>
      <c r="Z121" s="182">
        <v>7.4</v>
      </c>
      <c r="AA121" s="182">
        <v>3.64</v>
      </c>
    </row>
    <row r="122" spans="1:27" s="94" customFormat="1" ht="15.6" customHeight="1" x14ac:dyDescent="0.2">
      <c r="A122" s="103"/>
      <c r="B122" s="105" t="s">
        <v>99</v>
      </c>
      <c r="C122" s="109">
        <v>382</v>
      </c>
      <c r="D122" s="109">
        <v>394</v>
      </c>
      <c r="E122" s="109">
        <v>431</v>
      </c>
      <c r="F122" s="109">
        <v>466</v>
      </c>
      <c r="G122" s="109">
        <v>332</v>
      </c>
      <c r="H122" s="109">
        <v>458</v>
      </c>
      <c r="I122" s="109">
        <v>518</v>
      </c>
      <c r="J122" s="109">
        <v>541</v>
      </c>
      <c r="K122" s="109">
        <v>621</v>
      </c>
      <c r="L122" s="109">
        <v>623</v>
      </c>
      <c r="M122" s="109">
        <v>615</v>
      </c>
      <c r="N122" s="109">
        <v>307</v>
      </c>
      <c r="P122" s="149">
        <v>382</v>
      </c>
      <c r="Q122" s="149">
        <v>394</v>
      </c>
      <c r="R122" s="149">
        <v>431</v>
      </c>
      <c r="S122" s="149">
        <v>466</v>
      </c>
      <c r="T122" s="149">
        <v>332</v>
      </c>
      <c r="U122" s="149">
        <v>458</v>
      </c>
      <c r="V122" s="149">
        <v>518</v>
      </c>
      <c r="W122" s="149">
        <v>541</v>
      </c>
      <c r="X122" s="149">
        <v>621</v>
      </c>
      <c r="Y122" s="149">
        <v>623</v>
      </c>
      <c r="Z122" s="149">
        <v>615</v>
      </c>
      <c r="AA122" s="149">
        <v>307</v>
      </c>
    </row>
    <row r="123" spans="1:27" s="94" customFormat="1" ht="15.6" customHeight="1" x14ac:dyDescent="0.2">
      <c r="A123" s="103"/>
      <c r="B123" s="105" t="s">
        <v>219</v>
      </c>
      <c r="C123" s="109">
        <v>76392</v>
      </c>
      <c r="D123" s="109">
        <v>77245</v>
      </c>
      <c r="E123" s="109">
        <v>77695</v>
      </c>
      <c r="F123" s="109">
        <v>77907</v>
      </c>
      <c r="G123" s="109">
        <v>78967</v>
      </c>
      <c r="H123" s="109">
        <v>79449</v>
      </c>
      <c r="I123" s="109">
        <v>80004</v>
      </c>
      <c r="J123" s="109">
        <v>80619</v>
      </c>
      <c r="K123" s="109">
        <v>81093</v>
      </c>
      <c r="L123" s="109">
        <v>81163</v>
      </c>
      <c r="M123" s="109">
        <v>83073</v>
      </c>
      <c r="N123" s="109">
        <v>84430</v>
      </c>
      <c r="P123" s="493">
        <v>76392</v>
      </c>
      <c r="Q123" s="493">
        <v>77245</v>
      </c>
      <c r="R123" s="493">
        <v>77695</v>
      </c>
      <c r="S123" s="493">
        <v>77907</v>
      </c>
      <c r="T123" s="493">
        <v>78967</v>
      </c>
      <c r="U123" s="493">
        <v>79449</v>
      </c>
      <c r="V123" s="493">
        <v>80004</v>
      </c>
      <c r="W123" s="493">
        <v>80619</v>
      </c>
      <c r="X123" s="493">
        <v>81093</v>
      </c>
      <c r="Y123" s="493">
        <v>81163</v>
      </c>
      <c r="Z123" s="493">
        <v>83073</v>
      </c>
      <c r="AA123" s="493">
        <v>84430</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Cowlitz County</v>
      </c>
      <c r="B156" s="105"/>
      <c r="C156" s="104">
        <v>2.64</v>
      </c>
      <c r="D156" s="104">
        <v>2.14</v>
      </c>
      <c r="E156" s="104">
        <v>2.2799999999999998</v>
      </c>
      <c r="F156" s="104">
        <v>2.4500000000000002</v>
      </c>
      <c r="G156" s="104">
        <v>2.09</v>
      </c>
      <c r="H156" s="104">
        <v>2.81</v>
      </c>
      <c r="I156" s="104">
        <v>1.96</v>
      </c>
      <c r="J156" s="104">
        <v>2.1800000000000002</v>
      </c>
      <c r="K156" s="104">
        <v>2.15</v>
      </c>
      <c r="L156" s="104">
        <v>1.8</v>
      </c>
      <c r="M156" s="104">
        <v>1.4</v>
      </c>
      <c r="N156" s="104">
        <v>0.52</v>
      </c>
      <c r="P156" s="182">
        <v>2.64</v>
      </c>
      <c r="Q156" s="182">
        <v>2.14</v>
      </c>
      <c r="R156" s="182">
        <v>2.2799999999999998</v>
      </c>
      <c r="S156" s="182">
        <v>2.4500000000000002</v>
      </c>
      <c r="T156" s="182">
        <v>2.09</v>
      </c>
      <c r="U156" s="182">
        <v>2.81</v>
      </c>
      <c r="V156" s="182">
        <v>1.96</v>
      </c>
      <c r="W156" s="182">
        <v>2.1800000000000002</v>
      </c>
      <c r="X156" s="182">
        <v>2.15</v>
      </c>
      <c r="Y156" s="182">
        <v>1.8</v>
      </c>
      <c r="Z156" s="182">
        <v>1.4</v>
      </c>
      <c r="AA156" s="182">
        <v>0.52</v>
      </c>
    </row>
    <row r="157" spans="1:27" s="94" customFormat="1" ht="15.6" customHeight="1" x14ac:dyDescent="0.2">
      <c r="A157" s="103"/>
      <c r="B157" s="105" t="s">
        <v>99</v>
      </c>
      <c r="C157" s="109">
        <v>202</v>
      </c>
      <c r="D157" s="109">
        <v>165</v>
      </c>
      <c r="E157" s="109">
        <v>177</v>
      </c>
      <c r="F157" s="109">
        <v>191</v>
      </c>
      <c r="G157" s="109">
        <v>165</v>
      </c>
      <c r="H157" s="109">
        <v>223</v>
      </c>
      <c r="I157" s="109">
        <v>157</v>
      </c>
      <c r="J157" s="109">
        <v>176</v>
      </c>
      <c r="K157" s="109">
        <v>174</v>
      </c>
      <c r="L157" s="109">
        <v>146</v>
      </c>
      <c r="M157" s="109">
        <v>116</v>
      </c>
      <c r="N157" s="109">
        <v>44</v>
      </c>
      <c r="P157" s="149">
        <v>202</v>
      </c>
      <c r="Q157" s="149">
        <v>165</v>
      </c>
      <c r="R157" s="149">
        <v>177</v>
      </c>
      <c r="S157" s="149">
        <v>191</v>
      </c>
      <c r="T157" s="149">
        <v>165</v>
      </c>
      <c r="U157" s="149">
        <v>223</v>
      </c>
      <c r="V157" s="149">
        <v>157</v>
      </c>
      <c r="W157" s="149">
        <v>176</v>
      </c>
      <c r="X157" s="149">
        <v>174</v>
      </c>
      <c r="Y157" s="149">
        <v>146</v>
      </c>
      <c r="Z157" s="149">
        <v>116</v>
      </c>
      <c r="AA157" s="149">
        <v>44</v>
      </c>
    </row>
    <row r="158" spans="1:27" s="94" customFormat="1" ht="15.6" customHeight="1" x14ac:dyDescent="0.2">
      <c r="A158" s="103"/>
      <c r="B158" s="105" t="s">
        <v>219</v>
      </c>
      <c r="C158" s="109">
        <v>76392</v>
      </c>
      <c r="D158" s="109">
        <v>77245</v>
      </c>
      <c r="E158" s="109">
        <v>77695</v>
      </c>
      <c r="F158" s="109">
        <v>77907</v>
      </c>
      <c r="G158" s="109">
        <v>78967</v>
      </c>
      <c r="H158" s="109">
        <v>79449</v>
      </c>
      <c r="I158" s="109">
        <v>80004</v>
      </c>
      <c r="J158" s="109">
        <v>80619</v>
      </c>
      <c r="K158" s="109">
        <v>81093</v>
      </c>
      <c r="L158" s="109">
        <v>81163</v>
      </c>
      <c r="M158" s="109">
        <v>83073</v>
      </c>
      <c r="N158" s="109">
        <v>84430</v>
      </c>
      <c r="P158" s="493">
        <v>76392</v>
      </c>
      <c r="Q158" s="493">
        <v>77245</v>
      </c>
      <c r="R158" s="493">
        <v>77695</v>
      </c>
      <c r="S158" s="493">
        <v>77907</v>
      </c>
      <c r="T158" s="493">
        <v>78967</v>
      </c>
      <c r="U158" s="493">
        <v>79449</v>
      </c>
      <c r="V158" s="493">
        <v>80004</v>
      </c>
      <c r="W158" s="493">
        <v>80619</v>
      </c>
      <c r="X158" s="493">
        <v>81093</v>
      </c>
      <c r="Y158" s="493">
        <v>81163</v>
      </c>
      <c r="Z158" s="493">
        <v>83073</v>
      </c>
      <c r="AA158" s="493">
        <v>84430</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Cowlitz County</v>
      </c>
      <c r="B16" s="105"/>
      <c r="C16" s="104">
        <v>982.44</v>
      </c>
      <c r="D16" s="104">
        <v>1023.57</v>
      </c>
      <c r="E16" s="104">
        <v>1193.24</v>
      </c>
      <c r="F16" s="104">
        <v>1359.33</v>
      </c>
      <c r="G16" s="104">
        <v>1499.3</v>
      </c>
      <c r="H16" s="104">
        <v>1809.45</v>
      </c>
      <c r="I16" s="104">
        <v>2090.83</v>
      </c>
      <c r="J16" s="104">
        <v>2172.4299999999998</v>
      </c>
      <c r="K16" s="104">
        <v>2563.9299999999998</v>
      </c>
      <c r="L16" s="104">
        <v>2486.16</v>
      </c>
      <c r="M16" s="104">
        <v>2354.88</v>
      </c>
      <c r="N16" s="104">
        <v>2321.65</v>
      </c>
      <c r="P16" s="182">
        <v>982.44</v>
      </c>
      <c r="Q16" s="182">
        <v>1023.57</v>
      </c>
      <c r="R16" s="182">
        <v>1193.24</v>
      </c>
      <c r="S16" s="182">
        <v>1359.33</v>
      </c>
      <c r="T16" s="182">
        <v>1499.3</v>
      </c>
      <c r="U16" s="182">
        <v>1809.45</v>
      </c>
      <c r="V16" s="182">
        <v>2090.83</v>
      </c>
      <c r="W16" s="182">
        <v>2172.4299999999998</v>
      </c>
      <c r="X16" s="182">
        <v>2563.9299999999998</v>
      </c>
      <c r="Y16" s="182">
        <v>2486.16</v>
      </c>
      <c r="Z16" s="182">
        <v>2354.88</v>
      </c>
      <c r="AA16" s="182">
        <v>2321.65</v>
      </c>
    </row>
    <row r="17" spans="1:28" x14ac:dyDescent="0.2">
      <c r="A17" s="103"/>
      <c r="B17" s="105" t="s">
        <v>113</v>
      </c>
      <c r="C17" s="109">
        <v>996</v>
      </c>
      <c r="D17" s="109">
        <v>1045</v>
      </c>
      <c r="E17" s="109">
        <v>1222</v>
      </c>
      <c r="F17" s="109">
        <v>1396</v>
      </c>
      <c r="G17" s="109">
        <v>1545</v>
      </c>
      <c r="H17" s="109">
        <v>1869</v>
      </c>
      <c r="I17" s="109">
        <v>2168</v>
      </c>
      <c r="J17" s="109">
        <v>2265</v>
      </c>
      <c r="K17" s="109">
        <v>2687</v>
      </c>
      <c r="L17" s="109">
        <v>2631</v>
      </c>
      <c r="M17" s="109">
        <v>2525</v>
      </c>
      <c r="N17" s="109">
        <v>2527</v>
      </c>
      <c r="P17" s="164">
        <v>996</v>
      </c>
      <c r="Q17" s="495">
        <v>1045</v>
      </c>
      <c r="R17" s="495">
        <v>1222</v>
      </c>
      <c r="S17" s="495">
        <v>1396</v>
      </c>
      <c r="T17" s="495">
        <v>1545</v>
      </c>
      <c r="U17" s="495">
        <v>1869</v>
      </c>
      <c r="V17" s="495">
        <v>2168</v>
      </c>
      <c r="W17" s="495">
        <v>2265</v>
      </c>
      <c r="X17" s="495">
        <v>2687</v>
      </c>
      <c r="Y17" s="495">
        <v>2631</v>
      </c>
      <c r="Z17" s="495">
        <v>2525</v>
      </c>
      <c r="AA17" s="495">
        <v>2527</v>
      </c>
    </row>
    <row r="18" spans="1:28" x14ac:dyDescent="0.2">
      <c r="A18" s="103"/>
      <c r="B18" s="105" t="s">
        <v>67</v>
      </c>
      <c r="C18" s="109">
        <v>101380</v>
      </c>
      <c r="D18" s="109">
        <v>102094</v>
      </c>
      <c r="E18" s="109">
        <v>102410</v>
      </c>
      <c r="F18" s="109">
        <v>102698</v>
      </c>
      <c r="G18" s="109">
        <v>103048</v>
      </c>
      <c r="H18" s="109">
        <v>103291</v>
      </c>
      <c r="I18" s="109">
        <v>103691</v>
      </c>
      <c r="J18" s="109">
        <v>104261</v>
      </c>
      <c r="K18" s="109">
        <v>104800</v>
      </c>
      <c r="L18" s="109">
        <v>105826</v>
      </c>
      <c r="M18" s="109">
        <v>107224</v>
      </c>
      <c r="N18" s="109">
        <v>108845</v>
      </c>
      <c r="P18" s="495">
        <v>101380</v>
      </c>
      <c r="Q18" s="495">
        <v>102094</v>
      </c>
      <c r="R18" s="495">
        <v>102410</v>
      </c>
      <c r="S18" s="495">
        <v>102698</v>
      </c>
      <c r="T18" s="495">
        <v>103048</v>
      </c>
      <c r="U18" s="495">
        <v>103291</v>
      </c>
      <c r="V18" s="495">
        <v>103691</v>
      </c>
      <c r="W18" s="495">
        <v>104261</v>
      </c>
      <c r="X18" s="495">
        <v>104800</v>
      </c>
      <c r="Y18" s="495">
        <v>105826</v>
      </c>
      <c r="Z18" s="495">
        <v>107224</v>
      </c>
      <c r="AA18" s="495">
        <v>108845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Cowlitz County</v>
      </c>
      <c r="B51" s="107"/>
      <c r="C51" s="104">
        <v>27.57</v>
      </c>
      <c r="D51" s="104">
        <v>27.85</v>
      </c>
      <c r="E51" s="104">
        <v>28.87</v>
      </c>
      <c r="F51" s="104">
        <v>27.51</v>
      </c>
      <c r="G51" s="104">
        <v>25.85</v>
      </c>
      <c r="H51" s="104">
        <v>26.19</v>
      </c>
      <c r="I51" s="104">
        <v>27.31</v>
      </c>
      <c r="J51" s="104">
        <v>26.22</v>
      </c>
      <c r="K51" s="104">
        <v>21.78</v>
      </c>
      <c r="L51" s="104">
        <v>23.23</v>
      </c>
      <c r="M51" s="104">
        <v>22.22</v>
      </c>
      <c r="N51" s="104">
        <v>21.29</v>
      </c>
      <c r="P51" s="182">
        <v>27.57</v>
      </c>
      <c r="Q51" s="182">
        <v>27.85</v>
      </c>
      <c r="R51" s="182">
        <v>28.87</v>
      </c>
      <c r="S51" s="182">
        <v>27.51</v>
      </c>
      <c r="T51" s="182">
        <v>25.85</v>
      </c>
      <c r="U51" s="182">
        <v>26.19</v>
      </c>
      <c r="V51" s="182">
        <v>27.31</v>
      </c>
      <c r="W51" s="182">
        <v>26.22</v>
      </c>
      <c r="X51" s="182">
        <v>21.78</v>
      </c>
      <c r="Y51" s="182">
        <v>23.23</v>
      </c>
      <c r="Z51" s="182">
        <v>22.22</v>
      </c>
      <c r="AA51" s="182">
        <v>21.29</v>
      </c>
      <c r="AB51" s="161"/>
    </row>
    <row r="52" spans="1:28" s="94" customFormat="1" ht="11.25" x14ac:dyDescent="0.2">
      <c r="A52" s="103"/>
      <c r="B52" s="105" t="s">
        <v>112</v>
      </c>
      <c r="C52" s="109">
        <v>21061</v>
      </c>
      <c r="D52" s="109">
        <v>21509</v>
      </c>
      <c r="E52" s="109">
        <v>22430</v>
      </c>
      <c r="F52" s="109">
        <v>21560</v>
      </c>
      <c r="G52" s="109">
        <v>20412</v>
      </c>
      <c r="H52" s="109">
        <v>20808</v>
      </c>
      <c r="I52" s="109">
        <v>21848</v>
      </c>
      <c r="J52" s="109">
        <v>21136</v>
      </c>
      <c r="K52" s="109">
        <v>17663</v>
      </c>
      <c r="L52" s="109">
        <v>19031</v>
      </c>
      <c r="M52" s="109">
        <v>18460</v>
      </c>
      <c r="N52" s="109">
        <v>17978</v>
      </c>
      <c r="P52" s="493">
        <v>21061</v>
      </c>
      <c r="Q52" s="493">
        <v>21509</v>
      </c>
      <c r="R52" s="493">
        <v>22430</v>
      </c>
      <c r="S52" s="493">
        <v>21560</v>
      </c>
      <c r="T52" s="493">
        <v>20412</v>
      </c>
      <c r="U52" s="493">
        <v>20808</v>
      </c>
      <c r="V52" s="493">
        <v>21848</v>
      </c>
      <c r="W52" s="493">
        <v>21136</v>
      </c>
      <c r="X52" s="493">
        <v>17663</v>
      </c>
      <c r="Y52" s="493">
        <v>19031</v>
      </c>
      <c r="Z52" s="493">
        <v>18460</v>
      </c>
      <c r="AA52" s="493">
        <v>17978</v>
      </c>
      <c r="AB52" s="149"/>
    </row>
    <row r="53" spans="1:28" s="94" customFormat="1" ht="11.25" x14ac:dyDescent="0.2">
      <c r="A53" s="103"/>
      <c r="B53" s="105" t="s">
        <v>104</v>
      </c>
      <c r="C53" s="109">
        <v>76392</v>
      </c>
      <c r="D53" s="109">
        <v>77245</v>
      </c>
      <c r="E53" s="109">
        <v>77695</v>
      </c>
      <c r="F53" s="109">
        <v>78361</v>
      </c>
      <c r="G53" s="109">
        <v>78967</v>
      </c>
      <c r="H53" s="109">
        <v>79449</v>
      </c>
      <c r="I53" s="109">
        <v>80004</v>
      </c>
      <c r="J53" s="109">
        <v>80619</v>
      </c>
      <c r="K53" s="109">
        <v>81093</v>
      </c>
      <c r="L53" s="109">
        <v>81907</v>
      </c>
      <c r="M53" s="109">
        <v>83073</v>
      </c>
      <c r="N53" s="109">
        <v>84430</v>
      </c>
      <c r="P53" s="493">
        <v>76392</v>
      </c>
      <c r="Q53" s="493">
        <v>77245</v>
      </c>
      <c r="R53" s="493">
        <v>77695</v>
      </c>
      <c r="S53" s="493">
        <v>78361</v>
      </c>
      <c r="T53" s="493">
        <v>78967</v>
      </c>
      <c r="U53" s="493">
        <v>79449</v>
      </c>
      <c r="V53" s="493">
        <v>80004</v>
      </c>
      <c r="W53" s="493">
        <v>80619</v>
      </c>
      <c r="X53" s="493">
        <v>81093</v>
      </c>
      <c r="Y53" s="493">
        <v>81907</v>
      </c>
      <c r="Z53" s="493">
        <v>83073</v>
      </c>
      <c r="AA53" s="493">
        <v>84430</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Cowlitz County</v>
      </c>
      <c r="B86" s="107"/>
      <c r="C86" s="104">
        <v>17.239999999999998</v>
      </c>
      <c r="D86" s="104">
        <v>51.82</v>
      </c>
      <c r="E86" s="104">
        <v>31.63</v>
      </c>
      <c r="F86" s="104">
        <v>47.8</v>
      </c>
      <c r="G86" s="104">
        <v>22.29</v>
      </c>
      <c r="H86" s="104">
        <v>61.37</v>
      </c>
      <c r="I86" s="104">
        <v>44.84</v>
      </c>
      <c r="J86" s="104">
        <v>66.569999999999993</v>
      </c>
      <c r="K86" s="104">
        <v>24.53</v>
      </c>
      <c r="L86" s="104">
        <v>63.65</v>
      </c>
      <c r="M86" s="104">
        <v>30.12</v>
      </c>
      <c r="N86" s="104">
        <v>55.38</v>
      </c>
      <c r="P86" s="182">
        <v>17.239999999999998</v>
      </c>
      <c r="Q86" s="182">
        <v>51.82</v>
      </c>
      <c r="R86" s="182">
        <v>31.63</v>
      </c>
      <c r="S86" s="182">
        <v>47.8</v>
      </c>
      <c r="T86" s="182">
        <v>22.29</v>
      </c>
      <c r="U86" s="182">
        <v>61.37</v>
      </c>
      <c r="V86" s="182">
        <v>44.84</v>
      </c>
      <c r="W86" s="182">
        <v>66.569999999999993</v>
      </c>
      <c r="X86" s="182">
        <v>24.53</v>
      </c>
      <c r="Y86" s="182">
        <v>63.65</v>
      </c>
      <c r="Z86" s="182">
        <v>30.12</v>
      </c>
      <c r="AA86" s="182">
        <v>55.38</v>
      </c>
      <c r="AB86" s="161"/>
    </row>
    <row r="87" spans="1:28" s="94" customFormat="1" ht="11.25" x14ac:dyDescent="0.2">
      <c r="A87" s="103"/>
      <c r="B87" s="105" t="s">
        <v>111</v>
      </c>
      <c r="C87" s="109">
        <v>9538</v>
      </c>
      <c r="D87" s="109">
        <v>28882</v>
      </c>
      <c r="E87" s="109">
        <v>17482</v>
      </c>
      <c r="F87" s="109">
        <v>27151</v>
      </c>
      <c r="G87" s="109">
        <v>13049</v>
      </c>
      <c r="H87" s="109">
        <v>35987</v>
      </c>
      <c r="I87" s="109">
        <v>26075</v>
      </c>
      <c r="J87" s="109">
        <v>39596</v>
      </c>
      <c r="K87" s="109">
        <v>15561</v>
      </c>
      <c r="L87" s="109">
        <v>40019</v>
      </c>
      <c r="M87" s="109">
        <v>19461</v>
      </c>
      <c r="N87" s="109">
        <v>36802</v>
      </c>
      <c r="P87" s="493">
        <v>9538</v>
      </c>
      <c r="Q87" s="493">
        <v>28882</v>
      </c>
      <c r="R87" s="493">
        <v>17482</v>
      </c>
      <c r="S87" s="493">
        <v>27151</v>
      </c>
      <c r="T87" s="493">
        <v>13049</v>
      </c>
      <c r="U87" s="493">
        <v>35987</v>
      </c>
      <c r="V87" s="493">
        <v>26075</v>
      </c>
      <c r="W87" s="493">
        <v>39596</v>
      </c>
      <c r="X87" s="493">
        <v>15561</v>
      </c>
      <c r="Y87" s="493">
        <v>40019</v>
      </c>
      <c r="Z87" s="493">
        <v>19461</v>
      </c>
      <c r="AA87" s="493">
        <v>36802</v>
      </c>
      <c r="AB87" s="149"/>
    </row>
    <row r="88" spans="1:28" s="94" customFormat="1" ht="11.25" x14ac:dyDescent="0.2">
      <c r="A88" s="103"/>
      <c r="B88" s="105" t="s">
        <v>110</v>
      </c>
      <c r="C88" s="109">
        <v>55331</v>
      </c>
      <c r="D88" s="109">
        <v>55736</v>
      </c>
      <c r="E88" s="109">
        <v>55265</v>
      </c>
      <c r="F88" s="109">
        <v>56801</v>
      </c>
      <c r="G88" s="109">
        <v>58555</v>
      </c>
      <c r="H88" s="109">
        <v>58641</v>
      </c>
      <c r="I88" s="109">
        <v>58156</v>
      </c>
      <c r="J88" s="109">
        <v>59483</v>
      </c>
      <c r="K88" s="109">
        <v>63430</v>
      </c>
      <c r="L88" s="109">
        <v>62876</v>
      </c>
      <c r="M88" s="109">
        <v>64613</v>
      </c>
      <c r="N88" s="109">
        <v>66452</v>
      </c>
      <c r="P88" s="493">
        <v>55331</v>
      </c>
      <c r="Q88" s="493">
        <v>55736</v>
      </c>
      <c r="R88" s="493">
        <v>55265</v>
      </c>
      <c r="S88" s="493">
        <v>56801</v>
      </c>
      <c r="T88" s="493">
        <v>58555</v>
      </c>
      <c r="U88" s="493">
        <v>58641</v>
      </c>
      <c r="V88" s="493">
        <v>58156</v>
      </c>
      <c r="W88" s="493">
        <v>59483</v>
      </c>
      <c r="X88" s="493">
        <v>63430</v>
      </c>
      <c r="Y88" s="493">
        <v>62876</v>
      </c>
      <c r="Z88" s="493">
        <v>64613</v>
      </c>
      <c r="AA88" s="493">
        <v>66452</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Cowlitz County</v>
      </c>
      <c r="B16" s="107"/>
      <c r="C16" s="104">
        <v>4.97</v>
      </c>
      <c r="D16" s="104">
        <v>4.8499999999999996</v>
      </c>
      <c r="E16" s="104">
        <v>5.7</v>
      </c>
      <c r="F16" s="104">
        <v>5.0199999999999996</v>
      </c>
      <c r="G16" s="104">
        <v>5.45</v>
      </c>
      <c r="H16" s="104">
        <v>5.35</v>
      </c>
      <c r="I16" s="104">
        <v>5.18</v>
      </c>
      <c r="J16" s="104">
        <v>4.68</v>
      </c>
      <c r="K16" s="104">
        <v>5.04</v>
      </c>
      <c r="L16" s="104">
        <v>5</v>
      </c>
      <c r="M16" s="104">
        <v>4.84</v>
      </c>
      <c r="N16" s="104">
        <v>4.43</v>
      </c>
      <c r="P16" s="182">
        <v>4.97</v>
      </c>
      <c r="Q16" s="182">
        <v>4.8499999999999996</v>
      </c>
      <c r="R16" s="182">
        <v>5.7</v>
      </c>
      <c r="S16" s="182">
        <v>5.0199999999999996</v>
      </c>
      <c r="T16" s="182">
        <v>5.45</v>
      </c>
      <c r="U16" s="182">
        <v>5.35</v>
      </c>
      <c r="V16" s="182">
        <v>5.18</v>
      </c>
      <c r="W16" s="182">
        <v>4.68</v>
      </c>
      <c r="X16" s="182">
        <v>5.04</v>
      </c>
      <c r="Y16" s="182">
        <v>5</v>
      </c>
      <c r="Z16" s="182">
        <v>4.84</v>
      </c>
      <c r="AA16" s="182">
        <v>4.43</v>
      </c>
    </row>
    <row r="17" spans="1:27" s="94" customFormat="1" ht="11.25" x14ac:dyDescent="0.2">
      <c r="A17" s="103"/>
      <c r="B17" s="105" t="s">
        <v>118</v>
      </c>
      <c r="C17" s="109">
        <v>402</v>
      </c>
      <c r="D17" s="109">
        <v>396</v>
      </c>
      <c r="E17" s="109">
        <v>468</v>
      </c>
      <c r="F17" s="109">
        <v>415</v>
      </c>
      <c r="G17" s="109">
        <v>453</v>
      </c>
      <c r="H17" s="109">
        <v>447</v>
      </c>
      <c r="I17" s="109">
        <v>435</v>
      </c>
      <c r="J17" s="109">
        <v>396</v>
      </c>
      <c r="K17" s="109">
        <v>429</v>
      </c>
      <c r="L17" s="109">
        <v>430</v>
      </c>
      <c r="M17" s="109">
        <v>421</v>
      </c>
      <c r="N17" s="109">
        <v>392</v>
      </c>
      <c r="P17" s="149">
        <v>402</v>
      </c>
      <c r="Q17" s="149">
        <v>396</v>
      </c>
      <c r="R17" s="149">
        <v>468</v>
      </c>
      <c r="S17" s="149">
        <v>415</v>
      </c>
      <c r="T17" s="149">
        <v>453</v>
      </c>
      <c r="U17" s="149">
        <v>447</v>
      </c>
      <c r="V17" s="149">
        <v>435</v>
      </c>
      <c r="W17" s="149">
        <v>396</v>
      </c>
      <c r="X17" s="149">
        <v>429</v>
      </c>
      <c r="Y17" s="149">
        <v>430</v>
      </c>
      <c r="Z17" s="149">
        <v>421</v>
      </c>
      <c r="AA17" s="149">
        <v>392</v>
      </c>
    </row>
    <row r="18" spans="1:27" s="94" customFormat="1" ht="11.25" x14ac:dyDescent="0.2">
      <c r="A18" s="103"/>
      <c r="B18" s="105" t="s">
        <v>117</v>
      </c>
      <c r="C18" s="109">
        <v>80951</v>
      </c>
      <c r="D18" s="109">
        <v>81694</v>
      </c>
      <c r="E18" s="109">
        <v>82092</v>
      </c>
      <c r="F18" s="109">
        <v>82597</v>
      </c>
      <c r="G18" s="109">
        <v>83083</v>
      </c>
      <c r="H18" s="109">
        <v>83532</v>
      </c>
      <c r="I18" s="109">
        <v>84052</v>
      </c>
      <c r="J18" s="109">
        <v>84684</v>
      </c>
      <c r="K18" s="109">
        <v>85171</v>
      </c>
      <c r="L18" s="109">
        <v>85949</v>
      </c>
      <c r="M18" s="109">
        <v>87060</v>
      </c>
      <c r="N18" s="109">
        <v>88422</v>
      </c>
      <c r="P18" s="493">
        <v>80951</v>
      </c>
      <c r="Q18" s="493">
        <v>81694</v>
      </c>
      <c r="R18" s="493">
        <v>82092</v>
      </c>
      <c r="S18" s="493">
        <v>82597</v>
      </c>
      <c r="T18" s="493">
        <v>83083</v>
      </c>
      <c r="U18" s="493">
        <v>83532</v>
      </c>
      <c r="V18" s="493">
        <v>84052</v>
      </c>
      <c r="W18" s="493">
        <v>84684</v>
      </c>
      <c r="X18" s="493">
        <v>85171</v>
      </c>
      <c r="Y18" s="493">
        <v>85949</v>
      </c>
      <c r="Z18" s="493">
        <v>87060</v>
      </c>
      <c r="AA18" s="493">
        <v>88422</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Cowlitz County</v>
      </c>
      <c r="B51" s="107"/>
      <c r="C51" s="104">
        <v>36.299999999999997</v>
      </c>
      <c r="D51" s="104">
        <v>39.44</v>
      </c>
      <c r="E51" s="104">
        <v>48.72</v>
      </c>
      <c r="F51" s="104">
        <v>49.88</v>
      </c>
      <c r="G51" s="104">
        <v>54.28</v>
      </c>
      <c r="H51" s="104">
        <v>58.76</v>
      </c>
      <c r="I51" s="104">
        <v>56.32</v>
      </c>
      <c r="J51" s="104">
        <v>53.59</v>
      </c>
      <c r="K51" s="104">
        <v>58.88</v>
      </c>
      <c r="L51" s="104">
        <v>60.96</v>
      </c>
      <c r="M51" s="104">
        <v>75.98</v>
      </c>
      <c r="N51" s="104">
        <v>66.599999999999994</v>
      </c>
      <c r="P51" s="182">
        <v>36.299999999999997</v>
      </c>
      <c r="Q51" s="182">
        <v>39.44</v>
      </c>
      <c r="R51" s="182">
        <v>48.72</v>
      </c>
      <c r="S51" s="182">
        <v>49.88</v>
      </c>
      <c r="T51" s="182">
        <v>54.28</v>
      </c>
      <c r="U51" s="182">
        <v>58.76</v>
      </c>
      <c r="V51" s="182">
        <v>56.32</v>
      </c>
      <c r="W51" s="182">
        <v>53.59</v>
      </c>
      <c r="X51" s="182">
        <v>58.88</v>
      </c>
      <c r="Y51" s="182">
        <v>60.96</v>
      </c>
      <c r="Z51" s="182">
        <v>75.98</v>
      </c>
      <c r="AA51" s="182">
        <v>66.599999999999994</v>
      </c>
    </row>
    <row r="52" spans="1:27" s="94" customFormat="1" ht="11.25" x14ac:dyDescent="0.2">
      <c r="A52" s="103"/>
      <c r="B52" s="105" t="s">
        <v>116</v>
      </c>
      <c r="C52" s="109">
        <v>907</v>
      </c>
      <c r="D52" s="109">
        <v>980</v>
      </c>
      <c r="E52" s="109">
        <v>1204</v>
      </c>
      <c r="F52" s="109">
        <v>1214</v>
      </c>
      <c r="G52" s="109">
        <v>1307</v>
      </c>
      <c r="H52" s="109">
        <v>1401</v>
      </c>
      <c r="I52" s="109">
        <v>1334</v>
      </c>
      <c r="J52" s="109">
        <v>1267</v>
      </c>
      <c r="K52" s="109">
        <v>1396</v>
      </c>
      <c r="L52" s="109">
        <v>1458</v>
      </c>
      <c r="M52" s="109">
        <v>1835</v>
      </c>
      <c r="N52" s="109">
        <v>1626</v>
      </c>
      <c r="P52" s="149">
        <v>907</v>
      </c>
      <c r="Q52" s="149">
        <v>980</v>
      </c>
      <c r="R52" s="493">
        <v>1204</v>
      </c>
      <c r="S52" s="493">
        <v>1214</v>
      </c>
      <c r="T52" s="493">
        <v>1307</v>
      </c>
      <c r="U52" s="493">
        <v>1401</v>
      </c>
      <c r="V52" s="493">
        <v>1334</v>
      </c>
      <c r="W52" s="493">
        <v>1267</v>
      </c>
      <c r="X52" s="493">
        <v>1396</v>
      </c>
      <c r="Y52" s="493">
        <v>1458</v>
      </c>
      <c r="Z52" s="493">
        <v>1835</v>
      </c>
      <c r="AA52" s="493">
        <v>1626</v>
      </c>
    </row>
    <row r="53" spans="1:27" s="94" customFormat="1" ht="11.25" x14ac:dyDescent="0.2">
      <c r="A53" s="103"/>
      <c r="B53" s="105" t="s">
        <v>115</v>
      </c>
      <c r="C53" s="109">
        <v>24989</v>
      </c>
      <c r="D53" s="109">
        <v>24849</v>
      </c>
      <c r="E53" s="109">
        <v>24715</v>
      </c>
      <c r="F53" s="109">
        <v>24337</v>
      </c>
      <c r="G53" s="109">
        <v>24081</v>
      </c>
      <c r="H53" s="109">
        <v>23841</v>
      </c>
      <c r="I53" s="109">
        <v>23686</v>
      </c>
      <c r="J53" s="109">
        <v>23642</v>
      </c>
      <c r="K53" s="109">
        <v>23708</v>
      </c>
      <c r="L53" s="109">
        <v>23919</v>
      </c>
      <c r="M53" s="109">
        <v>24151</v>
      </c>
      <c r="N53" s="109">
        <v>24415</v>
      </c>
      <c r="P53" s="493">
        <v>24989</v>
      </c>
      <c r="Q53" s="493">
        <v>24849</v>
      </c>
      <c r="R53" s="493">
        <v>24715</v>
      </c>
      <c r="S53" s="493">
        <v>24337</v>
      </c>
      <c r="T53" s="493">
        <v>24081</v>
      </c>
      <c r="U53" s="493">
        <v>23841</v>
      </c>
      <c r="V53" s="493">
        <v>23686</v>
      </c>
      <c r="W53" s="493">
        <v>23642</v>
      </c>
      <c r="X53" s="493">
        <v>23708</v>
      </c>
      <c r="Y53" s="493">
        <v>23919</v>
      </c>
      <c r="Z53" s="493">
        <v>24151</v>
      </c>
      <c r="AA53" s="493">
        <v>24415</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Cowlitz County</v>
      </c>
      <c r="B16" s="107"/>
      <c r="C16" s="104">
        <v>72.02</v>
      </c>
      <c r="D16" s="104">
        <v>75.97</v>
      </c>
      <c r="E16" s="104">
        <v>80.02</v>
      </c>
      <c r="F16" s="104">
        <v>54.55</v>
      </c>
      <c r="G16" s="104">
        <v>43.13</v>
      </c>
      <c r="H16" s="104">
        <v>33.85</v>
      </c>
      <c r="I16" s="104" t="s">
        <v>705</v>
      </c>
      <c r="J16" s="104" t="s">
        <v>705</v>
      </c>
      <c r="K16" s="104" t="s">
        <v>705</v>
      </c>
      <c r="L16" s="104" t="s">
        <v>705</v>
      </c>
      <c r="M16" s="104" t="s">
        <v>705</v>
      </c>
      <c r="N16" s="104" t="s">
        <v>705</v>
      </c>
      <c r="O16" s="144"/>
      <c r="P16" s="143">
        <v>72.02</v>
      </c>
      <c r="Q16" s="143">
        <v>75.97</v>
      </c>
      <c r="R16" s="143">
        <v>80.02</v>
      </c>
      <c r="S16" s="143">
        <v>54.55</v>
      </c>
      <c r="T16" s="143">
        <v>43.13</v>
      </c>
      <c r="U16" s="143">
        <v>33.85</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664</v>
      </c>
      <c r="D17" s="147">
        <v>449</v>
      </c>
      <c r="E17" s="147">
        <v>1338</v>
      </c>
      <c r="F17" s="147">
        <v>605</v>
      </c>
      <c r="G17" s="147">
        <v>449</v>
      </c>
      <c r="H17" s="147">
        <v>350</v>
      </c>
      <c r="I17" s="147" t="s">
        <v>705</v>
      </c>
      <c r="J17" s="147" t="s">
        <v>705</v>
      </c>
      <c r="K17" s="147" t="s">
        <v>705</v>
      </c>
      <c r="L17" s="147" t="s">
        <v>705</v>
      </c>
      <c r="M17" s="147" t="s">
        <v>705</v>
      </c>
      <c r="N17" s="147" t="s">
        <v>705</v>
      </c>
      <c r="O17" s="138"/>
      <c r="P17" s="148">
        <v>664</v>
      </c>
      <c r="Q17" s="148">
        <v>449</v>
      </c>
      <c r="R17" s="496">
        <v>1338</v>
      </c>
      <c r="S17" s="148">
        <v>605</v>
      </c>
      <c r="T17" s="148">
        <v>449</v>
      </c>
      <c r="U17" s="148">
        <v>350</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922</v>
      </c>
      <c r="D18" s="147">
        <v>591</v>
      </c>
      <c r="E18" s="147">
        <v>1672</v>
      </c>
      <c r="F18" s="147">
        <v>1109</v>
      </c>
      <c r="G18" s="147">
        <v>1041</v>
      </c>
      <c r="H18" s="147">
        <v>1034</v>
      </c>
      <c r="I18" s="147" t="s">
        <v>705</v>
      </c>
      <c r="J18" s="147" t="s">
        <v>705</v>
      </c>
      <c r="K18" s="147" t="s">
        <v>705</v>
      </c>
      <c r="L18" s="147" t="s">
        <v>705</v>
      </c>
      <c r="M18" s="147" t="s">
        <v>705</v>
      </c>
      <c r="N18" s="147" t="s">
        <v>705</v>
      </c>
      <c r="O18" s="138"/>
      <c r="P18" s="148">
        <v>922</v>
      </c>
      <c r="Q18" s="148">
        <v>591</v>
      </c>
      <c r="R18" s="496">
        <v>1672</v>
      </c>
      <c r="S18" s="496">
        <v>1109</v>
      </c>
      <c r="T18" s="496">
        <v>1041</v>
      </c>
      <c r="U18" s="496">
        <v>1034</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Cowlitz County</v>
      </c>
      <c r="B51" s="107"/>
      <c r="C51" s="104">
        <v>67.069999999999993</v>
      </c>
      <c r="D51" s="104">
        <v>67.069999999999993</v>
      </c>
      <c r="E51" s="104">
        <v>60.95</v>
      </c>
      <c r="F51" s="104">
        <v>62.22</v>
      </c>
      <c r="G51" s="104">
        <v>53.61</v>
      </c>
      <c r="H51" s="104">
        <v>53.58</v>
      </c>
      <c r="I51" s="104" t="s">
        <v>705</v>
      </c>
      <c r="J51" s="104" t="s">
        <v>705</v>
      </c>
      <c r="K51" s="104" t="s">
        <v>705</v>
      </c>
      <c r="L51" s="104" t="s">
        <v>705</v>
      </c>
      <c r="M51" s="104" t="s">
        <v>705</v>
      </c>
      <c r="N51" s="104" t="s">
        <v>705</v>
      </c>
      <c r="O51" s="144"/>
      <c r="P51" s="143">
        <v>67.069999999999993</v>
      </c>
      <c r="Q51" s="143">
        <v>67.069999999999993</v>
      </c>
      <c r="R51" s="143">
        <v>60.95</v>
      </c>
      <c r="S51" s="143">
        <v>62.22</v>
      </c>
      <c r="T51" s="143">
        <v>53.61</v>
      </c>
      <c r="U51" s="143">
        <v>53.58</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892</v>
      </c>
      <c r="D52" s="147">
        <v>829</v>
      </c>
      <c r="E52" s="147">
        <v>768</v>
      </c>
      <c r="F52" s="147">
        <v>728</v>
      </c>
      <c r="G52" s="147">
        <v>602</v>
      </c>
      <c r="H52" s="147">
        <v>644</v>
      </c>
      <c r="I52" s="147" t="s">
        <v>705</v>
      </c>
      <c r="J52" s="147" t="s">
        <v>705</v>
      </c>
      <c r="K52" s="147" t="s">
        <v>705</v>
      </c>
      <c r="L52" s="147" t="s">
        <v>705</v>
      </c>
      <c r="M52" s="147" t="s">
        <v>705</v>
      </c>
      <c r="N52" s="147" t="s">
        <v>705</v>
      </c>
      <c r="O52" s="138"/>
      <c r="P52" s="148">
        <v>892</v>
      </c>
      <c r="Q52" s="148">
        <v>829</v>
      </c>
      <c r="R52" s="148">
        <v>768</v>
      </c>
      <c r="S52" s="148">
        <v>728</v>
      </c>
      <c r="T52" s="148">
        <v>602</v>
      </c>
      <c r="U52" s="148">
        <v>644</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1330</v>
      </c>
      <c r="D53" s="147">
        <v>1236</v>
      </c>
      <c r="E53" s="147">
        <v>1260</v>
      </c>
      <c r="F53" s="147">
        <v>1170</v>
      </c>
      <c r="G53" s="147">
        <v>1123</v>
      </c>
      <c r="H53" s="147">
        <v>1202</v>
      </c>
      <c r="I53" s="147" t="s">
        <v>705</v>
      </c>
      <c r="J53" s="147" t="s">
        <v>705</v>
      </c>
      <c r="K53" s="147" t="s">
        <v>705</v>
      </c>
      <c r="L53" s="147" t="s">
        <v>705</v>
      </c>
      <c r="M53" s="147" t="s">
        <v>705</v>
      </c>
      <c r="N53" s="147" t="s">
        <v>705</v>
      </c>
      <c r="O53" s="138"/>
      <c r="P53" s="496">
        <v>1330</v>
      </c>
      <c r="Q53" s="496">
        <v>1236</v>
      </c>
      <c r="R53" s="496">
        <v>1260</v>
      </c>
      <c r="S53" s="496">
        <v>1170</v>
      </c>
      <c r="T53" s="496">
        <v>1123</v>
      </c>
      <c r="U53" s="496">
        <v>1202</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Cowlitz County</v>
      </c>
      <c r="B86" s="107"/>
      <c r="C86" s="104">
        <v>63.13</v>
      </c>
      <c r="D86" s="104">
        <v>64.739999999999995</v>
      </c>
      <c r="E86" s="104">
        <v>69.91</v>
      </c>
      <c r="F86" s="104">
        <v>61.48</v>
      </c>
      <c r="G86" s="104">
        <v>65.34</v>
      </c>
      <c r="H86" s="104">
        <v>62.32</v>
      </c>
      <c r="I86" s="104" t="s">
        <v>705</v>
      </c>
      <c r="J86" s="104" t="s">
        <v>705</v>
      </c>
      <c r="K86" s="104" t="s">
        <v>705</v>
      </c>
      <c r="L86" s="104" t="s">
        <v>705</v>
      </c>
      <c r="M86" s="104" t="s">
        <v>705</v>
      </c>
      <c r="N86" s="104" t="s">
        <v>705</v>
      </c>
      <c r="O86" s="144"/>
      <c r="P86" s="143">
        <v>63.13</v>
      </c>
      <c r="Q86" s="143">
        <v>64.739999999999995</v>
      </c>
      <c r="R86" s="143">
        <v>69.91</v>
      </c>
      <c r="S86" s="143">
        <v>61.48</v>
      </c>
      <c r="T86" s="143">
        <v>65.34</v>
      </c>
      <c r="U86" s="143">
        <v>62.32</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767</v>
      </c>
      <c r="D87" s="147">
        <v>782</v>
      </c>
      <c r="E87" s="147">
        <v>885</v>
      </c>
      <c r="F87" s="147">
        <v>731</v>
      </c>
      <c r="G87" s="147">
        <v>773</v>
      </c>
      <c r="H87" s="147">
        <v>726</v>
      </c>
      <c r="I87" s="147" t="s">
        <v>705</v>
      </c>
      <c r="J87" s="147" t="s">
        <v>705</v>
      </c>
      <c r="K87" s="147" t="s">
        <v>705</v>
      </c>
      <c r="L87" s="147" t="s">
        <v>705</v>
      </c>
      <c r="M87" s="147" t="s">
        <v>705</v>
      </c>
      <c r="N87" s="147" t="s">
        <v>705</v>
      </c>
      <c r="O87" s="138"/>
      <c r="P87" s="148">
        <v>767</v>
      </c>
      <c r="Q87" s="148">
        <v>782</v>
      </c>
      <c r="R87" s="148">
        <v>885</v>
      </c>
      <c r="S87" s="148">
        <v>731</v>
      </c>
      <c r="T87" s="148">
        <v>773</v>
      </c>
      <c r="U87" s="148">
        <v>726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1215</v>
      </c>
      <c r="D88" s="147">
        <v>1208</v>
      </c>
      <c r="E88" s="147">
        <v>1266</v>
      </c>
      <c r="F88" s="147">
        <v>1189</v>
      </c>
      <c r="G88" s="147">
        <v>1183</v>
      </c>
      <c r="H88" s="147">
        <v>1165</v>
      </c>
      <c r="I88" s="147" t="s">
        <v>705</v>
      </c>
      <c r="J88" s="147" t="s">
        <v>705</v>
      </c>
      <c r="K88" s="147" t="s">
        <v>705</v>
      </c>
      <c r="L88" s="147" t="s">
        <v>705</v>
      </c>
      <c r="M88" s="147" t="s">
        <v>705</v>
      </c>
      <c r="N88" s="147" t="s">
        <v>705</v>
      </c>
      <c r="O88" s="138"/>
      <c r="P88" s="496">
        <v>1215</v>
      </c>
      <c r="Q88" s="496">
        <v>1208</v>
      </c>
      <c r="R88" s="496">
        <v>1266</v>
      </c>
      <c r="S88" s="496">
        <v>1189</v>
      </c>
      <c r="T88" s="496">
        <v>1183</v>
      </c>
      <c r="U88" s="496">
        <v>1165</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Cowlitz County</v>
      </c>
      <c r="B121" s="107"/>
      <c r="C121" s="104">
        <v>19.97</v>
      </c>
      <c r="D121" s="104">
        <v>19.16</v>
      </c>
      <c r="E121" s="104">
        <v>12.79</v>
      </c>
      <c r="F121" s="104">
        <v>11.78</v>
      </c>
      <c r="G121" s="104">
        <v>13.75</v>
      </c>
      <c r="H121" s="104">
        <v>11.25</v>
      </c>
      <c r="I121" s="104">
        <v>12.15</v>
      </c>
      <c r="J121" s="104">
        <v>11.97</v>
      </c>
      <c r="K121" s="104">
        <v>13.92</v>
      </c>
      <c r="L121" s="104">
        <v>12.1</v>
      </c>
      <c r="M121" s="104">
        <v>11.69</v>
      </c>
      <c r="N121" s="104">
        <v>9.0399999999999991</v>
      </c>
      <c r="O121" s="144"/>
      <c r="P121" s="156">
        <v>19.97</v>
      </c>
      <c r="Q121" s="156">
        <v>19.16</v>
      </c>
      <c r="R121" s="156">
        <v>12.79</v>
      </c>
      <c r="S121" s="156">
        <v>11.78</v>
      </c>
      <c r="T121" s="156">
        <v>13.75</v>
      </c>
      <c r="U121" s="156">
        <v>11.25</v>
      </c>
      <c r="V121" s="156">
        <v>12.15</v>
      </c>
      <c r="W121" s="156">
        <v>11.97</v>
      </c>
      <c r="X121" s="156">
        <v>13.92</v>
      </c>
      <c r="Y121" s="156">
        <v>12.1</v>
      </c>
      <c r="Z121" s="156">
        <v>11.69</v>
      </c>
      <c r="AA121" s="156">
        <v>9.0399999999999991</v>
      </c>
      <c r="AB121" s="144"/>
      <c r="AC121" s="144"/>
      <c r="AD121" s="144"/>
      <c r="AE121" s="144"/>
      <c r="AF121" s="144"/>
      <c r="AG121" s="144"/>
      <c r="AH121" s="144"/>
    </row>
    <row r="122" spans="1:34" s="161" customFormat="1" ht="15.6" customHeight="1" x14ac:dyDescent="0.2">
      <c r="A122" s="157"/>
      <c r="B122" s="158"/>
      <c r="C122" s="159">
        <v>304</v>
      </c>
      <c r="D122" s="159">
        <v>290</v>
      </c>
      <c r="E122" s="159">
        <v>181</v>
      </c>
      <c r="F122" s="159" t="s">
        <v>721</v>
      </c>
      <c r="G122" s="159" t="s">
        <v>721</v>
      </c>
      <c r="H122" s="159" t="s">
        <v>721</v>
      </c>
      <c r="I122" s="159" t="s">
        <v>721</v>
      </c>
      <c r="J122" s="159" t="s">
        <v>721</v>
      </c>
      <c r="K122" s="159" t="s">
        <v>721</v>
      </c>
      <c r="L122" s="159" t="s">
        <v>721</v>
      </c>
      <c r="M122" s="159" t="s">
        <v>721</v>
      </c>
      <c r="N122" s="159" t="s">
        <v>721</v>
      </c>
      <c r="O122" s="144"/>
      <c r="P122" s="160">
        <v>304</v>
      </c>
      <c r="Q122" s="160">
        <v>290</v>
      </c>
      <c r="R122" s="160">
        <v>181</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5725</v>
      </c>
      <c r="D123" s="162">
        <v>5520</v>
      </c>
      <c r="E123" s="162">
        <v>5523</v>
      </c>
      <c r="F123" s="162" t="s">
        <v>721</v>
      </c>
      <c r="G123" s="162" t="s">
        <v>721</v>
      </c>
      <c r="H123" s="162" t="s">
        <v>721</v>
      </c>
      <c r="I123" s="162" t="s">
        <v>721</v>
      </c>
      <c r="J123" s="162" t="s">
        <v>721</v>
      </c>
      <c r="K123" s="162" t="s">
        <v>721</v>
      </c>
      <c r="L123" s="162" t="s">
        <v>721</v>
      </c>
      <c r="M123" s="162" t="s">
        <v>721</v>
      </c>
      <c r="N123" s="162" t="s">
        <v>721</v>
      </c>
      <c r="O123" s="138"/>
      <c r="P123" s="148">
        <v>5725</v>
      </c>
      <c r="Q123" s="148">
        <v>5520</v>
      </c>
      <c r="R123" s="148">
        <v>5523</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722</v>
      </c>
      <c r="F155" s="104" t="s">
        <v>722</v>
      </c>
      <c r="G155" s="104" t="s">
        <v>722</v>
      </c>
      <c r="H155" s="104" t="s">
        <v>722</v>
      </c>
      <c r="I155" s="104" t="s">
        <v>705</v>
      </c>
      <c r="J155" s="104" t="s">
        <v>705</v>
      </c>
      <c r="K155" s="104" t="s">
        <v>722</v>
      </c>
      <c r="L155" s="104" t="s">
        <v>722</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Cowlitz County</v>
      </c>
      <c r="B156" s="107"/>
      <c r="C156" s="104">
        <v>6.51</v>
      </c>
      <c r="D156" s="104">
        <v>5.34</v>
      </c>
      <c r="E156" s="104">
        <v>5.28</v>
      </c>
      <c r="F156" s="104" t="s">
        <v>722</v>
      </c>
      <c r="G156" s="104" t="s">
        <v>722</v>
      </c>
      <c r="H156" s="104" t="s">
        <v>722</v>
      </c>
      <c r="I156" s="104" t="s">
        <v>705</v>
      </c>
      <c r="J156" s="104" t="s">
        <v>705</v>
      </c>
      <c r="K156" s="104" t="s">
        <v>722</v>
      </c>
      <c r="L156" s="104">
        <v>5.29</v>
      </c>
      <c r="M156" s="104" t="s">
        <v>722</v>
      </c>
      <c r="N156" s="104" t="s">
        <v>722</v>
      </c>
      <c r="O156" s="144"/>
      <c r="P156" s="156">
        <v>6.51</v>
      </c>
      <c r="Q156" s="156">
        <v>5.34</v>
      </c>
      <c r="R156" s="156">
        <v>5.28</v>
      </c>
      <c r="S156" s="156">
        <v>5</v>
      </c>
      <c r="T156" s="156">
        <v>5</v>
      </c>
      <c r="U156" s="156">
        <v>5</v>
      </c>
      <c r="V156" s="156"/>
      <c r="W156" s="156"/>
      <c r="X156" s="156">
        <v>5</v>
      </c>
      <c r="Y156" s="156">
        <v>5.29</v>
      </c>
      <c r="Z156" s="156">
        <v>5</v>
      </c>
      <c r="AA156" s="156">
        <v>5</v>
      </c>
      <c r="AB156" s="144"/>
      <c r="AC156" s="144"/>
      <c r="AD156" s="144"/>
      <c r="AE156" s="144"/>
      <c r="AF156" s="144"/>
      <c r="AG156" s="144"/>
      <c r="AH156" s="144"/>
    </row>
    <row r="157" spans="1:34" s="149" customFormat="1" ht="15.6" customHeight="1" x14ac:dyDescent="0.2">
      <c r="A157" s="145"/>
      <c r="B157" s="145" t="s">
        <v>183</v>
      </c>
      <c r="C157" s="147">
        <v>372</v>
      </c>
      <c r="D157" s="147">
        <v>300</v>
      </c>
      <c r="E157" s="147">
        <v>286</v>
      </c>
      <c r="F157" s="147">
        <v>176</v>
      </c>
      <c r="G157" s="147">
        <v>219</v>
      </c>
      <c r="H157" s="147">
        <v>183</v>
      </c>
      <c r="I157" s="147" t="s">
        <v>705</v>
      </c>
      <c r="J157" s="147" t="s">
        <v>705</v>
      </c>
      <c r="K157" s="147">
        <v>229</v>
      </c>
      <c r="L157" s="147">
        <v>254</v>
      </c>
      <c r="M157" s="147">
        <v>234</v>
      </c>
      <c r="N157" s="147">
        <v>221</v>
      </c>
      <c r="O157" s="138"/>
      <c r="P157" s="148">
        <v>372</v>
      </c>
      <c r="Q157" s="148">
        <v>300</v>
      </c>
      <c r="R157" s="148">
        <v>286</v>
      </c>
      <c r="S157" s="148">
        <v>176</v>
      </c>
      <c r="T157" s="148">
        <v>219</v>
      </c>
      <c r="U157" s="148">
        <v>183</v>
      </c>
      <c r="V157" s="148"/>
      <c r="W157" s="148"/>
      <c r="X157" s="148">
        <v>229</v>
      </c>
      <c r="Y157" s="148">
        <v>254</v>
      </c>
      <c r="Z157" s="148">
        <v>234</v>
      </c>
      <c r="AA157" s="148">
        <v>221</v>
      </c>
      <c r="AB157" s="138"/>
      <c r="AC157" s="138"/>
      <c r="AD157" s="138"/>
      <c r="AE157" s="138"/>
      <c r="AF157" s="138"/>
      <c r="AG157" s="138"/>
      <c r="AH157" s="138"/>
    </row>
    <row r="158" spans="1:34" s="149" customFormat="1" ht="15.6" customHeight="1" x14ac:dyDescent="0.2">
      <c r="B158" s="145" t="s">
        <v>184</v>
      </c>
      <c r="C158" s="147">
        <v>5718</v>
      </c>
      <c r="D158" s="147">
        <v>5620</v>
      </c>
      <c r="E158" s="147">
        <v>5414</v>
      </c>
      <c r="F158" s="147">
        <v>5358</v>
      </c>
      <c r="G158" s="147">
        <v>5198</v>
      </c>
      <c r="H158" s="147">
        <v>5043</v>
      </c>
      <c r="I158" s="147" t="s">
        <v>705</v>
      </c>
      <c r="J158" s="147" t="s">
        <v>705</v>
      </c>
      <c r="K158" s="147">
        <v>4906</v>
      </c>
      <c r="L158" s="147">
        <v>4806</v>
      </c>
      <c r="M158" s="147">
        <v>4886</v>
      </c>
      <c r="N158" s="147">
        <v>4877</v>
      </c>
      <c r="O158" s="138"/>
      <c r="P158" s="496">
        <v>5718</v>
      </c>
      <c r="Q158" s="496">
        <v>5620</v>
      </c>
      <c r="R158" s="496">
        <v>5414</v>
      </c>
      <c r="S158" s="496">
        <v>5358</v>
      </c>
      <c r="T158" s="496">
        <v>5198</v>
      </c>
      <c r="U158" s="496">
        <v>5043</v>
      </c>
      <c r="V158" s="148"/>
      <c r="W158" s="148"/>
      <c r="X158" s="496">
        <v>4906</v>
      </c>
      <c r="Y158" s="496">
        <v>4806</v>
      </c>
      <c r="Z158" s="496">
        <v>4886</v>
      </c>
      <c r="AA158" s="496">
        <v>4877</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Cowlitz County</v>
      </c>
      <c r="B191" s="107"/>
      <c r="C191" s="104">
        <v>74.989999999999995</v>
      </c>
      <c r="D191" s="104">
        <v>74.7</v>
      </c>
      <c r="E191" s="104">
        <v>86.03</v>
      </c>
      <c r="F191" s="104">
        <v>80.36</v>
      </c>
      <c r="G191" s="104">
        <v>78.03</v>
      </c>
      <c r="H191" s="104">
        <v>79.92</v>
      </c>
      <c r="I191" s="104">
        <v>79.36</v>
      </c>
      <c r="J191" s="104">
        <v>78.400000000000006</v>
      </c>
      <c r="K191" s="104">
        <v>79.12</v>
      </c>
      <c r="L191" s="104">
        <v>79.569999999999993</v>
      </c>
      <c r="M191" s="104">
        <v>85.02</v>
      </c>
      <c r="N191" s="104">
        <v>87.33</v>
      </c>
      <c r="O191" s="144"/>
      <c r="P191" s="156">
        <v>74.989999999999995</v>
      </c>
      <c r="Q191" s="156">
        <v>74.7</v>
      </c>
      <c r="R191" s="156">
        <v>86.03</v>
      </c>
      <c r="S191" s="156">
        <v>80.36</v>
      </c>
      <c r="T191" s="156">
        <v>78.03</v>
      </c>
      <c r="U191" s="156">
        <v>79.92</v>
      </c>
      <c r="V191" s="156">
        <v>79.36</v>
      </c>
      <c r="W191" s="156">
        <v>78.400000000000006</v>
      </c>
      <c r="X191" s="156">
        <v>79.12</v>
      </c>
      <c r="Y191" s="156">
        <v>79.569999999999993</v>
      </c>
      <c r="Z191" s="156">
        <v>85.02</v>
      </c>
      <c r="AA191" s="156">
        <v>87.33</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Cowlitz County</v>
      </c>
      <c r="B226" s="107"/>
      <c r="C226" s="104">
        <v>78.63</v>
      </c>
      <c r="D226" s="104">
        <v>78.680000000000007</v>
      </c>
      <c r="E226" s="104">
        <v>92.3</v>
      </c>
      <c r="F226" s="104">
        <v>81.319999999999993</v>
      </c>
      <c r="G226" s="104">
        <v>82.21</v>
      </c>
      <c r="H226" s="104">
        <v>78.760000000000005</v>
      </c>
      <c r="I226" s="104">
        <v>80.86</v>
      </c>
      <c r="J226" s="104">
        <v>81.2</v>
      </c>
      <c r="K226" s="104">
        <v>80.64</v>
      </c>
      <c r="L226" s="104">
        <v>82.45</v>
      </c>
      <c r="M226" s="104">
        <v>83.21</v>
      </c>
      <c r="N226" s="104">
        <v>87.33</v>
      </c>
      <c r="O226" s="144"/>
      <c r="P226" s="156">
        <v>78.63</v>
      </c>
      <c r="Q226" s="156">
        <v>78.680000000000007</v>
      </c>
      <c r="R226" s="156">
        <v>92.3</v>
      </c>
      <c r="S226" s="156">
        <v>81.319999999999993</v>
      </c>
      <c r="T226" s="156">
        <v>82.21</v>
      </c>
      <c r="U226" s="156">
        <v>78.760000000000005</v>
      </c>
      <c r="V226" s="156">
        <v>80.86</v>
      </c>
      <c r="W226" s="156">
        <v>81.2</v>
      </c>
      <c r="X226" s="156">
        <v>80.64</v>
      </c>
      <c r="Y226" s="156">
        <v>82.45</v>
      </c>
      <c r="Z226" s="156">
        <v>83.21</v>
      </c>
      <c r="AA226" s="156">
        <v>87.33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Cowlitz County</v>
      </c>
      <c r="B261" s="107"/>
      <c r="C261" s="104" t="s">
        <v>705</v>
      </c>
      <c r="D261" s="104" t="s">
        <v>705</v>
      </c>
      <c r="E261" s="104" t="s">
        <v>705</v>
      </c>
      <c r="F261" s="104" t="s">
        <v>705</v>
      </c>
      <c r="G261" s="104" t="s">
        <v>705</v>
      </c>
      <c r="H261" s="104" t="s">
        <v>705</v>
      </c>
      <c r="I261" s="104" t="s">
        <v>705</v>
      </c>
      <c r="J261" s="104" t="s">
        <v>705</v>
      </c>
      <c r="K261" s="104">
        <v>42.75</v>
      </c>
      <c r="L261" s="104">
        <v>35.89</v>
      </c>
      <c r="M261" s="104">
        <v>33.01</v>
      </c>
      <c r="N261" s="104">
        <v>39.61</v>
      </c>
      <c r="O261" s="144"/>
      <c r="P261" s="339"/>
      <c r="Q261" s="339"/>
      <c r="R261" s="339"/>
      <c r="S261" s="339"/>
      <c r="T261" s="339"/>
      <c r="U261" s="339"/>
      <c r="V261" s="339"/>
      <c r="W261" s="339"/>
      <c r="X261" s="339">
        <v>42.75</v>
      </c>
      <c r="Y261" s="339">
        <v>35.89</v>
      </c>
      <c r="Z261" s="339">
        <v>33.01</v>
      </c>
      <c r="AA261" s="339">
        <v>39.61</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1578</v>
      </c>
      <c r="L262" s="147">
        <v>1377</v>
      </c>
      <c r="M262" s="147">
        <v>1281</v>
      </c>
      <c r="N262" s="147">
        <v>2011</v>
      </c>
      <c r="O262" s="138"/>
      <c r="P262" s="148"/>
      <c r="Q262" s="148"/>
      <c r="R262" s="148"/>
      <c r="S262" s="148"/>
      <c r="T262" s="148"/>
      <c r="U262" s="148"/>
      <c r="V262" s="148"/>
      <c r="W262" s="148"/>
      <c r="X262" s="496">
        <v>1578</v>
      </c>
      <c r="Y262" s="496">
        <v>1377</v>
      </c>
      <c r="Z262" s="496">
        <v>1281</v>
      </c>
      <c r="AA262" s="496">
        <v>2011</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3691</v>
      </c>
      <c r="L263" s="147">
        <v>3837</v>
      </c>
      <c r="M263" s="147">
        <v>3881</v>
      </c>
      <c r="N263" s="147">
        <v>5077</v>
      </c>
      <c r="O263" s="138"/>
      <c r="P263" s="148"/>
      <c r="Q263" s="148"/>
      <c r="R263" s="148"/>
      <c r="S263" s="148"/>
      <c r="T263" s="148"/>
      <c r="U263" s="148"/>
      <c r="V263" s="148"/>
      <c r="W263" s="148"/>
      <c r="X263" s="496">
        <v>3691</v>
      </c>
      <c r="Y263" s="496">
        <v>3837</v>
      </c>
      <c r="Z263" s="496">
        <v>3881</v>
      </c>
      <c r="AA263" s="496">
        <v>5077</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Cowlitz County</v>
      </c>
      <c r="B300" s="107"/>
      <c r="C300" s="104" t="s">
        <v>705</v>
      </c>
      <c r="D300" s="104" t="s">
        <v>705</v>
      </c>
      <c r="E300" s="104" t="s">
        <v>705</v>
      </c>
      <c r="F300" s="104" t="s">
        <v>705</v>
      </c>
      <c r="G300" s="104" t="s">
        <v>705</v>
      </c>
      <c r="H300" s="104" t="s">
        <v>705</v>
      </c>
      <c r="I300" s="104" t="s">
        <v>705</v>
      </c>
      <c r="J300" s="104" t="s">
        <v>705</v>
      </c>
      <c r="K300" s="104">
        <v>38.65</v>
      </c>
      <c r="L300" s="104">
        <v>32.39</v>
      </c>
      <c r="M300" s="104">
        <v>35.61</v>
      </c>
      <c r="N300" s="104">
        <v>39.03</v>
      </c>
      <c r="O300" s="144"/>
      <c r="P300" s="143"/>
      <c r="Q300" s="143"/>
      <c r="R300" s="143"/>
      <c r="S300" s="143"/>
      <c r="T300" s="143"/>
      <c r="U300" s="143"/>
      <c r="V300" s="143"/>
      <c r="W300" s="143"/>
      <c r="X300" s="143">
        <v>38.65</v>
      </c>
      <c r="Y300" s="143">
        <v>32.39</v>
      </c>
      <c r="Z300" s="143">
        <v>35.61</v>
      </c>
      <c r="AA300" s="143">
        <v>39.03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1358</v>
      </c>
      <c r="L301" s="147">
        <v>1187</v>
      </c>
      <c r="M301" s="147">
        <v>1333</v>
      </c>
      <c r="N301" s="147">
        <v>1513</v>
      </c>
      <c r="O301" s="138"/>
      <c r="P301" s="148"/>
      <c r="Q301" s="148"/>
      <c r="R301" s="148"/>
      <c r="S301" s="148"/>
      <c r="T301" s="148"/>
      <c r="U301" s="148"/>
      <c r="V301" s="148"/>
      <c r="W301" s="148"/>
      <c r="X301" s="496">
        <v>1358</v>
      </c>
      <c r="Y301" s="496">
        <v>1187</v>
      </c>
      <c r="Z301" s="496">
        <v>1333</v>
      </c>
      <c r="AA301" s="496">
        <v>1513</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3514</v>
      </c>
      <c r="L302" s="147">
        <v>3665</v>
      </c>
      <c r="M302" s="147">
        <v>3743</v>
      </c>
      <c r="N302" s="147">
        <v>3877</v>
      </c>
      <c r="O302" s="138"/>
      <c r="P302" s="148"/>
      <c r="Q302" s="148"/>
      <c r="R302" s="148"/>
      <c r="S302" s="148"/>
      <c r="T302" s="148"/>
      <c r="U302" s="148"/>
      <c r="V302" s="148"/>
      <c r="W302" s="148"/>
      <c r="X302" s="496">
        <v>3514</v>
      </c>
      <c r="Y302" s="496">
        <v>3665</v>
      </c>
      <c r="Z302" s="496">
        <v>3743</v>
      </c>
      <c r="AA302" s="496">
        <v>3877</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Cowlitz County</v>
      </c>
      <c r="B340" s="107"/>
      <c r="C340" s="104" t="s">
        <v>705</v>
      </c>
      <c r="D340" s="104" t="s">
        <v>705</v>
      </c>
      <c r="E340" s="104" t="s">
        <v>705</v>
      </c>
      <c r="F340" s="104" t="s">
        <v>705</v>
      </c>
      <c r="G340" s="104" t="s">
        <v>705</v>
      </c>
      <c r="H340" s="104" t="s">
        <v>705</v>
      </c>
      <c r="I340" s="104" t="s">
        <v>705</v>
      </c>
      <c r="J340" s="104" t="s">
        <v>705</v>
      </c>
      <c r="K340" s="104">
        <v>47.43</v>
      </c>
      <c r="L340" s="104">
        <v>41.59</v>
      </c>
      <c r="M340" s="104">
        <v>39.61</v>
      </c>
      <c r="N340" s="104">
        <v>52.18</v>
      </c>
      <c r="O340" s="144"/>
      <c r="P340" s="143"/>
      <c r="Q340" s="143"/>
      <c r="R340" s="143"/>
      <c r="S340" s="143"/>
      <c r="T340" s="143"/>
      <c r="U340" s="143"/>
      <c r="V340" s="143"/>
      <c r="W340" s="143"/>
      <c r="X340" s="143">
        <v>47.43</v>
      </c>
      <c r="Y340" s="143">
        <v>41.59</v>
      </c>
      <c r="Z340" s="143">
        <v>39.61</v>
      </c>
      <c r="AA340" s="143">
        <v>52.18</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1756</v>
      </c>
      <c r="L341" s="147">
        <v>1597</v>
      </c>
      <c r="M341" s="147">
        <v>1540</v>
      </c>
      <c r="N341" s="147">
        <v>2652</v>
      </c>
      <c r="O341" s="138"/>
      <c r="P341" s="148"/>
      <c r="Q341" s="148"/>
      <c r="R341" s="148"/>
      <c r="S341" s="148"/>
      <c r="T341" s="148"/>
      <c r="U341" s="148"/>
      <c r="V341" s="148"/>
      <c r="W341" s="148"/>
      <c r="X341" s="496">
        <v>1756</v>
      </c>
      <c r="Y341" s="496">
        <v>1597</v>
      </c>
      <c r="Z341" s="496">
        <v>1540</v>
      </c>
      <c r="AA341" s="496">
        <v>2652</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3702</v>
      </c>
      <c r="L342" s="147">
        <v>3840</v>
      </c>
      <c r="M342" s="147">
        <v>3888</v>
      </c>
      <c r="N342" s="147">
        <v>5082</v>
      </c>
      <c r="O342" s="138"/>
      <c r="P342" s="148"/>
      <c r="Q342" s="148"/>
      <c r="R342" s="148"/>
      <c r="S342" s="148"/>
      <c r="T342" s="148"/>
      <c r="U342" s="148"/>
      <c r="V342" s="148"/>
      <c r="W342" s="148"/>
      <c r="X342" s="496">
        <v>3702</v>
      </c>
      <c r="Y342" s="496">
        <v>3840</v>
      </c>
      <c r="Z342" s="496">
        <v>3888</v>
      </c>
      <c r="AA342" s="496">
        <v>5082</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Cowlitz County</v>
      </c>
      <c r="B380" s="107"/>
      <c r="C380" s="104" t="s">
        <v>705</v>
      </c>
      <c r="D380" s="104" t="s">
        <v>705</v>
      </c>
      <c r="E380" s="104" t="s">
        <v>705</v>
      </c>
      <c r="F380" s="104" t="s">
        <v>705</v>
      </c>
      <c r="G380" s="104" t="s">
        <v>705</v>
      </c>
      <c r="H380" s="104" t="s">
        <v>705</v>
      </c>
      <c r="I380" s="104" t="s">
        <v>705</v>
      </c>
      <c r="J380" s="104" t="s">
        <v>705</v>
      </c>
      <c r="K380" s="104">
        <v>50.98</v>
      </c>
      <c r="L380" s="104">
        <v>42.33</v>
      </c>
      <c r="M380" s="104">
        <v>44.97</v>
      </c>
      <c r="N380" s="104">
        <v>55.6</v>
      </c>
      <c r="O380" s="144"/>
      <c r="P380" s="143"/>
      <c r="Q380" s="143"/>
      <c r="R380" s="143"/>
      <c r="S380" s="143"/>
      <c r="T380" s="143"/>
      <c r="U380" s="143"/>
      <c r="V380" s="143"/>
      <c r="W380" s="143"/>
      <c r="X380" s="143">
        <v>50.98</v>
      </c>
      <c r="Y380" s="143">
        <v>42.33</v>
      </c>
      <c r="Z380" s="143">
        <v>44.97</v>
      </c>
      <c r="AA380" s="143">
        <v>55.6</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1796</v>
      </c>
      <c r="L381" s="147">
        <v>1553</v>
      </c>
      <c r="M381" s="147">
        <v>1685</v>
      </c>
      <c r="N381" s="147">
        <v>2156</v>
      </c>
      <c r="O381" s="138"/>
      <c r="P381" s="148"/>
      <c r="Q381" s="148"/>
      <c r="R381" s="148"/>
      <c r="S381" s="148"/>
      <c r="T381" s="148"/>
      <c r="U381" s="148"/>
      <c r="V381" s="148"/>
      <c r="W381" s="148"/>
      <c r="X381" s="496">
        <v>1796</v>
      </c>
      <c r="Y381" s="496">
        <v>1553</v>
      </c>
      <c r="Z381" s="496">
        <v>1685</v>
      </c>
      <c r="AA381" s="496">
        <v>2156</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3523</v>
      </c>
      <c r="L382" s="147">
        <v>3669</v>
      </c>
      <c r="M382" s="147">
        <v>3747</v>
      </c>
      <c r="N382" s="147">
        <v>3878</v>
      </c>
      <c r="O382" s="138"/>
      <c r="P382" s="148"/>
      <c r="Q382" s="148"/>
      <c r="R382" s="148"/>
      <c r="S382" s="148"/>
      <c r="T382" s="148"/>
      <c r="U382" s="148"/>
      <c r="V382" s="148"/>
      <c r="W382" s="148"/>
      <c r="X382" s="496">
        <v>3523</v>
      </c>
      <c r="Y382" s="496">
        <v>3669</v>
      </c>
      <c r="Z382" s="496">
        <v>3747</v>
      </c>
      <c r="AA382" s="496">
        <v>3878</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Cowlitz County</v>
      </c>
      <c r="B16" s="107"/>
      <c r="C16" s="104">
        <v>4.2300000000000004</v>
      </c>
      <c r="D16" s="104">
        <v>2.83</v>
      </c>
      <c r="E16" s="104">
        <v>3.48</v>
      </c>
      <c r="F16" s="104">
        <v>3.01</v>
      </c>
      <c r="G16" s="104">
        <v>2.34</v>
      </c>
      <c r="H16" s="104">
        <v>2.48</v>
      </c>
      <c r="I16" s="104">
        <v>2.3199999999999998</v>
      </c>
      <c r="J16" s="104">
        <v>2.88</v>
      </c>
      <c r="K16" s="104">
        <v>2.16</v>
      </c>
      <c r="L16" s="104">
        <v>2.5099999999999998</v>
      </c>
      <c r="M16" s="104">
        <v>1.29</v>
      </c>
      <c r="N16" s="104">
        <v>1.91</v>
      </c>
      <c r="P16" s="182">
        <v>4.2300000000000004</v>
      </c>
      <c r="Q16" s="182">
        <v>2.83</v>
      </c>
      <c r="R16" s="182">
        <v>3.48</v>
      </c>
      <c r="S16" s="182">
        <v>3.01</v>
      </c>
      <c r="T16" s="182">
        <v>2.34</v>
      </c>
      <c r="U16" s="182">
        <v>2.48</v>
      </c>
      <c r="V16" s="182">
        <v>2.3199999999999998</v>
      </c>
      <c r="W16" s="182">
        <v>2.88</v>
      </c>
      <c r="X16" s="182">
        <v>2.16</v>
      </c>
      <c r="Y16" s="182">
        <v>2.5099999999999998</v>
      </c>
      <c r="Z16" s="182">
        <v>1.29</v>
      </c>
      <c r="AA16" s="182">
        <v>1.91</v>
      </c>
    </row>
    <row r="17" spans="1:27" s="94" customFormat="1" ht="15.6" customHeight="1" x14ac:dyDescent="0.2">
      <c r="A17" s="103"/>
      <c r="B17" s="103" t="s">
        <v>147</v>
      </c>
      <c r="C17" s="109">
        <v>74</v>
      </c>
      <c r="D17" s="109">
        <v>49</v>
      </c>
      <c r="E17" s="109">
        <v>59</v>
      </c>
      <c r="F17" s="109">
        <v>51</v>
      </c>
      <c r="G17" s="109">
        <v>39</v>
      </c>
      <c r="H17" s="109">
        <v>41</v>
      </c>
      <c r="I17" s="109">
        <v>38</v>
      </c>
      <c r="J17" s="109">
        <v>47</v>
      </c>
      <c r="K17" s="109">
        <v>36</v>
      </c>
      <c r="L17" s="109">
        <v>42</v>
      </c>
      <c r="M17" s="109">
        <v>22</v>
      </c>
      <c r="N17" s="109">
        <v>32</v>
      </c>
      <c r="P17" s="149">
        <v>74</v>
      </c>
      <c r="Q17" s="149">
        <v>49</v>
      </c>
      <c r="R17" s="149">
        <v>59</v>
      </c>
      <c r="S17" s="149">
        <v>51</v>
      </c>
      <c r="T17" s="149">
        <v>39</v>
      </c>
      <c r="U17" s="149">
        <v>41</v>
      </c>
      <c r="V17" s="149">
        <v>38</v>
      </c>
      <c r="W17" s="149">
        <v>47</v>
      </c>
      <c r="X17" s="149">
        <v>36</v>
      </c>
      <c r="Y17" s="149">
        <v>42</v>
      </c>
      <c r="Z17" s="149">
        <v>22</v>
      </c>
      <c r="AA17" s="149">
        <v>32</v>
      </c>
    </row>
    <row r="18" spans="1:27" s="94" customFormat="1" ht="15.6" customHeight="1" x14ac:dyDescent="0.2">
      <c r="A18" s="103"/>
      <c r="B18" s="103" t="s">
        <v>146</v>
      </c>
      <c r="C18" s="109">
        <v>17503</v>
      </c>
      <c r="D18" s="109">
        <v>17292</v>
      </c>
      <c r="E18" s="109">
        <v>16961</v>
      </c>
      <c r="F18" s="109">
        <v>16918</v>
      </c>
      <c r="G18" s="109">
        <v>16636</v>
      </c>
      <c r="H18" s="109">
        <v>16516</v>
      </c>
      <c r="I18" s="109">
        <v>16369</v>
      </c>
      <c r="J18" s="109">
        <v>16335</v>
      </c>
      <c r="K18" s="109">
        <v>16632</v>
      </c>
      <c r="L18" s="109">
        <v>16749</v>
      </c>
      <c r="M18" s="109">
        <v>17072</v>
      </c>
      <c r="N18" s="109">
        <v>16744</v>
      </c>
      <c r="P18" s="493">
        <v>17503</v>
      </c>
      <c r="Q18" s="493">
        <v>17292</v>
      </c>
      <c r="R18" s="493">
        <v>16961</v>
      </c>
      <c r="S18" s="493">
        <v>16918</v>
      </c>
      <c r="T18" s="493">
        <v>16636</v>
      </c>
      <c r="U18" s="493">
        <v>16516</v>
      </c>
      <c r="V18" s="493">
        <v>16369</v>
      </c>
      <c r="W18" s="493">
        <v>16335</v>
      </c>
      <c r="X18" s="493">
        <v>16632</v>
      </c>
      <c r="Y18" s="493">
        <v>16749</v>
      </c>
      <c r="Z18" s="493">
        <v>17072</v>
      </c>
      <c r="AA18" s="493">
        <v>16744</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Cowlitz County</v>
      </c>
      <c r="C51" s="104">
        <v>5.36</v>
      </c>
      <c r="D51" s="104">
        <v>4.1900000000000004</v>
      </c>
      <c r="E51" s="104">
        <v>4.2</v>
      </c>
      <c r="F51" s="104">
        <v>3.55</v>
      </c>
      <c r="G51" s="104">
        <v>4.58</v>
      </c>
      <c r="H51" s="104">
        <v>5.23</v>
      </c>
      <c r="I51" s="104">
        <v>5.77</v>
      </c>
      <c r="J51" s="104">
        <v>6.69</v>
      </c>
      <c r="K51" s="104">
        <v>7.02</v>
      </c>
      <c r="L51" s="104">
        <v>5.94</v>
      </c>
      <c r="M51" s="104">
        <v>7.42</v>
      </c>
      <c r="N51" s="104">
        <v>7.81</v>
      </c>
      <c r="P51" s="182">
        <v>5.36</v>
      </c>
      <c r="Q51" s="182">
        <v>4.1900000000000004</v>
      </c>
      <c r="R51" s="182">
        <v>4.2</v>
      </c>
      <c r="S51" s="182">
        <v>3.55</v>
      </c>
      <c r="T51" s="182">
        <v>4.58</v>
      </c>
      <c r="U51" s="182">
        <v>5.23</v>
      </c>
      <c r="V51" s="182">
        <v>5.77</v>
      </c>
      <c r="W51" s="182">
        <v>6.69</v>
      </c>
      <c r="X51" s="182">
        <v>7.02</v>
      </c>
      <c r="Y51" s="182">
        <v>5.94</v>
      </c>
      <c r="Z51" s="182">
        <v>7.42</v>
      </c>
      <c r="AA51" s="182">
        <v>7.81</v>
      </c>
    </row>
    <row r="52" spans="1:27" s="105" customFormat="1" ht="15.6" customHeight="1" x14ac:dyDescent="0.2">
      <c r="A52" s="103"/>
      <c r="B52" s="103" t="s">
        <v>474</v>
      </c>
      <c r="C52" s="109">
        <v>9474</v>
      </c>
      <c r="D52" s="109">
        <v>7182</v>
      </c>
      <c r="E52" s="109">
        <v>7281</v>
      </c>
      <c r="F52" s="109">
        <v>6066</v>
      </c>
      <c r="G52" s="109">
        <v>7766</v>
      </c>
      <c r="H52" s="109">
        <v>8562</v>
      </c>
      <c r="I52" s="109">
        <v>9441</v>
      </c>
      <c r="J52" s="109">
        <v>10579</v>
      </c>
      <c r="K52" s="109">
        <v>10084</v>
      </c>
      <c r="L52" s="109">
        <v>8643</v>
      </c>
      <c r="M52" s="109">
        <v>12092</v>
      </c>
      <c r="N52" s="109">
        <v>12798</v>
      </c>
      <c r="P52" s="492">
        <v>9474</v>
      </c>
      <c r="Q52" s="492">
        <v>7182</v>
      </c>
      <c r="R52" s="492">
        <v>7281</v>
      </c>
      <c r="S52" s="492">
        <v>6066</v>
      </c>
      <c r="T52" s="492">
        <v>7766</v>
      </c>
      <c r="U52" s="492">
        <v>8562</v>
      </c>
      <c r="V52" s="492">
        <v>9441</v>
      </c>
      <c r="W52" s="492">
        <v>10579</v>
      </c>
      <c r="X52" s="492">
        <v>10084</v>
      </c>
      <c r="Y52" s="492">
        <v>8643</v>
      </c>
      <c r="Z52" s="492">
        <v>12092</v>
      </c>
      <c r="AA52" s="492">
        <v>12798</v>
      </c>
    </row>
    <row r="53" spans="1:27" s="105" customFormat="1" ht="15.6" customHeight="1" x14ac:dyDescent="0.2">
      <c r="A53" s="103"/>
      <c r="B53" s="103" t="s">
        <v>173</v>
      </c>
      <c r="C53" s="109">
        <v>1766466</v>
      </c>
      <c r="D53" s="109">
        <v>1715992</v>
      </c>
      <c r="E53" s="109">
        <v>1733780</v>
      </c>
      <c r="F53" s="109">
        <v>1708882</v>
      </c>
      <c r="G53" s="109">
        <v>1694756</v>
      </c>
      <c r="H53" s="109">
        <v>1637832</v>
      </c>
      <c r="I53" s="109">
        <v>1635838</v>
      </c>
      <c r="J53" s="109">
        <v>1581545</v>
      </c>
      <c r="K53" s="109">
        <v>1435663</v>
      </c>
      <c r="L53" s="109">
        <v>1455481</v>
      </c>
      <c r="M53" s="109">
        <v>1630022</v>
      </c>
      <c r="N53" s="109">
        <v>1639020</v>
      </c>
      <c r="P53" s="492">
        <v>1766466</v>
      </c>
      <c r="Q53" s="492">
        <v>1715992</v>
      </c>
      <c r="R53" s="492">
        <v>1733780</v>
      </c>
      <c r="S53" s="492">
        <v>1708882</v>
      </c>
      <c r="T53" s="492">
        <v>1694756</v>
      </c>
      <c r="U53" s="492">
        <v>1637832</v>
      </c>
      <c r="V53" s="492">
        <v>1635838</v>
      </c>
      <c r="W53" s="492">
        <v>1581545</v>
      </c>
      <c r="X53" s="492">
        <v>1435663</v>
      </c>
      <c r="Y53" s="492">
        <v>1455481</v>
      </c>
      <c r="Z53" s="492">
        <v>1630022</v>
      </c>
      <c r="AA53" s="492">
        <v>1639020</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Cowlitz County</v>
      </c>
      <c r="B86" s="107"/>
      <c r="C86" s="104" t="s">
        <v>705</v>
      </c>
      <c r="D86" s="104" t="s">
        <v>705</v>
      </c>
      <c r="E86" s="104" t="s">
        <v>705</v>
      </c>
      <c r="F86" s="104" t="s">
        <v>705</v>
      </c>
      <c r="G86" s="104" t="s">
        <v>705</v>
      </c>
      <c r="H86" s="104" t="s">
        <v>705</v>
      </c>
      <c r="I86" s="104" t="s">
        <v>705</v>
      </c>
      <c r="J86" s="104">
        <v>86.41</v>
      </c>
      <c r="K86" s="104">
        <v>84.69</v>
      </c>
      <c r="L86" s="104">
        <v>85.26</v>
      </c>
      <c r="M86" s="104">
        <v>84.56</v>
      </c>
      <c r="N86" s="104">
        <v>84.7</v>
      </c>
      <c r="P86" s="182"/>
      <c r="Q86" s="182"/>
      <c r="R86" s="182"/>
      <c r="S86" s="182"/>
      <c r="T86" s="182"/>
      <c r="U86" s="182"/>
      <c r="V86" s="182"/>
      <c r="W86" s="182">
        <v>86.41</v>
      </c>
      <c r="X86" s="182">
        <v>84.69</v>
      </c>
      <c r="Y86" s="182">
        <v>85.26</v>
      </c>
      <c r="Z86" s="182">
        <v>84.56</v>
      </c>
      <c r="AA86" s="182">
        <v>84.7</v>
      </c>
    </row>
    <row r="87" spans="1:27" ht="15.6" customHeight="1" x14ac:dyDescent="0.2">
      <c r="A87" s="103"/>
      <c r="B87" s="103" t="s">
        <v>684</v>
      </c>
      <c r="C87" s="109" t="s">
        <v>705</v>
      </c>
      <c r="D87" s="109" t="s">
        <v>705</v>
      </c>
      <c r="E87" s="109" t="s">
        <v>705</v>
      </c>
      <c r="F87" s="109" t="s">
        <v>705</v>
      </c>
      <c r="G87" s="109" t="s">
        <v>705</v>
      </c>
      <c r="H87" s="109" t="s">
        <v>705</v>
      </c>
      <c r="I87" s="109" t="s">
        <v>705</v>
      </c>
      <c r="J87" s="109">
        <v>8635</v>
      </c>
      <c r="K87" s="109">
        <v>8572</v>
      </c>
      <c r="L87" s="109">
        <v>8666</v>
      </c>
      <c r="M87" s="109">
        <v>8785</v>
      </c>
      <c r="N87" s="109">
        <v>8929</v>
      </c>
      <c r="W87" s="495">
        <v>8635</v>
      </c>
      <c r="X87" s="495">
        <v>8572</v>
      </c>
      <c r="Y87" s="495">
        <v>8666</v>
      </c>
      <c r="Z87" s="495">
        <v>8785</v>
      </c>
      <c r="AA87" s="495">
        <v>8929</v>
      </c>
    </row>
    <row r="88" spans="1:27" ht="15.6" customHeight="1" x14ac:dyDescent="0.2">
      <c r="A88" s="103"/>
      <c r="B88" s="103" t="s">
        <v>184</v>
      </c>
      <c r="C88" s="109" t="s">
        <v>705</v>
      </c>
      <c r="D88" s="109" t="s">
        <v>705</v>
      </c>
      <c r="E88" s="109" t="s">
        <v>705</v>
      </c>
      <c r="F88" s="109" t="s">
        <v>705</v>
      </c>
      <c r="G88" s="109" t="s">
        <v>705</v>
      </c>
      <c r="H88" s="109" t="s">
        <v>705</v>
      </c>
      <c r="I88" s="109" t="s">
        <v>705</v>
      </c>
      <c r="J88" s="109">
        <v>9993</v>
      </c>
      <c r="K88" s="109">
        <v>10122</v>
      </c>
      <c r="L88" s="109">
        <v>10164</v>
      </c>
      <c r="M88" s="109">
        <v>10389</v>
      </c>
      <c r="N88" s="109">
        <v>10542</v>
      </c>
      <c r="W88" s="495">
        <v>9993</v>
      </c>
      <c r="X88" s="495">
        <v>10122</v>
      </c>
      <c r="Y88" s="495">
        <v>10164</v>
      </c>
      <c r="Z88" s="495">
        <v>10389</v>
      </c>
      <c r="AA88" s="495">
        <v>10542</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Cowlitz County</v>
      </c>
      <c r="B16" s="107"/>
      <c r="C16" s="104">
        <v>3.98</v>
      </c>
      <c r="D16" s="104">
        <v>4.29</v>
      </c>
      <c r="E16" s="104">
        <v>4.29</v>
      </c>
      <c r="F16" s="104">
        <v>2.3199999999999998</v>
      </c>
      <c r="G16" s="104">
        <v>4.18</v>
      </c>
      <c r="H16" s="104">
        <v>4.0599999999999996</v>
      </c>
      <c r="I16" s="104">
        <v>3.43</v>
      </c>
      <c r="J16" s="104">
        <v>4.18</v>
      </c>
      <c r="K16" s="104">
        <v>3.21</v>
      </c>
      <c r="L16" s="104">
        <v>2.33</v>
      </c>
      <c r="M16" s="104">
        <v>3.33</v>
      </c>
      <c r="N16" s="104">
        <v>2.2799999999999998</v>
      </c>
      <c r="P16" s="182">
        <v>3.98</v>
      </c>
      <c r="Q16" s="182">
        <v>4.29</v>
      </c>
      <c r="R16" s="182">
        <v>4.29</v>
      </c>
      <c r="S16" s="182">
        <v>2.3199999999999998</v>
      </c>
      <c r="T16" s="182">
        <v>4.18</v>
      </c>
      <c r="U16" s="182">
        <v>4.0599999999999996</v>
      </c>
      <c r="V16" s="182">
        <v>3.43</v>
      </c>
      <c r="W16" s="182">
        <v>4.18</v>
      </c>
      <c r="X16" s="182">
        <v>3.21</v>
      </c>
      <c r="Y16" s="182">
        <v>2.33</v>
      </c>
      <c r="Z16" s="182">
        <v>3.33</v>
      </c>
      <c r="AA16" s="182">
        <v>2.2799999999999998</v>
      </c>
    </row>
    <row r="17" spans="1:27" s="94" customFormat="1" ht="15.6" customHeight="1" x14ac:dyDescent="0.2">
      <c r="A17" s="103"/>
      <c r="B17" s="105" t="s">
        <v>123</v>
      </c>
      <c r="C17" s="109">
        <v>28</v>
      </c>
      <c r="D17" s="109">
        <v>30</v>
      </c>
      <c r="E17" s="109">
        <v>30</v>
      </c>
      <c r="F17" s="109">
        <v>16</v>
      </c>
      <c r="G17" s="109">
        <v>29</v>
      </c>
      <c r="H17" s="109">
        <v>28</v>
      </c>
      <c r="I17" s="109">
        <v>23</v>
      </c>
      <c r="J17" s="109">
        <v>28</v>
      </c>
      <c r="K17" s="109">
        <v>22</v>
      </c>
      <c r="L17" s="109">
        <v>16</v>
      </c>
      <c r="M17" s="109">
        <v>23</v>
      </c>
      <c r="N17" s="109">
        <v>16</v>
      </c>
      <c r="P17" s="149">
        <v>28</v>
      </c>
      <c r="Q17" s="149">
        <v>30</v>
      </c>
      <c r="R17" s="149">
        <v>30</v>
      </c>
      <c r="S17" s="149">
        <v>16</v>
      </c>
      <c r="T17" s="149">
        <v>29</v>
      </c>
      <c r="U17" s="149">
        <v>28</v>
      </c>
      <c r="V17" s="149">
        <v>23</v>
      </c>
      <c r="W17" s="149">
        <v>28</v>
      </c>
      <c r="X17" s="149">
        <v>22</v>
      </c>
      <c r="Y17" s="149">
        <v>16</v>
      </c>
      <c r="Z17" s="149">
        <v>23</v>
      </c>
      <c r="AA17" s="149">
        <v>16</v>
      </c>
    </row>
    <row r="18" spans="1:27" s="94" customFormat="1" ht="15.6" customHeight="1" x14ac:dyDescent="0.2">
      <c r="A18" s="103"/>
      <c r="B18" s="105" t="s">
        <v>220</v>
      </c>
      <c r="C18" s="109">
        <v>7044</v>
      </c>
      <c r="D18" s="109">
        <v>7000</v>
      </c>
      <c r="E18" s="109">
        <v>6994</v>
      </c>
      <c r="F18" s="109">
        <v>6884</v>
      </c>
      <c r="G18" s="109">
        <v>6932</v>
      </c>
      <c r="H18" s="109">
        <v>6890</v>
      </c>
      <c r="I18" s="109">
        <v>6703</v>
      </c>
      <c r="J18" s="109">
        <v>6691</v>
      </c>
      <c r="K18" s="109">
        <v>6852</v>
      </c>
      <c r="L18" s="109">
        <v>6875</v>
      </c>
      <c r="M18" s="109">
        <v>6906</v>
      </c>
      <c r="N18" s="109">
        <v>7020</v>
      </c>
      <c r="P18" s="493">
        <v>7044</v>
      </c>
      <c r="Q18" s="493">
        <v>7000</v>
      </c>
      <c r="R18" s="493">
        <v>6994</v>
      </c>
      <c r="S18" s="493">
        <v>6884</v>
      </c>
      <c r="T18" s="493">
        <v>6932</v>
      </c>
      <c r="U18" s="493">
        <v>6890</v>
      </c>
      <c r="V18" s="493">
        <v>6703</v>
      </c>
      <c r="W18" s="493">
        <v>6691</v>
      </c>
      <c r="X18" s="493">
        <v>6852</v>
      </c>
      <c r="Y18" s="493">
        <v>6875</v>
      </c>
      <c r="Z18" s="493">
        <v>6906</v>
      </c>
      <c r="AA18" s="493">
        <v>7020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Cowlitz County</v>
      </c>
      <c r="B51" s="107"/>
      <c r="C51" s="104">
        <v>6.67</v>
      </c>
      <c r="D51" s="104">
        <v>2.71</v>
      </c>
      <c r="E51" s="104">
        <v>2.72</v>
      </c>
      <c r="F51" s="104">
        <v>7.26</v>
      </c>
      <c r="G51" s="104">
        <v>1.01</v>
      </c>
      <c r="H51" s="104">
        <v>2.9</v>
      </c>
      <c r="I51" s="104">
        <v>0.75</v>
      </c>
      <c r="J51" s="104">
        <v>0.3</v>
      </c>
      <c r="K51" s="104">
        <v>0.44</v>
      </c>
      <c r="L51" s="104">
        <v>2.76</v>
      </c>
      <c r="M51" s="104">
        <v>1.88</v>
      </c>
      <c r="N51" s="104">
        <v>2.14</v>
      </c>
      <c r="P51" s="182">
        <v>6.67</v>
      </c>
      <c r="Q51" s="182">
        <v>2.71</v>
      </c>
      <c r="R51" s="182">
        <v>2.72</v>
      </c>
      <c r="S51" s="182">
        <v>7.26</v>
      </c>
      <c r="T51" s="182">
        <v>1.01</v>
      </c>
      <c r="U51" s="182">
        <v>2.9</v>
      </c>
      <c r="V51" s="182">
        <v>0.75</v>
      </c>
      <c r="W51" s="182">
        <v>0.3</v>
      </c>
      <c r="X51" s="182">
        <v>0.44</v>
      </c>
      <c r="Y51" s="182">
        <v>2.76</v>
      </c>
      <c r="Z51" s="182">
        <v>1.88</v>
      </c>
      <c r="AA51" s="182">
        <v>2.14</v>
      </c>
    </row>
    <row r="52" spans="1:27" s="94" customFormat="1" ht="15.6" customHeight="1" x14ac:dyDescent="0.2">
      <c r="A52" s="103"/>
      <c r="B52" s="105" t="s">
        <v>123</v>
      </c>
      <c r="C52" s="109">
        <v>47</v>
      </c>
      <c r="D52" s="109">
        <v>19</v>
      </c>
      <c r="E52" s="109">
        <v>19</v>
      </c>
      <c r="F52" s="109">
        <v>50</v>
      </c>
      <c r="G52" s="109">
        <v>7</v>
      </c>
      <c r="H52" s="109">
        <v>20</v>
      </c>
      <c r="I52" s="109">
        <v>5</v>
      </c>
      <c r="J52" s="109">
        <v>2</v>
      </c>
      <c r="K52" s="109">
        <v>3</v>
      </c>
      <c r="L52" s="109">
        <v>19</v>
      </c>
      <c r="M52" s="109">
        <v>13</v>
      </c>
      <c r="N52" s="109">
        <v>15</v>
      </c>
      <c r="P52" s="149">
        <v>47</v>
      </c>
      <c r="Q52" s="149">
        <v>19</v>
      </c>
      <c r="R52" s="149">
        <v>19</v>
      </c>
      <c r="S52" s="149">
        <v>50</v>
      </c>
      <c r="T52" s="149">
        <v>7</v>
      </c>
      <c r="U52" s="149">
        <v>20</v>
      </c>
      <c r="V52" s="149">
        <v>5</v>
      </c>
      <c r="W52" s="149">
        <v>2</v>
      </c>
      <c r="X52" s="149">
        <v>3</v>
      </c>
      <c r="Y52" s="149">
        <v>19</v>
      </c>
      <c r="Z52" s="149">
        <v>13</v>
      </c>
      <c r="AA52" s="149">
        <v>15</v>
      </c>
    </row>
    <row r="53" spans="1:27" s="94" customFormat="1" ht="15.6" customHeight="1" x14ac:dyDescent="0.2">
      <c r="A53" s="103"/>
      <c r="B53" s="105" t="s">
        <v>220</v>
      </c>
      <c r="C53" s="109">
        <v>7044</v>
      </c>
      <c r="D53" s="109">
        <v>7000</v>
      </c>
      <c r="E53" s="109">
        <v>6994</v>
      </c>
      <c r="F53" s="109">
        <v>6884</v>
      </c>
      <c r="G53" s="109">
        <v>6932</v>
      </c>
      <c r="H53" s="109">
        <v>6890</v>
      </c>
      <c r="I53" s="109">
        <v>6703</v>
      </c>
      <c r="J53" s="109">
        <v>6691</v>
      </c>
      <c r="K53" s="109">
        <v>6852</v>
      </c>
      <c r="L53" s="109">
        <v>6875</v>
      </c>
      <c r="M53" s="109">
        <v>6906</v>
      </c>
      <c r="N53" s="109">
        <v>7020</v>
      </c>
      <c r="P53" s="493">
        <v>7044</v>
      </c>
      <c r="Q53" s="493">
        <v>7000</v>
      </c>
      <c r="R53" s="493">
        <v>6994</v>
      </c>
      <c r="S53" s="493">
        <v>6884</v>
      </c>
      <c r="T53" s="493">
        <v>6932</v>
      </c>
      <c r="U53" s="493">
        <v>6890</v>
      </c>
      <c r="V53" s="493">
        <v>6703</v>
      </c>
      <c r="W53" s="493">
        <v>6691</v>
      </c>
      <c r="X53" s="493">
        <v>6852</v>
      </c>
      <c r="Y53" s="493">
        <v>6875</v>
      </c>
      <c r="Z53" s="493">
        <v>6906</v>
      </c>
      <c r="AA53" s="493">
        <v>7020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Cowlitz County</v>
      </c>
      <c r="B86" s="107"/>
      <c r="C86" s="104">
        <v>37.340000000000003</v>
      </c>
      <c r="D86" s="104">
        <v>33.29</v>
      </c>
      <c r="E86" s="104">
        <v>33.89</v>
      </c>
      <c r="F86" s="104">
        <v>34.43</v>
      </c>
      <c r="G86" s="104">
        <v>22.22</v>
      </c>
      <c r="H86" s="104">
        <v>25.25</v>
      </c>
      <c r="I86" s="104">
        <v>21.63</v>
      </c>
      <c r="J86" s="104">
        <v>18.23</v>
      </c>
      <c r="K86" s="104">
        <v>19.850000000000001</v>
      </c>
      <c r="L86" s="104">
        <v>23.13</v>
      </c>
      <c r="M86" s="104">
        <v>23.6</v>
      </c>
      <c r="N86" s="104">
        <v>16.52</v>
      </c>
      <c r="P86" s="182">
        <v>37.340000000000003</v>
      </c>
      <c r="Q86" s="182">
        <v>33.29</v>
      </c>
      <c r="R86" s="182">
        <v>33.89</v>
      </c>
      <c r="S86" s="182">
        <v>34.43</v>
      </c>
      <c r="T86" s="182">
        <v>22.22</v>
      </c>
      <c r="U86" s="182">
        <v>25.25</v>
      </c>
      <c r="V86" s="182">
        <v>21.63</v>
      </c>
      <c r="W86" s="182">
        <v>18.23</v>
      </c>
      <c r="X86" s="182">
        <v>19.850000000000001</v>
      </c>
      <c r="Y86" s="182">
        <v>23.13</v>
      </c>
      <c r="Z86" s="182">
        <v>23.6</v>
      </c>
      <c r="AA86" s="182">
        <v>16.52</v>
      </c>
    </row>
    <row r="87" spans="1:27" s="94" customFormat="1" ht="15.6" customHeight="1" x14ac:dyDescent="0.2">
      <c r="A87" s="103"/>
      <c r="B87" s="105" t="s">
        <v>123</v>
      </c>
      <c r="C87" s="109">
        <v>263</v>
      </c>
      <c r="D87" s="109">
        <v>233</v>
      </c>
      <c r="E87" s="109">
        <v>237</v>
      </c>
      <c r="F87" s="109">
        <v>237</v>
      </c>
      <c r="G87" s="109">
        <v>154</v>
      </c>
      <c r="H87" s="109">
        <v>174</v>
      </c>
      <c r="I87" s="109">
        <v>145</v>
      </c>
      <c r="J87" s="109">
        <v>122</v>
      </c>
      <c r="K87" s="109">
        <v>136</v>
      </c>
      <c r="L87" s="109">
        <v>159</v>
      </c>
      <c r="M87" s="109">
        <v>163</v>
      </c>
      <c r="N87" s="109">
        <v>116</v>
      </c>
      <c r="P87" s="149">
        <v>263</v>
      </c>
      <c r="Q87" s="149">
        <v>233</v>
      </c>
      <c r="R87" s="149">
        <v>237</v>
      </c>
      <c r="S87" s="149">
        <v>237</v>
      </c>
      <c r="T87" s="149">
        <v>154</v>
      </c>
      <c r="U87" s="149">
        <v>174</v>
      </c>
      <c r="V87" s="149">
        <v>145</v>
      </c>
      <c r="W87" s="149">
        <v>122</v>
      </c>
      <c r="X87" s="149">
        <v>136</v>
      </c>
      <c r="Y87" s="149">
        <v>159</v>
      </c>
      <c r="Z87" s="149">
        <v>163</v>
      </c>
      <c r="AA87" s="149">
        <v>116</v>
      </c>
    </row>
    <row r="88" spans="1:27" s="94" customFormat="1" ht="15.6" customHeight="1" x14ac:dyDescent="0.2">
      <c r="A88" s="103"/>
      <c r="B88" s="105" t="s">
        <v>220</v>
      </c>
      <c r="C88" s="109">
        <v>7044</v>
      </c>
      <c r="D88" s="109">
        <v>7000</v>
      </c>
      <c r="E88" s="109">
        <v>6994</v>
      </c>
      <c r="F88" s="109">
        <v>6884</v>
      </c>
      <c r="G88" s="109">
        <v>6932</v>
      </c>
      <c r="H88" s="109">
        <v>6890</v>
      </c>
      <c r="I88" s="109">
        <v>6703</v>
      </c>
      <c r="J88" s="109">
        <v>6691</v>
      </c>
      <c r="K88" s="109">
        <v>6852</v>
      </c>
      <c r="L88" s="109">
        <v>6875</v>
      </c>
      <c r="M88" s="109">
        <v>6906</v>
      </c>
      <c r="N88" s="109">
        <v>7020</v>
      </c>
      <c r="P88" s="493">
        <v>7044</v>
      </c>
      <c r="Q88" s="493">
        <v>7000</v>
      </c>
      <c r="R88" s="493">
        <v>6994</v>
      </c>
      <c r="S88" s="493">
        <v>6884</v>
      </c>
      <c r="T88" s="493">
        <v>6932</v>
      </c>
      <c r="U88" s="493">
        <v>6890</v>
      </c>
      <c r="V88" s="493">
        <v>6703</v>
      </c>
      <c r="W88" s="493">
        <v>6691</v>
      </c>
      <c r="X88" s="493">
        <v>6852</v>
      </c>
      <c r="Y88" s="493">
        <v>6875</v>
      </c>
      <c r="Z88" s="493">
        <v>6906</v>
      </c>
      <c r="AA88" s="493">
        <v>7020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Cowlitz County</v>
      </c>
      <c r="B16" s="107"/>
      <c r="C16" s="104">
        <v>2.34</v>
      </c>
      <c r="D16" s="104">
        <v>2.76</v>
      </c>
      <c r="E16" s="104">
        <v>1.75</v>
      </c>
      <c r="F16" s="104">
        <v>3.19</v>
      </c>
      <c r="G16" s="104">
        <v>2.87</v>
      </c>
      <c r="H16" s="104">
        <v>2.11</v>
      </c>
      <c r="I16" s="104">
        <v>2.15</v>
      </c>
      <c r="J16" s="104">
        <v>1.5</v>
      </c>
      <c r="K16" s="104">
        <v>1.53</v>
      </c>
      <c r="L16" s="104">
        <v>0.79</v>
      </c>
      <c r="M16" s="104">
        <v>0.87</v>
      </c>
      <c r="N16" s="104">
        <v>0.85</v>
      </c>
      <c r="P16" s="182">
        <v>2.34</v>
      </c>
      <c r="Q16" s="182">
        <v>2.76</v>
      </c>
      <c r="R16" s="182">
        <v>1.75</v>
      </c>
      <c r="S16" s="182">
        <v>3.19</v>
      </c>
      <c r="T16" s="182">
        <v>2.87</v>
      </c>
      <c r="U16" s="182">
        <v>2.11</v>
      </c>
      <c r="V16" s="182">
        <v>2.15</v>
      </c>
      <c r="W16" s="182">
        <v>1.5</v>
      </c>
      <c r="X16" s="182">
        <v>1.53</v>
      </c>
      <c r="Y16" s="182">
        <v>0.79</v>
      </c>
      <c r="Z16" s="182">
        <v>0.87</v>
      </c>
      <c r="AA16" s="182">
        <v>0.85</v>
      </c>
      <c r="AB16" s="161"/>
    </row>
    <row r="17" spans="1:28" s="94" customFormat="1" ht="15.6" customHeight="1" x14ac:dyDescent="0.2">
      <c r="A17" s="103"/>
      <c r="B17" s="103" t="s">
        <v>127</v>
      </c>
      <c r="C17" s="109">
        <v>43</v>
      </c>
      <c r="D17" s="109">
        <v>49</v>
      </c>
      <c r="E17" s="109">
        <v>30</v>
      </c>
      <c r="F17" s="109">
        <v>54</v>
      </c>
      <c r="G17" s="109">
        <v>47</v>
      </c>
      <c r="H17" s="109">
        <v>29</v>
      </c>
      <c r="I17" s="109">
        <v>29</v>
      </c>
      <c r="J17" s="109">
        <v>20</v>
      </c>
      <c r="K17" s="109">
        <v>20</v>
      </c>
      <c r="L17" s="109">
        <v>11</v>
      </c>
      <c r="M17" s="109">
        <v>12</v>
      </c>
      <c r="N17" s="109">
        <v>11</v>
      </c>
      <c r="P17" s="149">
        <v>43</v>
      </c>
      <c r="Q17" s="149">
        <v>49</v>
      </c>
      <c r="R17" s="149">
        <v>30</v>
      </c>
      <c r="S17" s="149">
        <v>54</v>
      </c>
      <c r="T17" s="149">
        <v>47</v>
      </c>
      <c r="U17" s="149">
        <v>29</v>
      </c>
      <c r="V17" s="149">
        <v>29</v>
      </c>
      <c r="W17" s="149">
        <v>20</v>
      </c>
      <c r="X17" s="149">
        <v>20</v>
      </c>
      <c r="Y17" s="149">
        <v>11</v>
      </c>
      <c r="Z17" s="149">
        <v>12</v>
      </c>
      <c r="AA17" s="149">
        <v>11</v>
      </c>
      <c r="AB17" s="149"/>
    </row>
    <row r="18" spans="1:28" s="94" customFormat="1" ht="15.6" customHeight="1" x14ac:dyDescent="0.2">
      <c r="A18" s="103"/>
      <c r="B18" s="103" t="s">
        <v>126</v>
      </c>
      <c r="C18" s="109">
        <v>1836</v>
      </c>
      <c r="D18" s="109">
        <v>1777</v>
      </c>
      <c r="E18" s="109">
        <v>1710</v>
      </c>
      <c r="F18" s="109">
        <v>1691</v>
      </c>
      <c r="G18" s="109">
        <v>1639</v>
      </c>
      <c r="H18" s="109">
        <v>1374</v>
      </c>
      <c r="I18" s="109">
        <v>1347</v>
      </c>
      <c r="J18" s="109">
        <v>1332</v>
      </c>
      <c r="K18" s="109">
        <v>1308</v>
      </c>
      <c r="L18" s="109">
        <v>1384</v>
      </c>
      <c r="M18" s="109">
        <v>1384</v>
      </c>
      <c r="N18" s="109">
        <v>1287</v>
      </c>
      <c r="P18" s="493">
        <v>1836</v>
      </c>
      <c r="Q18" s="495">
        <v>1777</v>
      </c>
      <c r="R18" s="495">
        <v>1710</v>
      </c>
      <c r="S18" s="493">
        <v>1691</v>
      </c>
      <c r="T18" s="493">
        <v>1639</v>
      </c>
      <c r="U18" s="493">
        <v>1374</v>
      </c>
      <c r="V18" s="493">
        <v>1347</v>
      </c>
      <c r="W18" s="493">
        <v>1332</v>
      </c>
      <c r="X18" s="493">
        <v>1308</v>
      </c>
      <c r="Y18" s="493">
        <v>1384</v>
      </c>
      <c r="Z18" s="493">
        <v>1384</v>
      </c>
      <c r="AA18" s="493">
        <v>1287</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Cowlitz County</v>
      </c>
      <c r="B51" s="107"/>
      <c r="C51" s="104">
        <v>485.44</v>
      </c>
      <c r="D51" s="104">
        <v>402.25</v>
      </c>
      <c r="E51" s="104">
        <v>161.81</v>
      </c>
      <c r="F51" s="104">
        <v>249.58</v>
      </c>
      <c r="G51" s="104">
        <v>423.01</v>
      </c>
      <c r="H51" s="104">
        <v>434.03</v>
      </c>
      <c r="I51" s="104">
        <v>439.75</v>
      </c>
      <c r="J51" s="104">
        <v>353.67</v>
      </c>
      <c r="K51" s="104">
        <v>261.55</v>
      </c>
      <c r="L51" s="104">
        <v>767.26</v>
      </c>
      <c r="M51" s="104">
        <v>84.25</v>
      </c>
      <c r="N51" s="104">
        <v>167.64</v>
      </c>
      <c r="P51" s="182">
        <v>485.44</v>
      </c>
      <c r="Q51" s="182">
        <v>402.25</v>
      </c>
      <c r="R51" s="182">
        <v>161.81</v>
      </c>
      <c r="S51" s="182">
        <v>249.58</v>
      </c>
      <c r="T51" s="182">
        <v>423.01</v>
      </c>
      <c r="U51" s="182">
        <v>434.03</v>
      </c>
      <c r="V51" s="182">
        <v>439.75</v>
      </c>
      <c r="W51" s="182">
        <v>353.67</v>
      </c>
      <c r="X51" s="182">
        <v>261.55</v>
      </c>
      <c r="Y51" s="182">
        <v>767.26</v>
      </c>
      <c r="Z51" s="182">
        <v>84.25</v>
      </c>
      <c r="AA51" s="182">
        <v>167.64</v>
      </c>
      <c r="AB51" s="161"/>
    </row>
    <row r="52" spans="1:28" s="94" customFormat="1" ht="15.6" customHeight="1" x14ac:dyDescent="0.2">
      <c r="A52" s="103"/>
      <c r="B52" s="117" t="s">
        <v>143</v>
      </c>
      <c r="C52" s="109">
        <v>6</v>
      </c>
      <c r="D52" s="109">
        <v>5</v>
      </c>
      <c r="E52" s="109">
        <v>2</v>
      </c>
      <c r="F52" s="109">
        <v>3</v>
      </c>
      <c r="G52" s="109">
        <v>5</v>
      </c>
      <c r="H52" s="109">
        <v>5</v>
      </c>
      <c r="I52" s="109">
        <v>5</v>
      </c>
      <c r="J52" s="109">
        <v>4</v>
      </c>
      <c r="K52" s="109">
        <v>3</v>
      </c>
      <c r="L52" s="109">
        <v>9</v>
      </c>
      <c r="M52" s="109">
        <v>1</v>
      </c>
      <c r="N52" s="109">
        <v>2</v>
      </c>
      <c r="P52" s="149">
        <v>6</v>
      </c>
      <c r="Q52" s="149">
        <v>5</v>
      </c>
      <c r="R52" s="149">
        <v>2</v>
      </c>
      <c r="S52" s="149">
        <v>3</v>
      </c>
      <c r="T52" s="149">
        <v>5</v>
      </c>
      <c r="U52" s="149">
        <v>5</v>
      </c>
      <c r="V52" s="149">
        <v>5</v>
      </c>
      <c r="W52" s="149">
        <v>4</v>
      </c>
      <c r="X52" s="149">
        <v>3</v>
      </c>
      <c r="Y52" s="149">
        <v>9</v>
      </c>
      <c r="Z52" s="149">
        <v>1</v>
      </c>
      <c r="AA52" s="149">
        <v>2</v>
      </c>
      <c r="AB52" s="149"/>
    </row>
    <row r="53" spans="1:28" s="94" customFormat="1" ht="15.6" customHeight="1" x14ac:dyDescent="0.2">
      <c r="A53" s="103"/>
      <c r="B53" s="117" t="s">
        <v>142</v>
      </c>
      <c r="C53" s="109">
        <v>1236</v>
      </c>
      <c r="D53" s="109">
        <v>1243</v>
      </c>
      <c r="E53" s="109">
        <v>1236</v>
      </c>
      <c r="F53" s="109">
        <v>1202</v>
      </c>
      <c r="G53" s="109">
        <v>1182</v>
      </c>
      <c r="H53" s="109">
        <v>1152</v>
      </c>
      <c r="I53" s="109">
        <v>1137</v>
      </c>
      <c r="J53" s="109">
        <v>1131</v>
      </c>
      <c r="K53" s="109">
        <v>1147</v>
      </c>
      <c r="L53" s="109">
        <v>1173</v>
      </c>
      <c r="M53" s="109">
        <v>1187</v>
      </c>
      <c r="N53" s="109">
        <v>1193</v>
      </c>
      <c r="P53" s="493">
        <v>1236</v>
      </c>
      <c r="Q53" s="495">
        <v>1243</v>
      </c>
      <c r="R53" s="495">
        <v>1236</v>
      </c>
      <c r="S53" s="493">
        <v>1202</v>
      </c>
      <c r="T53" s="493">
        <v>1182</v>
      </c>
      <c r="U53" s="493">
        <v>1152</v>
      </c>
      <c r="V53" s="493">
        <v>1137</v>
      </c>
      <c r="W53" s="493">
        <v>1131</v>
      </c>
      <c r="X53" s="493">
        <v>1147</v>
      </c>
      <c r="Y53" s="493">
        <v>1173</v>
      </c>
      <c r="Z53" s="493">
        <v>1187</v>
      </c>
      <c r="AA53" s="493">
        <v>1193</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Cowlitz County</v>
      </c>
      <c r="B86" s="107"/>
      <c r="C86" s="104">
        <v>4.21</v>
      </c>
      <c r="D86" s="104">
        <v>25.42</v>
      </c>
      <c r="E86" s="104">
        <v>21.3</v>
      </c>
      <c r="F86" s="104">
        <v>8.64</v>
      </c>
      <c r="G86" s="104">
        <v>8.73</v>
      </c>
      <c r="H86" s="104">
        <v>13.22</v>
      </c>
      <c r="I86" s="104">
        <v>13.3</v>
      </c>
      <c r="J86" s="104">
        <v>17.77</v>
      </c>
      <c r="K86" s="104">
        <v>26.59</v>
      </c>
      <c r="L86" s="104">
        <v>17.59</v>
      </c>
      <c r="M86" s="104">
        <v>8.7100000000000009</v>
      </c>
      <c r="N86" s="104">
        <v>4.3099999999999996</v>
      </c>
      <c r="P86" s="182">
        <v>4.21</v>
      </c>
      <c r="Q86" s="182">
        <v>25.42</v>
      </c>
      <c r="R86" s="182">
        <v>21.3</v>
      </c>
      <c r="S86" s="182">
        <v>8.64</v>
      </c>
      <c r="T86" s="182">
        <v>8.73</v>
      </c>
      <c r="U86" s="182">
        <v>13.22</v>
      </c>
      <c r="V86" s="182">
        <v>13.3</v>
      </c>
      <c r="W86" s="182">
        <v>17.77</v>
      </c>
      <c r="X86" s="182">
        <v>26.59</v>
      </c>
      <c r="Y86" s="182">
        <v>17.59</v>
      </c>
      <c r="Z86" s="182">
        <v>8.7100000000000009</v>
      </c>
      <c r="AA86" s="182">
        <v>4.3099999999999996</v>
      </c>
      <c r="AB86" s="161"/>
    </row>
    <row r="87" spans="1:28" s="94" customFormat="1" ht="15.6" customHeight="1" x14ac:dyDescent="0.2">
      <c r="A87" s="103"/>
      <c r="B87" s="117" t="s">
        <v>140</v>
      </c>
      <c r="C87" s="109">
        <v>1</v>
      </c>
      <c r="D87" s="109">
        <v>6</v>
      </c>
      <c r="E87" s="109">
        <v>5</v>
      </c>
      <c r="F87" s="109">
        <v>2</v>
      </c>
      <c r="G87" s="109">
        <v>2</v>
      </c>
      <c r="H87" s="109">
        <v>3</v>
      </c>
      <c r="I87" s="109">
        <v>3</v>
      </c>
      <c r="J87" s="109">
        <v>4</v>
      </c>
      <c r="K87" s="109">
        <v>6</v>
      </c>
      <c r="L87" s="109">
        <v>4</v>
      </c>
      <c r="M87" s="109">
        <v>2</v>
      </c>
      <c r="N87" s="109">
        <v>1</v>
      </c>
      <c r="P87" s="149">
        <v>1</v>
      </c>
      <c r="Q87" s="149">
        <v>6</v>
      </c>
      <c r="R87" s="149">
        <v>5</v>
      </c>
      <c r="S87" s="149">
        <v>2</v>
      </c>
      <c r="T87" s="149">
        <v>2</v>
      </c>
      <c r="U87" s="149">
        <v>3</v>
      </c>
      <c r="V87" s="149">
        <v>3</v>
      </c>
      <c r="W87" s="149">
        <v>4</v>
      </c>
      <c r="X87" s="149">
        <v>6</v>
      </c>
      <c r="Y87" s="149">
        <v>4</v>
      </c>
      <c r="Z87" s="149">
        <v>2</v>
      </c>
      <c r="AA87" s="149">
        <v>1</v>
      </c>
      <c r="AB87" s="149"/>
    </row>
    <row r="88" spans="1:28" s="94" customFormat="1" ht="15.6" customHeight="1" x14ac:dyDescent="0.2">
      <c r="A88" s="103"/>
      <c r="B88" s="117" t="s">
        <v>139</v>
      </c>
      <c r="C88" s="109">
        <v>23753</v>
      </c>
      <c r="D88" s="109">
        <v>23606</v>
      </c>
      <c r="E88" s="109">
        <v>23479</v>
      </c>
      <c r="F88" s="109">
        <v>23135</v>
      </c>
      <c r="G88" s="109">
        <v>22899</v>
      </c>
      <c r="H88" s="109">
        <v>22690</v>
      </c>
      <c r="I88" s="109">
        <v>22550</v>
      </c>
      <c r="J88" s="109">
        <v>22511</v>
      </c>
      <c r="K88" s="109">
        <v>22561</v>
      </c>
      <c r="L88" s="109">
        <v>22746</v>
      </c>
      <c r="M88" s="109">
        <v>22964</v>
      </c>
      <c r="N88" s="109">
        <v>23222</v>
      </c>
      <c r="P88" s="493">
        <v>23753</v>
      </c>
      <c r="Q88" s="495">
        <v>23606</v>
      </c>
      <c r="R88" s="495">
        <v>23479</v>
      </c>
      <c r="S88" s="493">
        <v>23135</v>
      </c>
      <c r="T88" s="493">
        <v>22899</v>
      </c>
      <c r="U88" s="493">
        <v>22690</v>
      </c>
      <c r="V88" s="493">
        <v>22550</v>
      </c>
      <c r="W88" s="493">
        <v>22511</v>
      </c>
      <c r="X88" s="493">
        <v>22561</v>
      </c>
      <c r="Y88" s="493">
        <v>22746</v>
      </c>
      <c r="Z88" s="493">
        <v>22964</v>
      </c>
      <c r="AA88" s="493">
        <v>23222</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Cowlitz County</v>
      </c>
      <c r="B121" s="107"/>
      <c r="C121" s="104">
        <v>10.72</v>
      </c>
      <c r="D121" s="104">
        <v>7.78</v>
      </c>
      <c r="E121" s="104">
        <v>5.9</v>
      </c>
      <c r="F121" s="104">
        <v>5.75</v>
      </c>
      <c r="G121" s="104">
        <v>7.01</v>
      </c>
      <c r="H121" s="104">
        <v>5.4</v>
      </c>
      <c r="I121" s="104">
        <v>3.53</v>
      </c>
      <c r="J121" s="104">
        <v>5.41</v>
      </c>
      <c r="K121" s="104">
        <v>5.76</v>
      </c>
      <c r="L121" s="104">
        <v>2.96</v>
      </c>
      <c r="M121" s="104">
        <v>3.13</v>
      </c>
      <c r="N121" s="104">
        <v>3.29</v>
      </c>
      <c r="P121" s="182">
        <v>10.72</v>
      </c>
      <c r="Q121" s="182">
        <v>7.78</v>
      </c>
      <c r="R121" s="182">
        <v>5.9</v>
      </c>
      <c r="S121" s="182">
        <v>5.75</v>
      </c>
      <c r="T121" s="182">
        <v>7.01</v>
      </c>
      <c r="U121" s="182">
        <v>5.4</v>
      </c>
      <c r="V121" s="182">
        <v>3.53</v>
      </c>
      <c r="W121" s="182">
        <v>5.41</v>
      </c>
      <c r="X121" s="182">
        <v>5.76</v>
      </c>
      <c r="Y121" s="182">
        <v>2.96</v>
      </c>
      <c r="Z121" s="182">
        <v>3.13</v>
      </c>
      <c r="AA121" s="182">
        <v>3.29</v>
      </c>
      <c r="AB121" s="161"/>
    </row>
    <row r="122" spans="1:28" s="94" customFormat="1" ht="15.6" customHeight="1" x14ac:dyDescent="0.2">
      <c r="A122" s="103"/>
      <c r="B122" s="103" t="s">
        <v>138</v>
      </c>
      <c r="C122" s="109">
        <v>61</v>
      </c>
      <c r="D122" s="109">
        <v>44</v>
      </c>
      <c r="E122" s="109">
        <v>33</v>
      </c>
      <c r="F122" s="109">
        <v>32</v>
      </c>
      <c r="G122" s="109">
        <v>38</v>
      </c>
      <c r="H122" s="109">
        <v>29</v>
      </c>
      <c r="I122" s="109">
        <v>19</v>
      </c>
      <c r="J122" s="109">
        <v>29</v>
      </c>
      <c r="K122" s="109">
        <v>31</v>
      </c>
      <c r="L122" s="109">
        <v>16</v>
      </c>
      <c r="M122" s="109">
        <v>17</v>
      </c>
      <c r="N122" s="109">
        <v>18</v>
      </c>
      <c r="P122" s="149">
        <v>61</v>
      </c>
      <c r="Q122" s="149">
        <v>44</v>
      </c>
      <c r="R122" s="149">
        <v>33</v>
      </c>
      <c r="S122" s="149">
        <v>32</v>
      </c>
      <c r="T122" s="149">
        <v>38</v>
      </c>
      <c r="U122" s="149">
        <v>29</v>
      </c>
      <c r="V122" s="149">
        <v>19</v>
      </c>
      <c r="W122" s="149">
        <v>29</v>
      </c>
      <c r="X122" s="149">
        <v>31</v>
      </c>
      <c r="Y122" s="149">
        <v>16</v>
      </c>
      <c r="Z122" s="149">
        <v>17</v>
      </c>
      <c r="AA122" s="149">
        <v>18</v>
      </c>
      <c r="AB122" s="149"/>
    </row>
    <row r="123" spans="1:28" s="94" customFormat="1" ht="15.6" customHeight="1" x14ac:dyDescent="0.2">
      <c r="A123" s="103"/>
      <c r="B123" s="103" t="s">
        <v>137</v>
      </c>
      <c r="C123" s="109">
        <v>5689</v>
      </c>
      <c r="D123" s="109">
        <v>5658</v>
      </c>
      <c r="E123" s="109">
        <v>5592</v>
      </c>
      <c r="F123" s="109">
        <v>5564</v>
      </c>
      <c r="G123" s="109">
        <v>5420</v>
      </c>
      <c r="H123" s="109">
        <v>5371</v>
      </c>
      <c r="I123" s="109">
        <v>5377</v>
      </c>
      <c r="J123" s="109">
        <v>5361</v>
      </c>
      <c r="K123" s="109">
        <v>5382</v>
      </c>
      <c r="L123" s="109">
        <v>5405</v>
      </c>
      <c r="M123" s="109">
        <v>5433</v>
      </c>
      <c r="N123" s="109">
        <v>5474</v>
      </c>
      <c r="P123" s="493">
        <v>5689</v>
      </c>
      <c r="Q123" s="495">
        <v>5658</v>
      </c>
      <c r="R123" s="495">
        <v>5592</v>
      </c>
      <c r="S123" s="493">
        <v>5564</v>
      </c>
      <c r="T123" s="493">
        <v>5420</v>
      </c>
      <c r="U123" s="493">
        <v>5371</v>
      </c>
      <c r="V123" s="493">
        <v>5377</v>
      </c>
      <c r="W123" s="493">
        <v>5361</v>
      </c>
      <c r="X123" s="493">
        <v>5382</v>
      </c>
      <c r="Y123" s="493">
        <v>5405</v>
      </c>
      <c r="Z123" s="493">
        <v>5433</v>
      </c>
      <c r="AA123" s="493">
        <v>5474</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Cowlitz County</v>
      </c>
      <c r="B156" s="107"/>
      <c r="C156" s="104">
        <v>4.6100000000000003</v>
      </c>
      <c r="D156" s="104">
        <v>4.99</v>
      </c>
      <c r="E156" s="104">
        <v>4.59</v>
      </c>
      <c r="F156" s="104">
        <v>4.99</v>
      </c>
      <c r="G156" s="104">
        <v>6.01</v>
      </c>
      <c r="H156" s="104">
        <v>4.3099999999999996</v>
      </c>
      <c r="I156" s="104">
        <v>5.38</v>
      </c>
      <c r="J156" s="104">
        <v>6.55</v>
      </c>
      <c r="K156" s="104">
        <v>6.5</v>
      </c>
      <c r="L156" s="104">
        <v>6.06</v>
      </c>
      <c r="M156" s="104">
        <v>6.61</v>
      </c>
      <c r="N156" s="104">
        <v>5.49</v>
      </c>
      <c r="P156" s="182">
        <v>4.6100000000000003</v>
      </c>
      <c r="Q156" s="182">
        <v>4.99</v>
      </c>
      <c r="R156" s="182">
        <v>4.59</v>
      </c>
      <c r="S156" s="182">
        <v>4.99</v>
      </c>
      <c r="T156" s="182">
        <v>6.01</v>
      </c>
      <c r="U156" s="182">
        <v>4.3099999999999996</v>
      </c>
      <c r="V156" s="182">
        <v>5.38</v>
      </c>
      <c r="W156" s="182">
        <v>6.55</v>
      </c>
      <c r="X156" s="182">
        <v>6.5</v>
      </c>
      <c r="Y156" s="182">
        <v>6.06</v>
      </c>
      <c r="Z156" s="182">
        <v>6.61</v>
      </c>
      <c r="AA156" s="182">
        <v>5.49</v>
      </c>
      <c r="AB156" s="161"/>
    </row>
    <row r="157" spans="1:28" s="94" customFormat="1" ht="15.6" customHeight="1" x14ac:dyDescent="0.2">
      <c r="A157" s="103"/>
      <c r="B157" s="103" t="s">
        <v>135</v>
      </c>
      <c r="C157" s="109">
        <v>128</v>
      </c>
      <c r="D157" s="109">
        <v>138</v>
      </c>
      <c r="E157" s="109">
        <v>126</v>
      </c>
      <c r="F157" s="109">
        <v>135</v>
      </c>
      <c r="G157" s="109">
        <v>160</v>
      </c>
      <c r="H157" s="109">
        <v>113</v>
      </c>
      <c r="I157" s="109">
        <v>140</v>
      </c>
      <c r="J157" s="109">
        <v>170</v>
      </c>
      <c r="K157" s="109">
        <v>169</v>
      </c>
      <c r="L157" s="109">
        <v>159</v>
      </c>
      <c r="M157" s="109">
        <v>175</v>
      </c>
      <c r="N157" s="109">
        <v>147</v>
      </c>
      <c r="P157" s="149">
        <v>128</v>
      </c>
      <c r="Q157" s="149">
        <v>138</v>
      </c>
      <c r="R157" s="149">
        <v>126</v>
      </c>
      <c r="S157" s="149">
        <v>135</v>
      </c>
      <c r="T157" s="149">
        <v>160</v>
      </c>
      <c r="U157" s="149">
        <v>113</v>
      </c>
      <c r="V157" s="149">
        <v>140</v>
      </c>
      <c r="W157" s="149">
        <v>170</v>
      </c>
      <c r="X157" s="149">
        <v>169</v>
      </c>
      <c r="Y157" s="149">
        <v>159</v>
      </c>
      <c r="Z157" s="149">
        <v>175</v>
      </c>
      <c r="AA157" s="149">
        <v>147</v>
      </c>
      <c r="AB157" s="149"/>
    </row>
    <row r="158" spans="1:28" s="94" customFormat="1" ht="15.6" customHeight="1" x14ac:dyDescent="0.2">
      <c r="A158" s="103"/>
      <c r="B158" s="103" t="s">
        <v>134</v>
      </c>
      <c r="C158" s="109">
        <v>27751</v>
      </c>
      <c r="D158" s="109">
        <v>27645</v>
      </c>
      <c r="E158" s="109">
        <v>27475</v>
      </c>
      <c r="F158" s="109">
        <v>27059</v>
      </c>
      <c r="G158" s="109">
        <v>26602</v>
      </c>
      <c r="H158" s="109">
        <v>26238</v>
      </c>
      <c r="I158" s="109">
        <v>26018</v>
      </c>
      <c r="J158" s="109">
        <v>25944</v>
      </c>
      <c r="K158" s="109">
        <v>26001</v>
      </c>
      <c r="L158" s="109">
        <v>26225</v>
      </c>
      <c r="M158" s="109">
        <v>26466</v>
      </c>
      <c r="N158" s="109">
        <v>26766</v>
      </c>
      <c r="P158" s="493">
        <v>27751</v>
      </c>
      <c r="Q158" s="493">
        <v>27645</v>
      </c>
      <c r="R158" s="493">
        <v>27475</v>
      </c>
      <c r="S158" s="493">
        <v>27059</v>
      </c>
      <c r="T158" s="493">
        <v>26602</v>
      </c>
      <c r="U158" s="493">
        <v>26238</v>
      </c>
      <c r="V158" s="493">
        <v>26018</v>
      </c>
      <c r="W158" s="493">
        <v>25944</v>
      </c>
      <c r="X158" s="493">
        <v>26001</v>
      </c>
      <c r="Y158" s="493">
        <v>26225</v>
      </c>
      <c r="Z158" s="493">
        <v>26466</v>
      </c>
      <c r="AA158" s="493">
        <v>26766</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Cowlitz County</v>
      </c>
      <c r="B191" s="107"/>
      <c r="C191" s="104">
        <v>8.56</v>
      </c>
      <c r="D191" s="104">
        <v>0</v>
      </c>
      <c r="E191" s="104">
        <v>17.47</v>
      </c>
      <c r="F191" s="104">
        <v>26.34</v>
      </c>
      <c r="G191" s="104">
        <v>8.94</v>
      </c>
      <c r="H191" s="104">
        <v>9.0500000000000007</v>
      </c>
      <c r="I191" s="104">
        <v>9.11</v>
      </c>
      <c r="J191" s="104">
        <v>27.48</v>
      </c>
      <c r="K191" s="104">
        <v>45.79</v>
      </c>
      <c r="L191" s="104">
        <v>9.15</v>
      </c>
      <c r="M191" s="104">
        <v>36.409999999999997</v>
      </c>
      <c r="N191" s="104">
        <v>45.15</v>
      </c>
      <c r="P191" s="182">
        <v>8.56</v>
      </c>
      <c r="Q191" s="182">
        <v>0</v>
      </c>
      <c r="R191" s="182">
        <v>17.47</v>
      </c>
      <c r="S191" s="182">
        <v>26.34</v>
      </c>
      <c r="T191" s="182">
        <v>8.94</v>
      </c>
      <c r="U191" s="182">
        <v>9.0500000000000007</v>
      </c>
      <c r="V191" s="182">
        <v>9.11</v>
      </c>
      <c r="W191" s="182">
        <v>27.48</v>
      </c>
      <c r="X191" s="182">
        <v>45.79</v>
      </c>
      <c r="Y191" s="182">
        <v>9.15</v>
      </c>
      <c r="Z191" s="182">
        <v>36.409999999999997</v>
      </c>
      <c r="AA191" s="182">
        <v>45.15</v>
      </c>
      <c r="AB191" s="161"/>
    </row>
    <row r="192" spans="1:28" s="94" customFormat="1" ht="15.6" customHeight="1" x14ac:dyDescent="0.2">
      <c r="A192" s="103"/>
      <c r="B192" s="105" t="s">
        <v>133</v>
      </c>
      <c r="C192" s="109">
        <v>1</v>
      </c>
      <c r="D192" s="109">
        <v>0</v>
      </c>
      <c r="E192" s="109">
        <v>2</v>
      </c>
      <c r="F192" s="109">
        <v>3</v>
      </c>
      <c r="G192" s="109">
        <v>1</v>
      </c>
      <c r="H192" s="109">
        <v>1</v>
      </c>
      <c r="I192" s="109">
        <v>1</v>
      </c>
      <c r="J192" s="109">
        <v>3</v>
      </c>
      <c r="K192" s="109">
        <v>5</v>
      </c>
      <c r="L192" s="109">
        <v>1</v>
      </c>
      <c r="M192" s="109">
        <v>4</v>
      </c>
      <c r="N192" s="109">
        <v>5</v>
      </c>
      <c r="P192" s="149">
        <v>1</v>
      </c>
      <c r="Q192" s="149">
        <v>0</v>
      </c>
      <c r="R192" s="149">
        <v>2</v>
      </c>
      <c r="S192" s="149">
        <v>3</v>
      </c>
      <c r="T192" s="149">
        <v>1</v>
      </c>
      <c r="U192" s="149">
        <v>1</v>
      </c>
      <c r="V192" s="149">
        <v>1</v>
      </c>
      <c r="W192" s="149">
        <v>3</v>
      </c>
      <c r="X192" s="149">
        <v>5</v>
      </c>
      <c r="Y192" s="149">
        <v>1</v>
      </c>
      <c r="Z192" s="149">
        <v>4</v>
      </c>
      <c r="AA192" s="149">
        <v>5</v>
      </c>
      <c r="AB192" s="149"/>
    </row>
    <row r="193" spans="1:28" s="94" customFormat="1" ht="15.6" customHeight="1" x14ac:dyDescent="0.2">
      <c r="A193" s="103"/>
      <c r="B193" s="105" t="s">
        <v>132</v>
      </c>
      <c r="C193" s="109">
        <v>11686</v>
      </c>
      <c r="D193" s="109">
        <v>11603</v>
      </c>
      <c r="E193" s="109">
        <v>11449</v>
      </c>
      <c r="F193" s="109">
        <v>11391</v>
      </c>
      <c r="G193" s="109">
        <v>11187</v>
      </c>
      <c r="H193" s="109">
        <v>11048</v>
      </c>
      <c r="I193" s="109">
        <v>10972</v>
      </c>
      <c r="J193" s="109">
        <v>10916</v>
      </c>
      <c r="K193" s="109">
        <v>10920</v>
      </c>
      <c r="L193" s="109">
        <v>10930</v>
      </c>
      <c r="M193" s="109">
        <v>10985</v>
      </c>
      <c r="N193" s="109">
        <v>11074</v>
      </c>
      <c r="P193" s="493">
        <v>11686</v>
      </c>
      <c r="Q193" s="495">
        <v>11603</v>
      </c>
      <c r="R193" s="495">
        <v>11449</v>
      </c>
      <c r="S193" s="493">
        <v>11391</v>
      </c>
      <c r="T193" s="493">
        <v>11187</v>
      </c>
      <c r="U193" s="493">
        <v>11048</v>
      </c>
      <c r="V193" s="493">
        <v>10972</v>
      </c>
      <c r="W193" s="493">
        <v>10916</v>
      </c>
      <c r="X193" s="493">
        <v>10920</v>
      </c>
      <c r="Y193" s="493">
        <v>10930</v>
      </c>
      <c r="Z193" s="493">
        <v>10985</v>
      </c>
      <c r="AA193" s="493">
        <v>11074</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Cowlitz County</v>
      </c>
      <c r="B226" s="107"/>
      <c r="C226" s="104">
        <v>71.430000000000007</v>
      </c>
      <c r="D226" s="104">
        <v>68.05</v>
      </c>
      <c r="E226" s="104">
        <v>74.62</v>
      </c>
      <c r="F226" s="104">
        <v>71.55</v>
      </c>
      <c r="G226" s="104">
        <v>59.01</v>
      </c>
      <c r="H226" s="104">
        <v>63.39</v>
      </c>
      <c r="I226" s="104">
        <v>68.91</v>
      </c>
      <c r="J226" s="104">
        <v>74.680000000000007</v>
      </c>
      <c r="K226" s="104">
        <v>57.88</v>
      </c>
      <c r="L226" s="104">
        <v>59.24</v>
      </c>
      <c r="M226" s="104">
        <v>65.180000000000007</v>
      </c>
      <c r="N226" s="104">
        <v>48.27</v>
      </c>
      <c r="P226" s="182">
        <v>71.430000000000007</v>
      </c>
      <c r="Q226" s="182">
        <v>68.05</v>
      </c>
      <c r="R226" s="182">
        <v>74.62</v>
      </c>
      <c r="S226" s="182">
        <v>71.55</v>
      </c>
      <c r="T226" s="182">
        <v>59.01</v>
      </c>
      <c r="U226" s="182">
        <v>63.39</v>
      </c>
      <c r="V226" s="182">
        <v>68.91</v>
      </c>
      <c r="W226" s="182">
        <v>74.680000000000007</v>
      </c>
      <c r="X226" s="182">
        <v>57.88</v>
      </c>
      <c r="Y226" s="182">
        <v>59.24</v>
      </c>
      <c r="Z226" s="182">
        <v>65.180000000000007</v>
      </c>
      <c r="AA226" s="182">
        <v>48.27</v>
      </c>
      <c r="AB226" s="161"/>
    </row>
    <row r="227" spans="1:28" s="94" customFormat="1" ht="15.6" customHeight="1" x14ac:dyDescent="0.2">
      <c r="A227" s="103"/>
      <c r="B227" s="105" t="s">
        <v>130</v>
      </c>
      <c r="C227" s="109">
        <v>99</v>
      </c>
      <c r="D227" s="109">
        <v>92</v>
      </c>
      <c r="E227" s="109">
        <v>97</v>
      </c>
      <c r="F227" s="109">
        <v>86</v>
      </c>
      <c r="G227" s="109">
        <v>74</v>
      </c>
      <c r="H227" s="109">
        <v>71</v>
      </c>
      <c r="I227" s="109">
        <v>82</v>
      </c>
      <c r="J227" s="109">
        <v>87</v>
      </c>
      <c r="K227" s="109">
        <v>72</v>
      </c>
      <c r="L227" s="109">
        <v>76</v>
      </c>
      <c r="M227" s="109">
        <v>85</v>
      </c>
      <c r="N227" s="109">
        <v>60</v>
      </c>
      <c r="P227" s="149">
        <v>99</v>
      </c>
      <c r="Q227" s="149">
        <v>92</v>
      </c>
      <c r="R227" s="149">
        <v>97</v>
      </c>
      <c r="S227" s="149">
        <v>86</v>
      </c>
      <c r="T227" s="149">
        <v>74</v>
      </c>
      <c r="U227" s="149">
        <v>71</v>
      </c>
      <c r="V227" s="149">
        <v>82</v>
      </c>
      <c r="W227" s="149">
        <v>87</v>
      </c>
      <c r="X227" s="149">
        <v>72</v>
      </c>
      <c r="Y227" s="149">
        <v>76</v>
      </c>
      <c r="Z227" s="149">
        <v>85</v>
      </c>
      <c r="AA227" s="149">
        <v>60</v>
      </c>
      <c r="AB227" s="149"/>
    </row>
    <row r="228" spans="1:28" s="94" customFormat="1" ht="15.6" customHeight="1" x14ac:dyDescent="0.2">
      <c r="A228" s="103"/>
      <c r="B228" s="105" t="s">
        <v>129</v>
      </c>
      <c r="C228" s="109">
        <v>1386</v>
      </c>
      <c r="D228" s="109">
        <v>1352</v>
      </c>
      <c r="E228" s="109">
        <v>1300</v>
      </c>
      <c r="F228" s="109">
        <v>1202</v>
      </c>
      <c r="G228" s="109">
        <v>1254</v>
      </c>
      <c r="H228" s="109">
        <v>1120</v>
      </c>
      <c r="I228" s="109">
        <v>1190</v>
      </c>
      <c r="J228" s="109">
        <v>1165</v>
      </c>
      <c r="K228" s="109">
        <v>1244</v>
      </c>
      <c r="L228" s="109">
        <v>1283</v>
      </c>
      <c r="M228" s="109">
        <v>1304</v>
      </c>
      <c r="N228" s="109">
        <v>1243</v>
      </c>
      <c r="P228" s="493">
        <v>1386</v>
      </c>
      <c r="Q228" s="495">
        <v>1352</v>
      </c>
      <c r="R228" s="495">
        <v>1300</v>
      </c>
      <c r="S228" s="493">
        <v>1202</v>
      </c>
      <c r="T228" s="493">
        <v>1254</v>
      </c>
      <c r="U228" s="493">
        <v>1120</v>
      </c>
      <c r="V228" s="493">
        <v>1190</v>
      </c>
      <c r="W228" s="493">
        <v>1165</v>
      </c>
      <c r="X228" s="493">
        <v>1244</v>
      </c>
      <c r="Y228" s="493">
        <v>1283</v>
      </c>
      <c r="Z228" s="493">
        <v>1304</v>
      </c>
      <c r="AA228" s="493">
        <v>1243</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Cowlitz County</v>
      </c>
      <c r="B261" s="107"/>
      <c r="C261" s="104">
        <v>12.51</v>
      </c>
      <c r="D261" s="104">
        <v>12.61</v>
      </c>
      <c r="E261" s="104">
        <v>14</v>
      </c>
      <c r="F261" s="104">
        <v>13</v>
      </c>
      <c r="G261" s="104">
        <v>12.99</v>
      </c>
      <c r="H261" s="104">
        <v>15.42</v>
      </c>
      <c r="I261" s="104">
        <v>16.61</v>
      </c>
      <c r="J261" s="104">
        <v>16.98</v>
      </c>
      <c r="K261" s="104">
        <v>16.38</v>
      </c>
      <c r="L261" s="104">
        <v>15.07</v>
      </c>
      <c r="M261" s="104">
        <v>13.29</v>
      </c>
      <c r="N261" s="104">
        <v>12.16</v>
      </c>
      <c r="P261" s="182">
        <v>12.51</v>
      </c>
      <c r="Q261" s="182">
        <v>12.61</v>
      </c>
      <c r="R261" s="182">
        <v>14</v>
      </c>
      <c r="S261" s="182">
        <v>13</v>
      </c>
      <c r="T261" s="182">
        <v>12.99</v>
      </c>
      <c r="U261" s="182">
        <v>15.42</v>
      </c>
      <c r="V261" s="182">
        <v>16.61</v>
      </c>
      <c r="W261" s="182">
        <v>16.98</v>
      </c>
      <c r="X261" s="182">
        <v>16.38</v>
      </c>
      <c r="Y261" s="182">
        <v>15.07</v>
      </c>
      <c r="Z261" s="182">
        <v>13.29</v>
      </c>
      <c r="AA261" s="182">
        <v>12.16</v>
      </c>
      <c r="AB261" s="161"/>
    </row>
    <row r="262" spans="1:28" s="94" customFormat="1" ht="15.6" customHeight="1" x14ac:dyDescent="0.2">
      <c r="A262" s="103"/>
      <c r="B262" s="103" t="s">
        <v>127</v>
      </c>
      <c r="C262" s="109">
        <v>676</v>
      </c>
      <c r="D262" s="109">
        <v>677</v>
      </c>
      <c r="E262" s="109">
        <v>770</v>
      </c>
      <c r="F262" s="109">
        <v>858</v>
      </c>
      <c r="G262" s="109">
        <v>858</v>
      </c>
      <c r="H262" s="109">
        <v>989</v>
      </c>
      <c r="I262" s="109">
        <v>1041</v>
      </c>
      <c r="J262" s="109">
        <v>1077</v>
      </c>
      <c r="K262" s="109">
        <v>1038</v>
      </c>
      <c r="L262" s="109">
        <v>963</v>
      </c>
      <c r="M262" s="109">
        <v>825</v>
      </c>
      <c r="N262" s="109">
        <v>766</v>
      </c>
      <c r="O262" s="124"/>
      <c r="P262" s="149">
        <v>676</v>
      </c>
      <c r="Q262" s="149">
        <v>677</v>
      </c>
      <c r="R262" s="149">
        <v>770</v>
      </c>
      <c r="S262" s="149">
        <v>858</v>
      </c>
      <c r="T262" s="149">
        <v>858</v>
      </c>
      <c r="U262" s="149">
        <v>989</v>
      </c>
      <c r="V262" s="493">
        <v>1041</v>
      </c>
      <c r="W262" s="493">
        <v>1077</v>
      </c>
      <c r="X262" s="493">
        <v>1038</v>
      </c>
      <c r="Y262" s="149">
        <v>963</v>
      </c>
      <c r="Z262" s="149">
        <v>825</v>
      </c>
      <c r="AA262" s="149">
        <v>766</v>
      </c>
      <c r="AB262" s="149"/>
    </row>
    <row r="263" spans="1:28" s="94" customFormat="1" ht="15.6" customHeight="1" x14ac:dyDescent="0.2">
      <c r="A263" s="103"/>
      <c r="B263" s="103" t="s">
        <v>126</v>
      </c>
      <c r="C263" s="109">
        <v>5402</v>
      </c>
      <c r="D263" s="109">
        <v>5369</v>
      </c>
      <c r="E263" s="109">
        <v>5499</v>
      </c>
      <c r="F263" s="109">
        <v>6601</v>
      </c>
      <c r="G263" s="109">
        <v>6605</v>
      </c>
      <c r="H263" s="109">
        <v>6412</v>
      </c>
      <c r="I263" s="109">
        <v>6268</v>
      </c>
      <c r="J263" s="109">
        <v>6341</v>
      </c>
      <c r="K263" s="109">
        <v>6338</v>
      </c>
      <c r="L263" s="109">
        <v>6390</v>
      </c>
      <c r="M263" s="109">
        <v>6206</v>
      </c>
      <c r="N263" s="109">
        <v>6300</v>
      </c>
      <c r="O263" s="124"/>
      <c r="P263" s="493">
        <v>5402</v>
      </c>
      <c r="Q263" s="495">
        <v>5369</v>
      </c>
      <c r="R263" s="495">
        <v>5499</v>
      </c>
      <c r="S263" s="493">
        <v>6601</v>
      </c>
      <c r="T263" s="493">
        <v>6605</v>
      </c>
      <c r="U263" s="493">
        <v>6412</v>
      </c>
      <c r="V263" s="493">
        <v>6268</v>
      </c>
      <c r="W263" s="493">
        <v>6341</v>
      </c>
      <c r="X263" s="493">
        <v>6338</v>
      </c>
      <c r="Y263" s="493">
        <v>6390</v>
      </c>
      <c r="Z263" s="493">
        <v>6206</v>
      </c>
      <c r="AA263" s="493">
        <v>6300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Cowlitz County</v>
      </c>
      <c r="B16" s="107"/>
      <c r="C16" s="104">
        <v>7.21</v>
      </c>
      <c r="D16" s="104">
        <v>7.39</v>
      </c>
      <c r="E16" s="104">
        <v>7.75</v>
      </c>
      <c r="F16" s="104">
        <v>7.75</v>
      </c>
      <c r="G16" s="104">
        <v>9.52</v>
      </c>
      <c r="H16" s="104">
        <v>8.67</v>
      </c>
      <c r="I16" s="104">
        <v>7.79</v>
      </c>
      <c r="J16" s="104">
        <v>10.050000000000001</v>
      </c>
      <c r="K16" s="104">
        <v>9.07</v>
      </c>
      <c r="L16" s="104">
        <v>8.7200000000000006</v>
      </c>
      <c r="M16" s="104">
        <v>9.0299999999999994</v>
      </c>
      <c r="N16" s="104">
        <v>10.34</v>
      </c>
      <c r="P16" s="182">
        <v>7.21</v>
      </c>
      <c r="Q16" s="182">
        <v>7.39</v>
      </c>
      <c r="R16" s="182">
        <v>7.75</v>
      </c>
      <c r="S16" s="182">
        <v>7.75</v>
      </c>
      <c r="T16" s="182">
        <v>9.52</v>
      </c>
      <c r="U16" s="182">
        <v>8.67</v>
      </c>
      <c r="V16" s="182">
        <v>7.79</v>
      </c>
      <c r="W16" s="182">
        <v>10.050000000000001</v>
      </c>
      <c r="X16" s="182">
        <v>9.07</v>
      </c>
      <c r="Y16" s="182">
        <v>8.7200000000000006</v>
      </c>
      <c r="Z16" s="182">
        <v>9.0299999999999994</v>
      </c>
      <c r="AA16" s="182">
        <v>10.34</v>
      </c>
    </row>
    <row r="17" spans="1:27" s="94" customFormat="1" ht="15" customHeight="1" x14ac:dyDescent="0.2">
      <c r="A17" s="103"/>
      <c r="B17" s="105" t="s">
        <v>239</v>
      </c>
      <c r="C17" s="109">
        <v>731</v>
      </c>
      <c r="D17" s="109">
        <v>754</v>
      </c>
      <c r="E17" s="109">
        <v>794</v>
      </c>
      <c r="F17" s="109">
        <v>796</v>
      </c>
      <c r="G17" s="109">
        <v>981</v>
      </c>
      <c r="H17" s="109">
        <v>896</v>
      </c>
      <c r="I17" s="109">
        <v>808</v>
      </c>
      <c r="J17" s="109">
        <v>1048</v>
      </c>
      <c r="K17" s="109">
        <v>951</v>
      </c>
      <c r="L17" s="109">
        <v>914</v>
      </c>
      <c r="M17" s="109">
        <v>968</v>
      </c>
      <c r="N17" s="109">
        <v>1126</v>
      </c>
      <c r="P17" s="149">
        <v>731</v>
      </c>
      <c r="Q17" s="149">
        <v>754</v>
      </c>
      <c r="R17" s="149">
        <v>794</v>
      </c>
      <c r="S17" s="149">
        <v>796</v>
      </c>
      <c r="T17" s="149">
        <v>981</v>
      </c>
      <c r="U17" s="149">
        <v>896</v>
      </c>
      <c r="V17" s="149">
        <v>808</v>
      </c>
      <c r="W17" s="493">
        <v>1048</v>
      </c>
      <c r="X17" s="149">
        <v>951</v>
      </c>
      <c r="Y17" s="149">
        <v>914</v>
      </c>
      <c r="Z17" s="149">
        <v>968</v>
      </c>
      <c r="AA17" s="493">
        <v>1126</v>
      </c>
    </row>
    <row r="18" spans="1:27" s="94" customFormat="1" ht="15" customHeight="1" x14ac:dyDescent="0.2">
      <c r="A18" s="103"/>
      <c r="B18" s="105" t="s">
        <v>154</v>
      </c>
      <c r="C18" s="109">
        <v>101380</v>
      </c>
      <c r="D18" s="109">
        <v>102094</v>
      </c>
      <c r="E18" s="109">
        <v>102410</v>
      </c>
      <c r="F18" s="109">
        <v>102698</v>
      </c>
      <c r="G18" s="109">
        <v>103048</v>
      </c>
      <c r="H18" s="109">
        <v>103291</v>
      </c>
      <c r="I18" s="109">
        <v>103691</v>
      </c>
      <c r="J18" s="109">
        <v>104261</v>
      </c>
      <c r="K18" s="109">
        <v>104800</v>
      </c>
      <c r="L18" s="109">
        <v>104834</v>
      </c>
      <c r="M18" s="109">
        <v>107224</v>
      </c>
      <c r="N18" s="109">
        <v>108845</v>
      </c>
      <c r="P18" s="493">
        <v>101380</v>
      </c>
      <c r="Q18" s="493">
        <v>102094</v>
      </c>
      <c r="R18" s="493">
        <v>102410</v>
      </c>
      <c r="S18" s="493">
        <v>102698</v>
      </c>
      <c r="T18" s="493">
        <v>103048</v>
      </c>
      <c r="U18" s="493">
        <v>103291</v>
      </c>
      <c r="V18" s="493">
        <v>103691</v>
      </c>
      <c r="W18" s="493">
        <v>104261</v>
      </c>
      <c r="X18" s="493">
        <v>104800</v>
      </c>
      <c r="Y18" s="493">
        <v>104834</v>
      </c>
      <c r="Z18" s="493">
        <v>107224</v>
      </c>
      <c r="AA18" s="493">
        <v>108845</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Cowlitz County</v>
      </c>
      <c r="B51" s="107"/>
      <c r="C51" s="104">
        <v>73.86</v>
      </c>
      <c r="D51" s="104">
        <v>60.53</v>
      </c>
      <c r="E51" s="104">
        <v>57.41</v>
      </c>
      <c r="F51" s="104">
        <v>58.28</v>
      </c>
      <c r="G51" s="104">
        <v>42.81</v>
      </c>
      <c r="H51" s="104">
        <v>48.94</v>
      </c>
      <c r="I51" s="104">
        <v>49.51</v>
      </c>
      <c r="J51" s="104">
        <v>42.94</v>
      </c>
      <c r="K51" s="104">
        <v>39.89</v>
      </c>
      <c r="L51" s="104">
        <v>41.65</v>
      </c>
      <c r="M51" s="104">
        <v>40.549999999999997</v>
      </c>
      <c r="N51" s="104">
        <v>26.65</v>
      </c>
      <c r="P51" s="182">
        <v>73.86</v>
      </c>
      <c r="Q51" s="182">
        <v>60.53</v>
      </c>
      <c r="R51" s="182">
        <v>57.41</v>
      </c>
      <c r="S51" s="182">
        <v>58.28</v>
      </c>
      <c r="T51" s="182">
        <v>42.81</v>
      </c>
      <c r="U51" s="182">
        <v>48.94</v>
      </c>
      <c r="V51" s="182">
        <v>49.51</v>
      </c>
      <c r="W51" s="182">
        <v>42.94</v>
      </c>
      <c r="X51" s="182">
        <v>39.89</v>
      </c>
      <c r="Y51" s="182">
        <v>41.65</v>
      </c>
      <c r="Z51" s="182">
        <v>40.549999999999997</v>
      </c>
      <c r="AA51" s="182">
        <v>26.65</v>
      </c>
    </row>
    <row r="52" spans="1:27" s="94" customFormat="1" ht="15.6" customHeight="1" x14ac:dyDescent="0.2">
      <c r="A52" s="103"/>
      <c r="B52" s="105" t="s">
        <v>149</v>
      </c>
      <c r="C52" s="109">
        <v>857</v>
      </c>
      <c r="D52" s="109">
        <v>693</v>
      </c>
      <c r="E52" s="109">
        <v>654</v>
      </c>
      <c r="F52" s="109">
        <v>646</v>
      </c>
      <c r="G52" s="109">
        <v>473</v>
      </c>
      <c r="H52" s="109">
        <v>537</v>
      </c>
      <c r="I52" s="109">
        <v>528</v>
      </c>
      <c r="J52" s="109">
        <v>458</v>
      </c>
      <c r="K52" s="109">
        <v>436</v>
      </c>
      <c r="L52" s="109">
        <v>453</v>
      </c>
      <c r="M52" s="109">
        <v>438</v>
      </c>
      <c r="N52" s="109">
        <v>291</v>
      </c>
      <c r="P52" s="149">
        <v>857</v>
      </c>
      <c r="Q52" s="149">
        <v>693</v>
      </c>
      <c r="R52" s="149">
        <v>654</v>
      </c>
      <c r="S52" s="149">
        <v>646</v>
      </c>
      <c r="T52" s="149">
        <v>473</v>
      </c>
      <c r="U52" s="149">
        <v>537</v>
      </c>
      <c r="V52" s="149">
        <v>528</v>
      </c>
      <c r="W52" s="149">
        <v>458</v>
      </c>
      <c r="X52" s="149">
        <v>436</v>
      </c>
      <c r="Y52" s="149">
        <v>453</v>
      </c>
      <c r="Z52" s="149">
        <v>438</v>
      </c>
      <c r="AA52" s="149">
        <v>291</v>
      </c>
    </row>
    <row r="53" spans="1:27" s="94" customFormat="1" ht="15.6" customHeight="1" x14ac:dyDescent="0.2">
      <c r="A53" s="103"/>
      <c r="B53" s="105" t="s">
        <v>221</v>
      </c>
      <c r="C53" s="109">
        <v>11603</v>
      </c>
      <c r="D53" s="109">
        <v>11449</v>
      </c>
      <c r="E53" s="109">
        <v>11391</v>
      </c>
      <c r="F53" s="109">
        <v>11084</v>
      </c>
      <c r="G53" s="109">
        <v>11048</v>
      </c>
      <c r="H53" s="109">
        <v>10972</v>
      </c>
      <c r="I53" s="109">
        <v>10664</v>
      </c>
      <c r="J53" s="109">
        <v>10666</v>
      </c>
      <c r="K53" s="109">
        <v>10930</v>
      </c>
      <c r="L53" s="109">
        <v>10876</v>
      </c>
      <c r="M53" s="109">
        <v>10801</v>
      </c>
      <c r="N53" s="109">
        <v>10918</v>
      </c>
      <c r="P53" s="493">
        <v>11603</v>
      </c>
      <c r="Q53" s="493">
        <v>11449</v>
      </c>
      <c r="R53" s="493">
        <v>11391</v>
      </c>
      <c r="S53" s="493">
        <v>11084</v>
      </c>
      <c r="T53" s="493">
        <v>11048</v>
      </c>
      <c r="U53" s="493">
        <v>10972</v>
      </c>
      <c r="V53" s="493">
        <v>10664</v>
      </c>
      <c r="W53" s="493">
        <v>10666</v>
      </c>
      <c r="X53" s="493">
        <v>10930</v>
      </c>
      <c r="Y53" s="493">
        <v>10876</v>
      </c>
      <c r="Z53" s="493">
        <v>10801</v>
      </c>
      <c r="AA53" s="493">
        <v>10918</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Cowlitz County</v>
      </c>
      <c r="B86" s="107"/>
      <c r="C86" s="104">
        <v>11.07</v>
      </c>
      <c r="D86" s="104">
        <v>11</v>
      </c>
      <c r="E86" s="104">
        <v>11.44</v>
      </c>
      <c r="F86" s="104">
        <v>8.7200000000000006</v>
      </c>
      <c r="G86" s="104">
        <v>6.49</v>
      </c>
      <c r="H86" s="104">
        <v>4.93</v>
      </c>
      <c r="I86" s="104">
        <v>6.12</v>
      </c>
      <c r="J86" s="104">
        <v>4.63</v>
      </c>
      <c r="K86" s="104">
        <v>7.3</v>
      </c>
      <c r="L86" s="104">
        <v>6.11</v>
      </c>
      <c r="M86" s="104">
        <v>5.21</v>
      </c>
      <c r="N86" s="104">
        <v>1.99</v>
      </c>
      <c r="P86" s="182">
        <v>11.07</v>
      </c>
      <c r="Q86" s="182">
        <v>11</v>
      </c>
      <c r="R86" s="182">
        <v>11.44</v>
      </c>
      <c r="S86" s="182">
        <v>8.7200000000000006</v>
      </c>
      <c r="T86" s="182">
        <v>6.49</v>
      </c>
      <c r="U86" s="182">
        <v>4.93</v>
      </c>
      <c r="V86" s="182">
        <v>6.12</v>
      </c>
      <c r="W86" s="182">
        <v>4.63</v>
      </c>
      <c r="X86" s="182">
        <v>7.3</v>
      </c>
      <c r="Y86" s="182">
        <v>6.11</v>
      </c>
      <c r="Z86" s="182">
        <v>5.21</v>
      </c>
      <c r="AA86" s="182">
        <v>1.99</v>
      </c>
    </row>
    <row r="87" spans="1:27" s="94" customFormat="1" ht="15.6" customHeight="1" x14ac:dyDescent="0.2">
      <c r="A87" s="103"/>
      <c r="B87" s="105" t="s">
        <v>123</v>
      </c>
      <c r="C87" s="109">
        <v>78</v>
      </c>
      <c r="D87" s="109">
        <v>77</v>
      </c>
      <c r="E87" s="109">
        <v>80</v>
      </c>
      <c r="F87" s="109">
        <v>60</v>
      </c>
      <c r="G87" s="109">
        <v>45</v>
      </c>
      <c r="H87" s="109">
        <v>34</v>
      </c>
      <c r="I87" s="109">
        <v>41</v>
      </c>
      <c r="J87" s="109">
        <v>31</v>
      </c>
      <c r="K87" s="109">
        <v>50</v>
      </c>
      <c r="L87" s="109">
        <v>42</v>
      </c>
      <c r="M87" s="109">
        <v>36</v>
      </c>
      <c r="N87" s="109">
        <v>14</v>
      </c>
      <c r="P87" s="149">
        <v>78</v>
      </c>
      <c r="Q87" s="149">
        <v>77</v>
      </c>
      <c r="R87" s="149">
        <v>80</v>
      </c>
      <c r="S87" s="149">
        <v>60</v>
      </c>
      <c r="T87" s="149">
        <v>45</v>
      </c>
      <c r="U87" s="149">
        <v>34</v>
      </c>
      <c r="V87" s="149">
        <v>41</v>
      </c>
      <c r="W87" s="149">
        <v>31</v>
      </c>
      <c r="X87" s="149">
        <v>50</v>
      </c>
      <c r="Y87" s="149">
        <v>42</v>
      </c>
      <c r="Z87" s="149">
        <v>36</v>
      </c>
      <c r="AA87" s="149">
        <v>14</v>
      </c>
    </row>
    <row r="88" spans="1:27" s="94" customFormat="1" ht="15.6" customHeight="1" x14ac:dyDescent="0.2">
      <c r="A88" s="103"/>
      <c r="B88" s="105" t="s">
        <v>220</v>
      </c>
      <c r="C88" s="109">
        <v>7044</v>
      </c>
      <c r="D88" s="109">
        <v>7000</v>
      </c>
      <c r="E88" s="109">
        <v>6994</v>
      </c>
      <c r="F88" s="109">
        <v>6884</v>
      </c>
      <c r="G88" s="109">
        <v>6932</v>
      </c>
      <c r="H88" s="109">
        <v>6890</v>
      </c>
      <c r="I88" s="109">
        <v>6703</v>
      </c>
      <c r="J88" s="109">
        <v>6691</v>
      </c>
      <c r="K88" s="109">
        <v>6852</v>
      </c>
      <c r="L88" s="109">
        <v>6875</v>
      </c>
      <c r="M88" s="109">
        <v>6906</v>
      </c>
      <c r="N88" s="109">
        <v>7020</v>
      </c>
      <c r="P88" s="493">
        <v>7044</v>
      </c>
      <c r="Q88" s="493">
        <v>7000</v>
      </c>
      <c r="R88" s="493">
        <v>6994</v>
      </c>
      <c r="S88" s="493">
        <v>6884</v>
      </c>
      <c r="T88" s="493">
        <v>6932</v>
      </c>
      <c r="U88" s="493">
        <v>6890</v>
      </c>
      <c r="V88" s="493">
        <v>6703</v>
      </c>
      <c r="W88" s="493">
        <v>6691</v>
      </c>
      <c r="X88" s="493">
        <v>6852</v>
      </c>
      <c r="Y88" s="493">
        <v>6875</v>
      </c>
      <c r="Z88" s="493">
        <v>6906</v>
      </c>
      <c r="AA88" s="493">
        <v>7020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Cowlitz County</v>
      </c>
      <c r="B121" s="107"/>
      <c r="C121" s="104">
        <v>21.63</v>
      </c>
      <c r="D121" s="104">
        <v>20.18</v>
      </c>
      <c r="E121" s="104">
        <v>19.84</v>
      </c>
      <c r="F121" s="104">
        <v>16.78</v>
      </c>
      <c r="G121" s="104">
        <v>12.22</v>
      </c>
      <c r="H121" s="104">
        <v>12.76</v>
      </c>
      <c r="I121" s="104">
        <v>17.350000000000001</v>
      </c>
      <c r="J121" s="104">
        <v>12.94</v>
      </c>
      <c r="K121" s="104">
        <v>12.08</v>
      </c>
      <c r="L121" s="104">
        <v>11.13</v>
      </c>
      <c r="M121" s="104">
        <v>9.26</v>
      </c>
      <c r="N121" s="104">
        <v>3.85</v>
      </c>
      <c r="P121" s="182">
        <v>21.63</v>
      </c>
      <c r="Q121" s="182">
        <v>20.18</v>
      </c>
      <c r="R121" s="182">
        <v>19.84</v>
      </c>
      <c r="S121" s="182">
        <v>16.78</v>
      </c>
      <c r="T121" s="182">
        <v>12.22</v>
      </c>
      <c r="U121" s="182">
        <v>12.76</v>
      </c>
      <c r="V121" s="182">
        <v>17.350000000000001</v>
      </c>
      <c r="W121" s="182">
        <v>12.94</v>
      </c>
      <c r="X121" s="182">
        <v>12.08</v>
      </c>
      <c r="Y121" s="182">
        <v>11.13</v>
      </c>
      <c r="Z121" s="182">
        <v>9.26</v>
      </c>
      <c r="AA121" s="182">
        <v>3.85</v>
      </c>
    </row>
    <row r="122" spans="1:27" s="94" customFormat="1" ht="15.6" customHeight="1" x14ac:dyDescent="0.2">
      <c r="A122" s="103"/>
      <c r="B122" s="105" t="s">
        <v>149</v>
      </c>
      <c r="C122" s="109">
        <v>251</v>
      </c>
      <c r="D122" s="109">
        <v>231</v>
      </c>
      <c r="E122" s="109">
        <v>226</v>
      </c>
      <c r="F122" s="109">
        <v>186</v>
      </c>
      <c r="G122" s="109">
        <v>135</v>
      </c>
      <c r="H122" s="109">
        <v>140</v>
      </c>
      <c r="I122" s="109">
        <v>185</v>
      </c>
      <c r="J122" s="109">
        <v>138</v>
      </c>
      <c r="K122" s="109">
        <v>132</v>
      </c>
      <c r="L122" s="109">
        <v>121</v>
      </c>
      <c r="M122" s="109">
        <v>100</v>
      </c>
      <c r="N122" s="109">
        <v>42</v>
      </c>
      <c r="P122" s="149">
        <v>251</v>
      </c>
      <c r="Q122" s="149">
        <v>231</v>
      </c>
      <c r="R122" s="149">
        <v>226</v>
      </c>
      <c r="S122" s="149">
        <v>186</v>
      </c>
      <c r="T122" s="149">
        <v>135</v>
      </c>
      <c r="U122" s="149">
        <v>140</v>
      </c>
      <c r="V122" s="149">
        <v>185</v>
      </c>
      <c r="W122" s="149">
        <v>138</v>
      </c>
      <c r="X122" s="149">
        <v>132</v>
      </c>
      <c r="Y122" s="149">
        <v>121</v>
      </c>
      <c r="Z122" s="149">
        <v>100</v>
      </c>
      <c r="AA122" s="149">
        <v>42</v>
      </c>
    </row>
    <row r="123" spans="1:27" s="94" customFormat="1" ht="15.6" customHeight="1" x14ac:dyDescent="0.2">
      <c r="A123" s="103"/>
      <c r="B123" s="105" t="s">
        <v>221</v>
      </c>
      <c r="C123" s="109">
        <v>11603</v>
      </c>
      <c r="D123" s="109">
        <v>11449</v>
      </c>
      <c r="E123" s="109">
        <v>11391</v>
      </c>
      <c r="F123" s="109">
        <v>11084</v>
      </c>
      <c r="G123" s="109">
        <v>11048</v>
      </c>
      <c r="H123" s="109">
        <v>10972</v>
      </c>
      <c r="I123" s="109">
        <v>10664</v>
      </c>
      <c r="J123" s="109">
        <v>10666</v>
      </c>
      <c r="K123" s="109">
        <v>10930</v>
      </c>
      <c r="L123" s="109">
        <v>10876</v>
      </c>
      <c r="M123" s="109">
        <v>10801</v>
      </c>
      <c r="N123" s="109">
        <v>10918</v>
      </c>
      <c r="P123" s="493">
        <v>11603</v>
      </c>
      <c r="Q123" s="493">
        <v>11449</v>
      </c>
      <c r="R123" s="493">
        <v>11391</v>
      </c>
      <c r="S123" s="493">
        <v>11084</v>
      </c>
      <c r="T123" s="493">
        <v>11048</v>
      </c>
      <c r="U123" s="493">
        <v>10972</v>
      </c>
      <c r="V123" s="493">
        <v>10664</v>
      </c>
      <c r="W123" s="493">
        <v>10666</v>
      </c>
      <c r="X123" s="493">
        <v>10930</v>
      </c>
      <c r="Y123" s="493">
        <v>10876</v>
      </c>
      <c r="Z123" s="493">
        <v>10801</v>
      </c>
      <c r="AA123" s="493">
        <v>10918</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Cowlitz County</v>
      </c>
      <c r="B156" s="107"/>
      <c r="C156" s="104">
        <v>8.08</v>
      </c>
      <c r="D156" s="104">
        <v>10.18</v>
      </c>
      <c r="E156" s="104">
        <v>8.73</v>
      </c>
      <c r="F156" s="104">
        <v>11</v>
      </c>
      <c r="G156" s="104">
        <v>9.5500000000000007</v>
      </c>
      <c r="H156" s="104">
        <v>14.92</v>
      </c>
      <c r="I156" s="104">
        <v>15.87</v>
      </c>
      <c r="J156" s="104">
        <v>13.42</v>
      </c>
      <c r="K156" s="104">
        <v>13.16</v>
      </c>
      <c r="L156" s="104">
        <v>11.68</v>
      </c>
      <c r="M156" s="104">
        <v>10.3</v>
      </c>
      <c r="N156" s="104">
        <v>4.99</v>
      </c>
      <c r="P156" s="182">
        <v>8.08</v>
      </c>
      <c r="Q156" s="182">
        <v>10.18</v>
      </c>
      <c r="R156" s="182">
        <v>8.73</v>
      </c>
      <c r="S156" s="182">
        <v>11</v>
      </c>
      <c r="T156" s="182">
        <v>9.5500000000000007</v>
      </c>
      <c r="U156" s="182">
        <v>14.92</v>
      </c>
      <c r="V156" s="182">
        <v>15.87</v>
      </c>
      <c r="W156" s="182">
        <v>13.42</v>
      </c>
      <c r="X156" s="182">
        <v>13.16</v>
      </c>
      <c r="Y156" s="182">
        <v>11.68</v>
      </c>
      <c r="Z156" s="182">
        <v>10.3</v>
      </c>
      <c r="AA156" s="182">
        <v>4.99</v>
      </c>
    </row>
    <row r="157" spans="1:27" s="94" customFormat="1" ht="15.6" customHeight="1" x14ac:dyDescent="0.2">
      <c r="A157" s="103"/>
      <c r="B157" s="105" t="s">
        <v>99</v>
      </c>
      <c r="C157" s="109">
        <v>617</v>
      </c>
      <c r="D157" s="109">
        <v>786</v>
      </c>
      <c r="E157" s="109">
        <v>678</v>
      </c>
      <c r="F157" s="109">
        <v>857</v>
      </c>
      <c r="G157" s="109">
        <v>754</v>
      </c>
      <c r="H157" s="109">
        <v>1185</v>
      </c>
      <c r="I157" s="109">
        <v>1270</v>
      </c>
      <c r="J157" s="109">
        <v>1082</v>
      </c>
      <c r="K157" s="109">
        <v>1067</v>
      </c>
      <c r="L157" s="109">
        <v>948</v>
      </c>
      <c r="M157" s="109">
        <v>856</v>
      </c>
      <c r="N157" s="109">
        <v>421</v>
      </c>
      <c r="P157" s="149">
        <v>617</v>
      </c>
      <c r="Q157" s="149">
        <v>786</v>
      </c>
      <c r="R157" s="149">
        <v>678</v>
      </c>
      <c r="S157" s="149">
        <v>857</v>
      </c>
      <c r="T157" s="149">
        <v>754</v>
      </c>
      <c r="U157" s="493">
        <v>1185</v>
      </c>
      <c r="V157" s="493">
        <v>1270</v>
      </c>
      <c r="W157" s="493">
        <v>1082</v>
      </c>
      <c r="X157" s="493">
        <v>1067</v>
      </c>
      <c r="Y157" s="149">
        <v>948</v>
      </c>
      <c r="Z157" s="149">
        <v>856</v>
      </c>
      <c r="AA157" s="149">
        <v>421</v>
      </c>
    </row>
    <row r="158" spans="1:27" s="94" customFormat="1" ht="15.6" customHeight="1" x14ac:dyDescent="0.2">
      <c r="A158" s="103"/>
      <c r="B158" s="105" t="s">
        <v>219</v>
      </c>
      <c r="C158" s="109">
        <v>76392</v>
      </c>
      <c r="D158" s="109">
        <v>77245</v>
      </c>
      <c r="E158" s="109">
        <v>77695</v>
      </c>
      <c r="F158" s="109">
        <v>77907</v>
      </c>
      <c r="G158" s="109">
        <v>78967</v>
      </c>
      <c r="H158" s="109">
        <v>79449</v>
      </c>
      <c r="I158" s="109">
        <v>80004</v>
      </c>
      <c r="J158" s="109">
        <v>80619</v>
      </c>
      <c r="K158" s="109">
        <v>81093</v>
      </c>
      <c r="L158" s="109">
        <v>81163</v>
      </c>
      <c r="M158" s="109">
        <v>83073</v>
      </c>
      <c r="N158" s="109">
        <v>84430</v>
      </c>
      <c r="P158" s="493">
        <v>76392</v>
      </c>
      <c r="Q158" s="493">
        <v>77245</v>
      </c>
      <c r="R158" s="493">
        <v>77695</v>
      </c>
      <c r="S158" s="493">
        <v>77907</v>
      </c>
      <c r="T158" s="493">
        <v>78967</v>
      </c>
      <c r="U158" s="493">
        <v>79449</v>
      </c>
      <c r="V158" s="493">
        <v>80004</v>
      </c>
      <c r="W158" s="493">
        <v>80619</v>
      </c>
      <c r="X158" s="493">
        <v>81093</v>
      </c>
      <c r="Y158" s="493">
        <v>81163</v>
      </c>
      <c r="Z158" s="493">
        <v>83073</v>
      </c>
      <c r="AA158" s="493">
        <v>84430</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Cowlitz County</v>
      </c>
      <c r="B191" s="107"/>
      <c r="C191" s="104">
        <v>2.84</v>
      </c>
      <c r="D191" s="104">
        <v>2.1</v>
      </c>
      <c r="E191" s="104">
        <v>2.5499999999999998</v>
      </c>
      <c r="F191" s="104">
        <v>3.34</v>
      </c>
      <c r="G191" s="104">
        <v>1.45</v>
      </c>
      <c r="H191" s="104">
        <v>2.37</v>
      </c>
      <c r="I191" s="104">
        <v>2.44</v>
      </c>
      <c r="J191" s="104">
        <v>2.81</v>
      </c>
      <c r="K191" s="104">
        <v>1.19</v>
      </c>
      <c r="L191" s="104">
        <v>3.03</v>
      </c>
      <c r="M191" s="104">
        <v>2.41</v>
      </c>
      <c r="N191" s="104">
        <v>0.46</v>
      </c>
      <c r="P191" s="182">
        <v>2.84</v>
      </c>
      <c r="Q191" s="182">
        <v>2.1</v>
      </c>
      <c r="R191" s="182">
        <v>2.5499999999999998</v>
      </c>
      <c r="S191" s="182">
        <v>3.34</v>
      </c>
      <c r="T191" s="182">
        <v>1.45</v>
      </c>
      <c r="U191" s="182">
        <v>2.37</v>
      </c>
      <c r="V191" s="182">
        <v>2.44</v>
      </c>
      <c r="W191" s="182">
        <v>2.81</v>
      </c>
      <c r="X191" s="182">
        <v>1.19</v>
      </c>
      <c r="Y191" s="182">
        <v>3.03</v>
      </c>
      <c r="Z191" s="182">
        <v>2.41</v>
      </c>
      <c r="AA191" s="182">
        <v>0.46</v>
      </c>
    </row>
    <row r="192" spans="1:27" s="94" customFormat="1" ht="15.6" customHeight="1" x14ac:dyDescent="0.2">
      <c r="A192" s="103"/>
      <c r="B192" s="105" t="s">
        <v>149</v>
      </c>
      <c r="C192" s="109">
        <v>33</v>
      </c>
      <c r="D192" s="109">
        <v>24</v>
      </c>
      <c r="E192" s="109">
        <v>29</v>
      </c>
      <c r="F192" s="109">
        <v>37</v>
      </c>
      <c r="G192" s="109">
        <v>16</v>
      </c>
      <c r="H192" s="109">
        <v>26</v>
      </c>
      <c r="I192" s="109">
        <v>26</v>
      </c>
      <c r="J192" s="109">
        <v>30</v>
      </c>
      <c r="K192" s="109">
        <v>13</v>
      </c>
      <c r="L192" s="109">
        <v>33</v>
      </c>
      <c r="M192" s="109">
        <v>26</v>
      </c>
      <c r="N192" s="109">
        <v>5</v>
      </c>
      <c r="P192" s="149">
        <v>33</v>
      </c>
      <c r="Q192" s="149">
        <v>24</v>
      </c>
      <c r="R192" s="149">
        <v>29</v>
      </c>
      <c r="S192" s="149">
        <v>37</v>
      </c>
      <c r="T192" s="149">
        <v>16</v>
      </c>
      <c r="U192" s="149">
        <v>26</v>
      </c>
      <c r="V192" s="149">
        <v>26</v>
      </c>
      <c r="W192" s="149">
        <v>30</v>
      </c>
      <c r="X192" s="149">
        <v>13</v>
      </c>
      <c r="Y192" s="149">
        <v>33</v>
      </c>
      <c r="Z192" s="149">
        <v>26</v>
      </c>
      <c r="AA192" s="149">
        <v>5</v>
      </c>
    </row>
    <row r="193" spans="1:27" s="94" customFormat="1" ht="15.6" customHeight="1" x14ac:dyDescent="0.2">
      <c r="A193" s="103"/>
      <c r="B193" s="105" t="s">
        <v>221</v>
      </c>
      <c r="C193" s="109">
        <v>11603</v>
      </c>
      <c r="D193" s="109">
        <v>11449</v>
      </c>
      <c r="E193" s="109">
        <v>11391</v>
      </c>
      <c r="F193" s="109">
        <v>11084</v>
      </c>
      <c r="G193" s="109">
        <v>11048</v>
      </c>
      <c r="H193" s="109">
        <v>10972</v>
      </c>
      <c r="I193" s="109">
        <v>10664</v>
      </c>
      <c r="J193" s="109">
        <v>10666</v>
      </c>
      <c r="K193" s="109">
        <v>10930</v>
      </c>
      <c r="L193" s="109">
        <v>10876</v>
      </c>
      <c r="M193" s="109">
        <v>10801</v>
      </c>
      <c r="N193" s="109">
        <v>10918</v>
      </c>
      <c r="P193" s="493">
        <v>11603</v>
      </c>
      <c r="Q193" s="493">
        <v>11449</v>
      </c>
      <c r="R193" s="493">
        <v>11391</v>
      </c>
      <c r="S193" s="493">
        <v>11084</v>
      </c>
      <c r="T193" s="493">
        <v>11048</v>
      </c>
      <c r="U193" s="493">
        <v>10972</v>
      </c>
      <c r="V193" s="493">
        <v>10664</v>
      </c>
      <c r="W193" s="493">
        <v>10666</v>
      </c>
      <c r="X193" s="493">
        <v>10930</v>
      </c>
      <c r="Y193" s="493">
        <v>10876</v>
      </c>
      <c r="Z193" s="493">
        <v>10801</v>
      </c>
      <c r="AA193" s="493">
        <v>10918</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Cowlitz County</v>
      </c>
      <c r="B16" s="107"/>
      <c r="C16" s="104">
        <v>58.33</v>
      </c>
      <c r="D16" s="104">
        <v>42.86</v>
      </c>
      <c r="E16" s="104">
        <v>37.5</v>
      </c>
      <c r="F16" s="104">
        <v>33.33</v>
      </c>
      <c r="G16" s="104">
        <v>16.670000000000002</v>
      </c>
      <c r="H16" s="104">
        <v>38.46</v>
      </c>
      <c r="I16" s="104">
        <v>11.11</v>
      </c>
      <c r="J16" s="104">
        <v>28.57</v>
      </c>
      <c r="K16" s="104">
        <v>20</v>
      </c>
      <c r="L16" s="104">
        <v>16.670000000000002</v>
      </c>
      <c r="M16" s="104">
        <v>18.18</v>
      </c>
      <c r="N16" s="104">
        <v>8.82</v>
      </c>
      <c r="P16" s="182">
        <v>58.33</v>
      </c>
      <c r="Q16" s="182">
        <v>42.86</v>
      </c>
      <c r="R16" s="182">
        <v>37.5</v>
      </c>
      <c r="S16" s="182">
        <v>33.33</v>
      </c>
      <c r="T16" s="182">
        <v>16.670000000000002</v>
      </c>
      <c r="U16" s="182">
        <v>38.46</v>
      </c>
      <c r="V16" s="182">
        <v>11.11</v>
      </c>
      <c r="W16" s="182">
        <v>28.57</v>
      </c>
      <c r="X16" s="182">
        <v>20</v>
      </c>
      <c r="Y16" s="182">
        <v>16.670000000000002</v>
      </c>
      <c r="Z16" s="182">
        <v>18.18</v>
      </c>
      <c r="AA16" s="182">
        <v>8.82</v>
      </c>
      <c r="AB16" s="161"/>
    </row>
    <row r="17" spans="1:28" s="94" customFormat="1" ht="15.6" customHeight="1" x14ac:dyDescent="0.2">
      <c r="A17" s="103"/>
      <c r="B17" s="105" t="s">
        <v>159</v>
      </c>
      <c r="C17" s="109">
        <v>7</v>
      </c>
      <c r="D17" s="109">
        <v>3</v>
      </c>
      <c r="E17" s="109">
        <v>3</v>
      </c>
      <c r="F17" s="109">
        <v>2</v>
      </c>
      <c r="G17" s="109">
        <v>1</v>
      </c>
      <c r="H17" s="109">
        <v>5</v>
      </c>
      <c r="I17" s="109">
        <v>1</v>
      </c>
      <c r="J17" s="109">
        <v>2</v>
      </c>
      <c r="K17" s="109">
        <v>1</v>
      </c>
      <c r="L17" s="109">
        <v>2</v>
      </c>
      <c r="M17" s="109">
        <v>2</v>
      </c>
      <c r="N17" s="109">
        <v>3</v>
      </c>
      <c r="P17" s="149">
        <v>7</v>
      </c>
      <c r="Q17" s="149">
        <v>3</v>
      </c>
      <c r="R17" s="149">
        <v>3</v>
      </c>
      <c r="S17" s="149">
        <v>2</v>
      </c>
      <c r="T17" s="149">
        <v>1</v>
      </c>
      <c r="U17" s="149">
        <v>5</v>
      </c>
      <c r="V17" s="149">
        <v>1</v>
      </c>
      <c r="W17" s="149">
        <v>2</v>
      </c>
      <c r="X17" s="149">
        <v>1</v>
      </c>
      <c r="Y17" s="149">
        <v>2</v>
      </c>
      <c r="Z17" s="149">
        <v>2</v>
      </c>
      <c r="AA17" s="149">
        <v>3</v>
      </c>
      <c r="AB17" s="149"/>
    </row>
    <row r="18" spans="1:28" s="94" customFormat="1" ht="15.6" customHeight="1" x14ac:dyDescent="0.2">
      <c r="A18" s="103"/>
      <c r="B18" s="105" t="s">
        <v>158</v>
      </c>
      <c r="C18" s="109">
        <v>12</v>
      </c>
      <c r="D18" s="109">
        <v>7</v>
      </c>
      <c r="E18" s="109">
        <v>8</v>
      </c>
      <c r="F18" s="109">
        <v>6</v>
      </c>
      <c r="G18" s="109">
        <v>6</v>
      </c>
      <c r="H18" s="109">
        <v>13</v>
      </c>
      <c r="I18" s="109">
        <v>9</v>
      </c>
      <c r="J18" s="109">
        <v>7</v>
      </c>
      <c r="K18" s="109">
        <v>5</v>
      </c>
      <c r="L18" s="109">
        <v>12</v>
      </c>
      <c r="M18" s="109">
        <v>11</v>
      </c>
      <c r="N18" s="109">
        <v>34</v>
      </c>
      <c r="P18" s="149">
        <v>12</v>
      </c>
      <c r="Q18" s="149">
        <v>7</v>
      </c>
      <c r="R18" s="149">
        <v>8</v>
      </c>
      <c r="S18" s="149">
        <v>6</v>
      </c>
      <c r="T18" s="149">
        <v>6</v>
      </c>
      <c r="U18" s="149">
        <v>13</v>
      </c>
      <c r="V18" s="149">
        <v>9</v>
      </c>
      <c r="W18" s="149">
        <v>7</v>
      </c>
      <c r="X18" s="149">
        <v>5</v>
      </c>
      <c r="Y18" s="149">
        <v>12</v>
      </c>
      <c r="Z18" s="149">
        <v>11</v>
      </c>
      <c r="AA18" s="149">
        <v>34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Cowlitz County</v>
      </c>
      <c r="B51" s="107"/>
      <c r="C51" s="104">
        <v>16.55</v>
      </c>
      <c r="D51" s="104">
        <v>9.6999999999999993</v>
      </c>
      <c r="E51" s="104">
        <v>5.27</v>
      </c>
      <c r="F51" s="104">
        <v>3.07</v>
      </c>
      <c r="G51" s="104">
        <v>4.8899999999999997</v>
      </c>
      <c r="H51" s="104">
        <v>3.19</v>
      </c>
      <c r="I51" s="104">
        <v>3.09</v>
      </c>
      <c r="J51" s="104">
        <v>3.84</v>
      </c>
      <c r="K51" s="104">
        <v>2.65</v>
      </c>
      <c r="L51" s="104">
        <v>1.2</v>
      </c>
      <c r="M51" s="104">
        <v>2.13</v>
      </c>
      <c r="N51" s="104">
        <v>1.83</v>
      </c>
      <c r="P51" s="182">
        <v>16.55</v>
      </c>
      <c r="Q51" s="182">
        <v>9.6999999999999993</v>
      </c>
      <c r="R51" s="182">
        <v>5.27</v>
      </c>
      <c r="S51" s="182">
        <v>3.07</v>
      </c>
      <c r="T51" s="182">
        <v>4.8899999999999997</v>
      </c>
      <c r="U51" s="182">
        <v>3.19</v>
      </c>
      <c r="V51" s="182">
        <v>3.09</v>
      </c>
      <c r="W51" s="182">
        <v>3.84</v>
      </c>
      <c r="X51" s="182">
        <v>2.65</v>
      </c>
      <c r="Y51" s="182">
        <v>1.2</v>
      </c>
      <c r="Z51" s="182">
        <v>2.13</v>
      </c>
      <c r="AA51" s="182">
        <v>1.83</v>
      </c>
      <c r="AB51" s="161"/>
    </row>
    <row r="52" spans="1:28" s="94" customFormat="1" ht="15.6" customHeight="1" x14ac:dyDescent="0.2">
      <c r="A52" s="103"/>
      <c r="B52" s="105" t="s">
        <v>149</v>
      </c>
      <c r="C52" s="109">
        <v>192</v>
      </c>
      <c r="D52" s="109">
        <v>111</v>
      </c>
      <c r="E52" s="109">
        <v>60</v>
      </c>
      <c r="F52" s="109">
        <v>34</v>
      </c>
      <c r="G52" s="109">
        <v>54</v>
      </c>
      <c r="H52" s="109">
        <v>35</v>
      </c>
      <c r="I52" s="109">
        <v>33</v>
      </c>
      <c r="J52" s="109">
        <v>41</v>
      </c>
      <c r="K52" s="109">
        <v>29</v>
      </c>
      <c r="L52" s="109">
        <v>13</v>
      </c>
      <c r="M52" s="109">
        <v>23</v>
      </c>
      <c r="N52" s="109">
        <v>20</v>
      </c>
      <c r="P52" s="149">
        <v>192</v>
      </c>
      <c r="Q52" s="149">
        <v>111</v>
      </c>
      <c r="R52" s="149">
        <v>60</v>
      </c>
      <c r="S52" s="149">
        <v>34</v>
      </c>
      <c r="T52" s="149">
        <v>54</v>
      </c>
      <c r="U52" s="149">
        <v>35</v>
      </c>
      <c r="V52" s="149">
        <v>33</v>
      </c>
      <c r="W52" s="149">
        <v>41</v>
      </c>
      <c r="X52" s="149">
        <v>29</v>
      </c>
      <c r="Y52" s="149">
        <v>13</v>
      </c>
      <c r="Z52" s="149">
        <v>23</v>
      </c>
      <c r="AA52" s="149">
        <v>20</v>
      </c>
      <c r="AB52" s="149"/>
    </row>
    <row r="53" spans="1:28" s="94" customFormat="1" ht="15.6" customHeight="1" x14ac:dyDescent="0.2">
      <c r="A53" s="103"/>
      <c r="B53" s="105" t="s">
        <v>221</v>
      </c>
      <c r="C53" s="109">
        <v>11603</v>
      </c>
      <c r="D53" s="109">
        <v>11449</v>
      </c>
      <c r="E53" s="109">
        <v>11391</v>
      </c>
      <c r="F53" s="109">
        <v>11084</v>
      </c>
      <c r="G53" s="109">
        <v>11048</v>
      </c>
      <c r="H53" s="109">
        <v>10972</v>
      </c>
      <c r="I53" s="109">
        <v>10664</v>
      </c>
      <c r="J53" s="109">
        <v>10666</v>
      </c>
      <c r="K53" s="109">
        <v>10930</v>
      </c>
      <c r="L53" s="109">
        <v>10876</v>
      </c>
      <c r="M53" s="109">
        <v>10801</v>
      </c>
      <c r="N53" s="109">
        <v>10918</v>
      </c>
      <c r="P53" s="493">
        <v>11603</v>
      </c>
      <c r="Q53" s="493">
        <v>11449</v>
      </c>
      <c r="R53" s="493">
        <v>11391</v>
      </c>
      <c r="S53" s="493">
        <v>11084</v>
      </c>
      <c r="T53" s="493">
        <v>11048</v>
      </c>
      <c r="U53" s="493">
        <v>10972</v>
      </c>
      <c r="V53" s="493">
        <v>10664</v>
      </c>
      <c r="W53" s="493">
        <v>10666</v>
      </c>
      <c r="X53" s="493">
        <v>10930</v>
      </c>
      <c r="Y53" s="493">
        <v>10876</v>
      </c>
      <c r="Z53" s="493">
        <v>10801</v>
      </c>
      <c r="AA53" s="493">
        <v>10918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Cowlitz County</v>
      </c>
      <c r="B86" s="107"/>
      <c r="C86" s="104">
        <v>3.88</v>
      </c>
      <c r="D86" s="104">
        <v>4.8</v>
      </c>
      <c r="E86" s="104">
        <v>5.71</v>
      </c>
      <c r="F86" s="104">
        <v>5.32</v>
      </c>
      <c r="G86" s="104">
        <v>4.8</v>
      </c>
      <c r="H86" s="104">
        <v>5.38</v>
      </c>
      <c r="I86" s="104">
        <v>6</v>
      </c>
      <c r="J86" s="104">
        <v>4.59</v>
      </c>
      <c r="K86" s="104">
        <v>4.67</v>
      </c>
      <c r="L86" s="104">
        <v>3.59</v>
      </c>
      <c r="M86" s="104">
        <v>3.8</v>
      </c>
      <c r="N86" s="104">
        <v>3.57</v>
      </c>
      <c r="P86" s="182">
        <v>3.88</v>
      </c>
      <c r="Q86" s="182">
        <v>4.8</v>
      </c>
      <c r="R86" s="182">
        <v>5.71</v>
      </c>
      <c r="S86" s="182">
        <v>5.32</v>
      </c>
      <c r="T86" s="182">
        <v>4.8</v>
      </c>
      <c r="U86" s="182">
        <v>5.38</v>
      </c>
      <c r="V86" s="182">
        <v>6</v>
      </c>
      <c r="W86" s="182">
        <v>4.59</v>
      </c>
      <c r="X86" s="182">
        <v>4.67</v>
      </c>
      <c r="Y86" s="182">
        <v>3.59</v>
      </c>
      <c r="Z86" s="182">
        <v>3.8</v>
      </c>
      <c r="AA86" s="182">
        <v>3.57</v>
      </c>
      <c r="AB86" s="161"/>
    </row>
    <row r="87" spans="1:28" s="94" customFormat="1" ht="15.6" customHeight="1" x14ac:dyDescent="0.2">
      <c r="A87" s="103"/>
      <c r="B87" s="105" t="s">
        <v>149</v>
      </c>
      <c r="C87" s="109">
        <v>45</v>
      </c>
      <c r="D87" s="109">
        <v>55</v>
      </c>
      <c r="E87" s="109">
        <v>65</v>
      </c>
      <c r="F87" s="109">
        <v>59</v>
      </c>
      <c r="G87" s="109">
        <v>53</v>
      </c>
      <c r="H87" s="109">
        <v>59</v>
      </c>
      <c r="I87" s="109">
        <v>64</v>
      </c>
      <c r="J87" s="109">
        <v>49</v>
      </c>
      <c r="K87" s="109">
        <v>51</v>
      </c>
      <c r="L87" s="109">
        <v>39</v>
      </c>
      <c r="M87" s="109">
        <v>41</v>
      </c>
      <c r="N87" s="109">
        <v>39</v>
      </c>
      <c r="P87" s="149">
        <v>45</v>
      </c>
      <c r="Q87" s="149">
        <v>55</v>
      </c>
      <c r="R87" s="149">
        <v>65</v>
      </c>
      <c r="S87" s="149">
        <v>59</v>
      </c>
      <c r="T87" s="149">
        <v>53</v>
      </c>
      <c r="U87" s="149">
        <v>59</v>
      </c>
      <c r="V87" s="149">
        <v>64</v>
      </c>
      <c r="W87" s="149">
        <v>49</v>
      </c>
      <c r="X87" s="149">
        <v>51</v>
      </c>
      <c r="Y87" s="149">
        <v>39</v>
      </c>
      <c r="Z87" s="149">
        <v>41</v>
      </c>
      <c r="AA87" s="149">
        <v>39</v>
      </c>
      <c r="AB87" s="149"/>
    </row>
    <row r="88" spans="1:28" s="94" customFormat="1" ht="15.6" customHeight="1" x14ac:dyDescent="0.2">
      <c r="A88" s="103"/>
      <c r="B88" s="105" t="s">
        <v>221</v>
      </c>
      <c r="C88" s="109">
        <v>11603</v>
      </c>
      <c r="D88" s="109">
        <v>11449</v>
      </c>
      <c r="E88" s="109">
        <v>11391</v>
      </c>
      <c r="F88" s="109">
        <v>11084</v>
      </c>
      <c r="G88" s="109">
        <v>11048</v>
      </c>
      <c r="H88" s="109">
        <v>10972</v>
      </c>
      <c r="I88" s="109">
        <v>10664</v>
      </c>
      <c r="J88" s="109">
        <v>10666</v>
      </c>
      <c r="K88" s="109">
        <v>10930</v>
      </c>
      <c r="L88" s="109">
        <v>10876</v>
      </c>
      <c r="M88" s="109">
        <v>10801</v>
      </c>
      <c r="N88" s="109">
        <v>10918</v>
      </c>
      <c r="P88" s="493">
        <v>11603</v>
      </c>
      <c r="Q88" s="493">
        <v>11449</v>
      </c>
      <c r="R88" s="493">
        <v>11391</v>
      </c>
      <c r="S88" s="493">
        <v>11084</v>
      </c>
      <c r="T88" s="493">
        <v>11048</v>
      </c>
      <c r="U88" s="493">
        <v>10972</v>
      </c>
      <c r="V88" s="493">
        <v>10664</v>
      </c>
      <c r="W88" s="493">
        <v>10666</v>
      </c>
      <c r="X88" s="493">
        <v>10930</v>
      </c>
      <c r="Y88" s="493">
        <v>10876</v>
      </c>
      <c r="Z88" s="493">
        <v>10801</v>
      </c>
      <c r="AA88" s="493">
        <v>10918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Cowlitz County</v>
      </c>
      <c r="B121" s="107"/>
      <c r="C121" s="104">
        <v>9.76</v>
      </c>
      <c r="D121" s="104">
        <v>14.31</v>
      </c>
      <c r="E121" s="104">
        <v>13.8</v>
      </c>
      <c r="F121" s="104">
        <v>12.38</v>
      </c>
      <c r="G121" s="104">
        <v>12.51</v>
      </c>
      <c r="H121" s="104">
        <v>14.12</v>
      </c>
      <c r="I121" s="104">
        <v>15.04</v>
      </c>
      <c r="J121" s="104">
        <v>13.47</v>
      </c>
      <c r="K121" s="104">
        <v>9.98</v>
      </c>
      <c r="L121" s="104">
        <v>12.99</v>
      </c>
      <c r="M121" s="104">
        <v>9.65</v>
      </c>
      <c r="N121" s="104">
        <v>12.64</v>
      </c>
      <c r="P121" s="182">
        <v>9.76</v>
      </c>
      <c r="Q121" s="182">
        <v>14.31</v>
      </c>
      <c r="R121" s="182">
        <v>13.8</v>
      </c>
      <c r="S121" s="182">
        <v>12.38</v>
      </c>
      <c r="T121" s="182">
        <v>12.51</v>
      </c>
      <c r="U121" s="182">
        <v>14.12</v>
      </c>
      <c r="V121" s="182">
        <v>15.04</v>
      </c>
      <c r="W121" s="182">
        <v>13.47</v>
      </c>
      <c r="X121" s="182">
        <v>9.98</v>
      </c>
      <c r="Y121" s="182">
        <v>12.99</v>
      </c>
      <c r="Z121" s="182">
        <v>9.65</v>
      </c>
      <c r="AA121" s="182">
        <v>12.64</v>
      </c>
      <c r="AB121" s="161"/>
    </row>
    <row r="122" spans="1:28" s="94" customFormat="1" ht="15.6" customHeight="1" x14ac:dyDescent="0.2">
      <c r="A122" s="103"/>
      <c r="B122" s="105" t="s">
        <v>155</v>
      </c>
      <c r="C122" s="109">
        <v>114</v>
      </c>
      <c r="D122" s="109">
        <v>166</v>
      </c>
      <c r="E122" s="109">
        <v>158</v>
      </c>
      <c r="F122" s="109">
        <v>141</v>
      </c>
      <c r="G122" s="109">
        <v>140</v>
      </c>
      <c r="H122" s="109">
        <v>156</v>
      </c>
      <c r="I122" s="109">
        <v>165</v>
      </c>
      <c r="J122" s="109">
        <v>147</v>
      </c>
      <c r="K122" s="109">
        <v>109</v>
      </c>
      <c r="L122" s="109">
        <v>142</v>
      </c>
      <c r="M122" s="109">
        <v>106</v>
      </c>
      <c r="N122" s="109">
        <v>140</v>
      </c>
      <c r="P122" s="149">
        <v>114</v>
      </c>
      <c r="Q122" s="149">
        <v>166</v>
      </c>
      <c r="R122" s="149">
        <v>158</v>
      </c>
      <c r="S122" s="149">
        <v>141</v>
      </c>
      <c r="T122" s="149">
        <v>140</v>
      </c>
      <c r="U122" s="149">
        <v>156</v>
      </c>
      <c r="V122" s="149">
        <v>165</v>
      </c>
      <c r="W122" s="149">
        <v>147</v>
      </c>
      <c r="X122" s="149">
        <v>109</v>
      </c>
      <c r="Y122" s="149">
        <v>142</v>
      </c>
      <c r="Z122" s="149">
        <v>106</v>
      </c>
      <c r="AA122" s="149">
        <v>140</v>
      </c>
      <c r="AB122" s="149"/>
    </row>
    <row r="123" spans="1:28" s="94" customFormat="1" ht="15.6" customHeight="1" x14ac:dyDescent="0.2">
      <c r="A123" s="103"/>
      <c r="B123" s="105" t="s">
        <v>132</v>
      </c>
      <c r="C123" s="109">
        <v>11686</v>
      </c>
      <c r="D123" s="109">
        <v>11603</v>
      </c>
      <c r="E123" s="109">
        <v>11449</v>
      </c>
      <c r="F123" s="109">
        <v>11391</v>
      </c>
      <c r="G123" s="109">
        <v>11187</v>
      </c>
      <c r="H123" s="109">
        <v>11048</v>
      </c>
      <c r="I123" s="109">
        <v>10972</v>
      </c>
      <c r="J123" s="109">
        <v>10916</v>
      </c>
      <c r="K123" s="109">
        <v>10920</v>
      </c>
      <c r="L123" s="109">
        <v>10930</v>
      </c>
      <c r="M123" s="109">
        <v>10985</v>
      </c>
      <c r="N123" s="109">
        <v>11074</v>
      </c>
      <c r="P123" s="493">
        <v>11686</v>
      </c>
      <c r="Q123" s="493">
        <v>11603</v>
      </c>
      <c r="R123" s="493">
        <v>11449</v>
      </c>
      <c r="S123" s="493">
        <v>11391</v>
      </c>
      <c r="T123" s="493">
        <v>11187</v>
      </c>
      <c r="U123" s="493">
        <v>11048</v>
      </c>
      <c r="V123" s="493">
        <v>10972</v>
      </c>
      <c r="W123" s="493">
        <v>10916</v>
      </c>
      <c r="X123" s="493">
        <v>10920</v>
      </c>
      <c r="Y123" s="493">
        <v>10930</v>
      </c>
      <c r="Z123" s="493">
        <v>10985</v>
      </c>
      <c r="AA123" s="493">
        <v>11074</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Cowlitz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98.284000000000006</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0.96</v>
      </c>
      <c r="E14" s="55">
        <v>0</v>
      </c>
      <c r="F14" s="55">
        <v>0</v>
      </c>
      <c r="G14" s="55">
        <v>2.4</v>
      </c>
      <c r="H14" s="55">
        <v>2.41</v>
      </c>
      <c r="I14" s="55">
        <v>0</v>
      </c>
      <c r="J14" s="55">
        <v>0.98</v>
      </c>
      <c r="K14" s="55">
        <v>2.5499999999999998</v>
      </c>
      <c r="L14" s="55">
        <v>2.64</v>
      </c>
      <c r="M14" s="1"/>
      <c r="N14" s="1"/>
      <c r="O14" s="1"/>
      <c r="P14" s="1"/>
      <c r="Q14" s="1"/>
    </row>
    <row r="15" spans="1:254" s="56" customFormat="1" x14ac:dyDescent="0.25">
      <c r="A15" s="54" t="s">
        <v>16</v>
      </c>
      <c r="B15" s="57">
        <v>0</v>
      </c>
      <c r="C15" s="57">
        <v>0</v>
      </c>
      <c r="D15" s="57">
        <v>67</v>
      </c>
      <c r="E15" s="57">
        <v>0</v>
      </c>
      <c r="F15" s="57">
        <v>0</v>
      </c>
      <c r="G15" s="57">
        <v>165</v>
      </c>
      <c r="H15" s="57">
        <v>165</v>
      </c>
      <c r="I15" s="57">
        <v>0</v>
      </c>
      <c r="J15" s="57">
        <v>68</v>
      </c>
      <c r="K15" s="57">
        <v>181</v>
      </c>
      <c r="L15" s="57">
        <v>190</v>
      </c>
      <c r="M15" s="1"/>
      <c r="N15" s="1"/>
      <c r="O15" s="1"/>
      <c r="P15" s="1"/>
      <c r="Q15" s="1"/>
    </row>
    <row r="16" spans="1:254" s="56" customFormat="1" x14ac:dyDescent="0.25">
      <c r="A16" s="54" t="s">
        <v>15</v>
      </c>
      <c r="B16" s="57">
        <v>7000</v>
      </c>
      <c r="C16" s="57">
        <v>6994</v>
      </c>
      <c r="D16" s="57">
        <v>6951</v>
      </c>
      <c r="E16" s="57">
        <v>6932</v>
      </c>
      <c r="F16" s="57">
        <v>6890</v>
      </c>
      <c r="G16" s="57">
        <v>6868</v>
      </c>
      <c r="H16" s="57">
        <v>6856</v>
      </c>
      <c r="I16" s="57">
        <v>6852</v>
      </c>
      <c r="J16" s="57">
        <v>6943</v>
      </c>
      <c r="K16" s="57">
        <v>7086</v>
      </c>
      <c r="L16" s="57">
        <v>7210</v>
      </c>
      <c r="M16" s="1"/>
      <c r="N16" s="1"/>
      <c r="O16" s="1"/>
      <c r="P16" s="1"/>
      <c r="Q16" s="1"/>
    </row>
    <row r="17" spans="1:17" s="56" customFormat="1" x14ac:dyDescent="0.25">
      <c r="A17" s="54" t="s">
        <v>220</v>
      </c>
      <c r="B17" s="57">
        <f t="shared" ref="B17:L17" si="0">B16-B15</f>
        <v>7000</v>
      </c>
      <c r="C17" s="57">
        <f t="shared" si="0"/>
        <v>6994</v>
      </c>
      <c r="D17" s="57">
        <f t="shared" si="0"/>
        <v>6884</v>
      </c>
      <c r="E17" s="57">
        <f t="shared" si="0"/>
        <v>6932</v>
      </c>
      <c r="F17" s="57">
        <f t="shared" si="0"/>
        <v>6890</v>
      </c>
      <c r="G17" s="57">
        <f t="shared" si="0"/>
        <v>6703</v>
      </c>
      <c r="H17" s="57">
        <f t="shared" si="0"/>
        <v>6691</v>
      </c>
      <c r="I17" s="57">
        <f t="shared" si="0"/>
        <v>6852</v>
      </c>
      <c r="J17" s="57">
        <f t="shared" si="0"/>
        <v>6875</v>
      </c>
      <c r="K17" s="57">
        <f t="shared" si="0"/>
        <v>6905</v>
      </c>
      <c r="L17" s="57">
        <f t="shared" si="0"/>
        <v>7020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98.334000000000003</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0.92</v>
      </c>
      <c r="E24" s="55">
        <v>0</v>
      </c>
      <c r="F24" s="55">
        <v>0</v>
      </c>
      <c r="G24" s="55">
        <v>2.3199999999999998</v>
      </c>
      <c r="H24" s="55">
        <v>2.33</v>
      </c>
      <c r="I24" s="55">
        <v>0</v>
      </c>
      <c r="J24" s="55">
        <v>0.99</v>
      </c>
      <c r="K24" s="55">
        <v>2.4700000000000002</v>
      </c>
      <c r="L24" s="55">
        <v>2.54</v>
      </c>
      <c r="M24" s="1"/>
      <c r="N24" s="1"/>
      <c r="O24" s="1"/>
      <c r="P24" s="1"/>
      <c r="Q24" s="1"/>
    </row>
    <row r="25" spans="1:17" s="56" customFormat="1" x14ac:dyDescent="0.25">
      <c r="A25" s="54" t="s">
        <v>13</v>
      </c>
      <c r="B25" s="57">
        <v>0</v>
      </c>
      <c r="C25" s="57">
        <v>0</v>
      </c>
      <c r="D25" s="57">
        <v>103</v>
      </c>
      <c r="E25" s="57">
        <v>0</v>
      </c>
      <c r="F25" s="57">
        <v>0</v>
      </c>
      <c r="G25" s="57">
        <v>253</v>
      </c>
      <c r="H25" s="57">
        <v>254</v>
      </c>
      <c r="I25" s="57">
        <v>0</v>
      </c>
      <c r="J25" s="57">
        <v>109</v>
      </c>
      <c r="K25" s="57">
        <v>273</v>
      </c>
      <c r="L25" s="57">
        <v>284</v>
      </c>
      <c r="M25" s="1"/>
      <c r="N25" s="1"/>
      <c r="O25" s="1"/>
      <c r="P25" s="1"/>
      <c r="Q25" s="1"/>
    </row>
    <row r="26" spans="1:17" s="56" customFormat="1" x14ac:dyDescent="0.25">
      <c r="A26" s="54" t="s">
        <v>132</v>
      </c>
      <c r="B26" s="57">
        <v>11449</v>
      </c>
      <c r="C26" s="57">
        <v>11391</v>
      </c>
      <c r="D26" s="57">
        <v>11187</v>
      </c>
      <c r="E26" s="57">
        <v>11048</v>
      </c>
      <c r="F26" s="57">
        <v>10972</v>
      </c>
      <c r="G26" s="57">
        <v>10916</v>
      </c>
      <c r="H26" s="57">
        <v>10920</v>
      </c>
      <c r="I26" s="57">
        <v>10930</v>
      </c>
      <c r="J26" s="57">
        <v>10985</v>
      </c>
      <c r="K26" s="57">
        <v>11074</v>
      </c>
      <c r="L26" s="57">
        <v>11202</v>
      </c>
      <c r="M26" s="1"/>
      <c r="N26" s="1"/>
      <c r="O26" s="1"/>
      <c r="P26" s="1"/>
      <c r="Q26" s="1"/>
    </row>
    <row r="27" spans="1:17" s="56" customFormat="1" x14ac:dyDescent="0.25">
      <c r="A27" s="54" t="s">
        <v>221</v>
      </c>
      <c r="B27" s="57">
        <f t="shared" ref="B27:L27" si="1">B26-B25</f>
        <v>11449</v>
      </c>
      <c r="C27" s="57">
        <f t="shared" si="1"/>
        <v>11391</v>
      </c>
      <c r="D27" s="57">
        <f t="shared" si="1"/>
        <v>11084</v>
      </c>
      <c r="E27" s="57">
        <f t="shared" si="1"/>
        <v>11048</v>
      </c>
      <c r="F27" s="57">
        <f t="shared" si="1"/>
        <v>10972</v>
      </c>
      <c r="G27" s="57">
        <f t="shared" si="1"/>
        <v>10663</v>
      </c>
      <c r="H27" s="57">
        <f t="shared" si="1"/>
        <v>10666</v>
      </c>
      <c r="I27" s="57">
        <f t="shared" si="1"/>
        <v>10930</v>
      </c>
      <c r="J27" s="57">
        <f t="shared" si="1"/>
        <v>10876</v>
      </c>
      <c r="K27" s="57">
        <f t="shared" si="1"/>
        <v>10801</v>
      </c>
      <c r="L27" s="57">
        <f t="shared" si="1"/>
        <v>10918</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99.817999999999998</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0.57999999999999996</v>
      </c>
      <c r="E34" s="55">
        <v>0</v>
      </c>
      <c r="F34" s="55">
        <v>0</v>
      </c>
      <c r="G34" s="55">
        <v>0</v>
      </c>
      <c r="H34" s="55">
        <v>0</v>
      </c>
      <c r="I34" s="55">
        <v>0</v>
      </c>
      <c r="J34" s="55">
        <v>0.91</v>
      </c>
      <c r="K34" s="55">
        <v>0</v>
      </c>
      <c r="L34" s="55">
        <v>0</v>
      </c>
      <c r="M34" s="1"/>
      <c r="N34" s="1"/>
      <c r="O34" s="1"/>
      <c r="P34" s="1"/>
      <c r="Q34" s="1"/>
    </row>
    <row r="35" spans="1:17" s="56" customFormat="1" x14ac:dyDescent="0.25">
      <c r="A35" s="54" t="s">
        <v>9</v>
      </c>
      <c r="B35" s="57">
        <v>0</v>
      </c>
      <c r="C35" s="57">
        <v>0</v>
      </c>
      <c r="D35" s="57">
        <v>454</v>
      </c>
      <c r="E35" s="57">
        <v>0</v>
      </c>
      <c r="F35" s="57">
        <v>0</v>
      </c>
      <c r="G35" s="57">
        <v>0</v>
      </c>
      <c r="H35" s="57">
        <v>0</v>
      </c>
      <c r="I35" s="57">
        <v>0</v>
      </c>
      <c r="J35" s="57">
        <v>744</v>
      </c>
      <c r="K35" s="57">
        <v>0</v>
      </c>
      <c r="L35" s="57">
        <v>0</v>
      </c>
      <c r="M35" s="1"/>
      <c r="N35" s="1"/>
      <c r="O35" s="1"/>
      <c r="P35" s="1"/>
      <c r="Q35" s="1"/>
    </row>
    <row r="36" spans="1:17" s="56" customFormat="1" x14ac:dyDescent="0.25">
      <c r="A36" s="54" t="s">
        <v>104</v>
      </c>
      <c r="B36" s="57">
        <v>77245</v>
      </c>
      <c r="C36" s="57">
        <v>77695</v>
      </c>
      <c r="D36" s="57">
        <v>78361</v>
      </c>
      <c r="E36" s="57">
        <v>78967</v>
      </c>
      <c r="F36" s="57">
        <v>79449</v>
      </c>
      <c r="G36" s="57">
        <v>80004</v>
      </c>
      <c r="H36" s="57">
        <v>80619</v>
      </c>
      <c r="I36" s="57">
        <v>81093</v>
      </c>
      <c r="J36" s="57">
        <v>81907</v>
      </c>
      <c r="K36" s="57">
        <v>83073</v>
      </c>
      <c r="L36" s="57">
        <v>84430</v>
      </c>
      <c r="M36" s="1"/>
      <c r="N36" s="1"/>
      <c r="O36" s="1"/>
      <c r="P36" s="1"/>
      <c r="Q36" s="1"/>
    </row>
    <row r="37" spans="1:17" x14ac:dyDescent="0.25">
      <c r="A37" s="54" t="s">
        <v>219</v>
      </c>
      <c r="B37" s="57">
        <f t="shared" ref="B37:L37" si="2">B36-B35</f>
        <v>77245</v>
      </c>
      <c r="C37" s="57">
        <f t="shared" si="2"/>
        <v>77695</v>
      </c>
      <c r="D37" s="57">
        <f t="shared" si="2"/>
        <v>77907</v>
      </c>
      <c r="E37" s="57">
        <f t="shared" si="2"/>
        <v>78967</v>
      </c>
      <c r="F37" s="57">
        <f t="shared" si="2"/>
        <v>79449</v>
      </c>
      <c r="G37" s="57">
        <f t="shared" si="2"/>
        <v>80004</v>
      </c>
      <c r="H37" s="57">
        <f t="shared" si="2"/>
        <v>80619</v>
      </c>
      <c r="I37" s="57">
        <f t="shared" si="2"/>
        <v>81093</v>
      </c>
      <c r="J37" s="57">
        <f t="shared" si="2"/>
        <v>81163</v>
      </c>
      <c r="K37" s="57">
        <f t="shared" si="2"/>
        <v>83073</v>
      </c>
      <c r="L37" s="57">
        <f t="shared" si="2"/>
        <v>84430</v>
      </c>
    </row>
    <row r="38" spans="1:17" ht="84.6" hidden="1" customHeight="1" x14ac:dyDescent="0.25"/>
    <row r="39" spans="1:17" ht="20.25" customHeight="1" x14ac:dyDescent="0.25">
      <c r="A39" s="24" t="s">
        <v>242</v>
      </c>
      <c r="D39" s="50"/>
      <c r="E39" s="50"/>
      <c r="F39" s="50"/>
      <c r="G39" s="50"/>
      <c r="H39" s="50"/>
      <c r="I39" s="303">
        <f>100-(SUM(H43:L43)/5)</f>
        <v>99.811999999999998</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0.94</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992</v>
      </c>
      <c r="K44" s="57">
        <v>0</v>
      </c>
      <c r="L44" s="57">
        <v>0</v>
      </c>
      <c r="M44" s="1"/>
      <c r="N44" s="1"/>
      <c r="O44" s="1"/>
      <c r="P44" s="1"/>
      <c r="Q44" s="1"/>
    </row>
    <row r="45" spans="1:17" s="56" customFormat="1" x14ac:dyDescent="0.25">
      <c r="A45" s="54" t="s">
        <v>104</v>
      </c>
      <c r="B45" s="57">
        <v>102094</v>
      </c>
      <c r="C45" s="57">
        <v>102410</v>
      </c>
      <c r="D45" s="57">
        <v>102698</v>
      </c>
      <c r="E45" s="57">
        <v>103048</v>
      </c>
      <c r="F45" s="57">
        <v>103291</v>
      </c>
      <c r="G45" s="57">
        <v>103691</v>
      </c>
      <c r="H45" s="57">
        <v>104261</v>
      </c>
      <c r="I45" s="57">
        <v>104800</v>
      </c>
      <c r="J45" s="57">
        <v>105826</v>
      </c>
      <c r="K45" s="57">
        <v>107224</v>
      </c>
      <c r="L45" s="57">
        <v>108845</v>
      </c>
      <c r="M45" s="1"/>
      <c r="N45" s="1"/>
      <c r="O45" s="1"/>
      <c r="P45" s="1"/>
      <c r="Q45" s="1"/>
    </row>
    <row r="46" spans="1:17" x14ac:dyDescent="0.25">
      <c r="A46" s="54" t="s">
        <v>219</v>
      </c>
      <c r="B46" s="57">
        <f>B45-B44</f>
        <v>102094</v>
      </c>
      <c r="C46" s="57">
        <f>C45-C44</f>
        <v>102410</v>
      </c>
      <c r="D46" s="57">
        <f>D45-D44</f>
        <v>102698</v>
      </c>
      <c r="E46" s="57">
        <f t="shared" ref="E46:L46" si="3">E45-E44</f>
        <v>103048</v>
      </c>
      <c r="F46" s="57">
        <f t="shared" si="3"/>
        <v>103291</v>
      </c>
      <c r="G46" s="57">
        <f t="shared" si="3"/>
        <v>103691</v>
      </c>
      <c r="H46" s="57">
        <f t="shared" si="3"/>
        <v>104261</v>
      </c>
      <c r="I46" s="57">
        <f t="shared" si="3"/>
        <v>104800</v>
      </c>
      <c r="J46" s="57">
        <f t="shared" si="3"/>
        <v>104834</v>
      </c>
      <c r="K46" s="57">
        <f t="shared" si="3"/>
        <v>107224</v>
      </c>
      <c r="L46" s="57">
        <f t="shared" si="3"/>
        <v>108845</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Cowlitz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v>25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v>8</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v>33</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Cowlitz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v>33</v>
      </c>
      <c r="E64" s="36" t="s">
        <v>705</v>
      </c>
      <c r="F64" s="36" t="s">
        <v>705</v>
      </c>
      <c r="G64" s="36">
        <v>100</v>
      </c>
      <c r="H64" s="36">
        <v>100</v>
      </c>
      <c r="I64" s="36" t="s">
        <v>705</v>
      </c>
      <c r="J64" s="36" t="s">
        <v>705</v>
      </c>
      <c r="K64" s="36">
        <v>100</v>
      </c>
      <c r="L64" s="36">
        <v>100</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v>8</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740</v>
      </c>
      <c r="B68" s="36" t="s">
        <v>705</v>
      </c>
      <c r="C68" s="36" t="s">
        <v>705</v>
      </c>
      <c r="D68" s="36">
        <v>33</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Cowlitz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v>8</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Cowlitz County</v>
      </c>
      <c r="D21" s="278" t="s">
        <v>48</v>
      </c>
      <c r="E21" s="277"/>
    </row>
    <row r="22" spans="1:7" s="251" customFormat="1" ht="16.5" x14ac:dyDescent="0.2">
      <c r="A22" s="279" t="s">
        <v>167</v>
      </c>
      <c r="B22" s="279" t="s">
        <v>185</v>
      </c>
      <c r="C22" s="242">
        <v>0.12</v>
      </c>
      <c r="D22" s="242">
        <v>0.11</v>
      </c>
    </row>
    <row r="23" spans="1:7" s="251" customFormat="1" ht="16.5" x14ac:dyDescent="0.2">
      <c r="A23" s="279" t="s">
        <v>167</v>
      </c>
      <c r="B23" s="279" t="s">
        <v>186</v>
      </c>
      <c r="C23" s="242">
        <v>2.72</v>
      </c>
      <c r="D23" s="242">
        <v>1.52</v>
      </c>
    </row>
    <row r="24" spans="1:7" s="251" customFormat="1" ht="16.5" x14ac:dyDescent="0.2">
      <c r="A24" s="279" t="s">
        <v>167</v>
      </c>
      <c r="B24" s="279" t="s">
        <v>187</v>
      </c>
      <c r="C24" s="242">
        <v>-0.28999999999999998</v>
      </c>
      <c r="D24" s="242">
        <v>-0.97</v>
      </c>
    </row>
    <row r="25" spans="1:7" s="251" customFormat="1" ht="24.75" x14ac:dyDescent="0.2">
      <c r="A25" s="279" t="s">
        <v>167</v>
      </c>
      <c r="B25" s="279" t="s">
        <v>188</v>
      </c>
      <c r="C25" s="242">
        <v>1.91</v>
      </c>
      <c r="D25" s="242">
        <v>2.04</v>
      </c>
    </row>
    <row r="26" spans="1:7" s="251" customFormat="1" ht="16.5" x14ac:dyDescent="0.2">
      <c r="A26" s="279" t="s">
        <v>167</v>
      </c>
      <c r="B26" s="279" t="s">
        <v>69</v>
      </c>
      <c r="C26" s="242">
        <v>0.83</v>
      </c>
      <c r="D26" s="242">
        <v>-0.63</v>
      </c>
    </row>
    <row r="27" spans="1:7" s="251" customFormat="1" x14ac:dyDescent="0.2">
      <c r="A27" s="279" t="s">
        <v>54</v>
      </c>
      <c r="B27" s="279" t="s">
        <v>55</v>
      </c>
      <c r="C27" s="242">
        <v>-0.15</v>
      </c>
      <c r="D27" s="242">
        <v>0.68</v>
      </c>
    </row>
    <row r="28" spans="1:7" s="251" customFormat="1" x14ac:dyDescent="0.2">
      <c r="A28" s="279" t="s">
        <v>54</v>
      </c>
      <c r="B28" s="279" t="s">
        <v>56</v>
      </c>
      <c r="C28" s="242">
        <v>-0.33</v>
      </c>
      <c r="D28" s="242">
        <v>1.78</v>
      </c>
    </row>
    <row r="29" spans="1:7" s="251" customFormat="1" x14ac:dyDescent="0.2">
      <c r="A29" s="279" t="s">
        <v>54</v>
      </c>
      <c r="B29" s="279" t="s">
        <v>27</v>
      </c>
      <c r="C29" s="242">
        <v>-0.44</v>
      </c>
      <c r="D29" s="242">
        <v>-0.25</v>
      </c>
    </row>
    <row r="30" spans="1:7" s="251" customFormat="1" ht="16.5" x14ac:dyDescent="0.2">
      <c r="A30" s="279" t="s">
        <v>57</v>
      </c>
      <c r="B30" s="279" t="s">
        <v>256</v>
      </c>
      <c r="C30" s="242">
        <v>0.48</v>
      </c>
      <c r="D30" s="242">
        <v>0.87</v>
      </c>
    </row>
    <row r="31" spans="1:7" s="251" customFormat="1" ht="16.5" x14ac:dyDescent="0.2">
      <c r="A31" s="279" t="s">
        <v>57</v>
      </c>
      <c r="B31" s="279" t="s">
        <v>189</v>
      </c>
      <c r="C31" s="242">
        <v>0.93</v>
      </c>
      <c r="D31" s="242">
        <v>1.32</v>
      </c>
    </row>
    <row r="32" spans="1:7" s="251" customFormat="1" ht="24.75" x14ac:dyDescent="0.2">
      <c r="A32" s="279" t="s">
        <v>57</v>
      </c>
      <c r="B32" s="279" t="s">
        <v>190</v>
      </c>
      <c r="C32" s="242">
        <v>2.2000000000000002</v>
      </c>
      <c r="D32" s="242">
        <v>1.93</v>
      </c>
    </row>
    <row r="33" spans="1:4" s="251" customFormat="1" ht="16.5" x14ac:dyDescent="0.2">
      <c r="A33" s="279" t="s">
        <v>57</v>
      </c>
      <c r="B33" s="279" t="s">
        <v>257</v>
      </c>
      <c r="C33" s="242">
        <v>1.82</v>
      </c>
      <c r="D33" s="242">
        <v>1.07</v>
      </c>
    </row>
    <row r="34" spans="1:4" s="251" customFormat="1" x14ac:dyDescent="0.2">
      <c r="A34" s="279" t="s">
        <v>61</v>
      </c>
      <c r="B34" s="279" t="s">
        <v>68</v>
      </c>
      <c r="C34" s="242">
        <v>0.39</v>
      </c>
      <c r="D34" s="242">
        <v>1.87</v>
      </c>
    </row>
    <row r="35" spans="1:4" s="251" customFormat="1" x14ac:dyDescent="0.2">
      <c r="A35" s="279" t="s">
        <v>61</v>
      </c>
      <c r="B35" s="279" t="s">
        <v>62</v>
      </c>
      <c r="C35" s="242">
        <v>-0.12</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Cowlitz County</v>
      </c>
      <c r="D22" s="242" t="s">
        <v>48</v>
      </c>
      <c r="E22" s="252"/>
    </row>
    <row r="23" spans="1:8" s="230" customFormat="1" x14ac:dyDescent="0.2">
      <c r="A23" s="253" t="s">
        <v>169</v>
      </c>
      <c r="B23" s="254" t="s">
        <v>259</v>
      </c>
      <c r="C23" s="242">
        <v>0.09</v>
      </c>
      <c r="D23" s="242">
        <v>-1.64</v>
      </c>
      <c r="E23" s="252"/>
    </row>
    <row r="24" spans="1:8" s="230" customFormat="1" x14ac:dyDescent="0.2">
      <c r="A24" s="253" t="s">
        <v>169</v>
      </c>
      <c r="B24" s="254" t="s">
        <v>260</v>
      </c>
      <c r="C24" s="242">
        <v>0.34</v>
      </c>
      <c r="D24" s="242">
        <v>-1.94</v>
      </c>
      <c r="E24" s="252"/>
    </row>
    <row r="25" spans="1:8" s="230" customFormat="1" x14ac:dyDescent="0.2">
      <c r="A25" s="253" t="s">
        <v>169</v>
      </c>
      <c r="B25" s="257" t="s">
        <v>261</v>
      </c>
      <c r="C25" s="242">
        <v>0.49</v>
      </c>
      <c r="D25" s="242">
        <v>2.06</v>
      </c>
    </row>
    <row r="26" spans="1:8" s="230" customFormat="1" x14ac:dyDescent="0.2">
      <c r="A26" s="253" t="s">
        <v>169</v>
      </c>
      <c r="B26" s="254" t="s">
        <v>168</v>
      </c>
      <c r="C26" s="242">
        <v>0.06</v>
      </c>
      <c r="D26" s="242">
        <v>2.0299999999999998</v>
      </c>
    </row>
    <row r="27" spans="1:8" s="230" customFormat="1" x14ac:dyDescent="0.2">
      <c r="A27" s="253" t="s">
        <v>169</v>
      </c>
      <c r="B27" s="254" t="s">
        <v>233</v>
      </c>
      <c r="C27" s="242">
        <v>0.99</v>
      </c>
      <c r="D27" s="242">
        <v>1.03</v>
      </c>
    </row>
    <row r="28" spans="1:8" s="230" customFormat="1" x14ac:dyDescent="0.2">
      <c r="A28" s="253" t="s">
        <v>169</v>
      </c>
      <c r="B28" s="254" t="s">
        <v>234</v>
      </c>
      <c r="C28" s="242">
        <v>0.55000000000000004</v>
      </c>
      <c r="D28" s="242">
        <v>0.85</v>
      </c>
    </row>
    <row r="29" spans="1:8" s="230" customFormat="1" ht="17.25" x14ac:dyDescent="0.2">
      <c r="A29" s="253" t="s">
        <v>169</v>
      </c>
      <c r="B29" s="254" t="s">
        <v>232</v>
      </c>
      <c r="C29" s="242">
        <v>0.47</v>
      </c>
      <c r="D29" s="242">
        <v>0.71</v>
      </c>
    </row>
    <row r="30" spans="1:8" s="230" customFormat="1" ht="17.25" x14ac:dyDescent="0.2">
      <c r="A30" s="253" t="s">
        <v>76</v>
      </c>
      <c r="B30" s="254" t="s">
        <v>77</v>
      </c>
      <c r="C30" s="242">
        <v>1.65</v>
      </c>
      <c r="D30" s="242">
        <v>1.96</v>
      </c>
    </row>
    <row r="31" spans="1:8" s="230" customFormat="1" x14ac:dyDescent="0.2">
      <c r="A31" s="253" t="s">
        <v>76</v>
      </c>
      <c r="B31" s="254" t="s">
        <v>75</v>
      </c>
      <c r="C31" s="242">
        <v>0.91</v>
      </c>
      <c r="D31" s="242">
        <v>0.14000000000000001</v>
      </c>
    </row>
    <row r="32" spans="1:8" s="230" customFormat="1" ht="25.5" x14ac:dyDescent="0.2">
      <c r="A32" s="253" t="s">
        <v>72</v>
      </c>
      <c r="B32" s="254" t="s">
        <v>74</v>
      </c>
      <c r="C32" s="242">
        <v>0.44</v>
      </c>
      <c r="D32" s="242">
        <v>-1.1499999999999999</v>
      </c>
    </row>
    <row r="33" spans="1:6" s="230" customFormat="1" ht="25.5" x14ac:dyDescent="0.2">
      <c r="A33" s="253" t="s">
        <v>72</v>
      </c>
      <c r="B33" s="254" t="s">
        <v>73</v>
      </c>
      <c r="C33" s="242">
        <v>-0.17</v>
      </c>
      <c r="D33" s="242">
        <v>-0.67</v>
      </c>
    </row>
    <row r="34" spans="1:6" s="230" customFormat="1" ht="25.5" x14ac:dyDescent="0.2">
      <c r="A34" s="253" t="s">
        <v>72</v>
      </c>
      <c r="B34" s="254" t="s">
        <v>114</v>
      </c>
      <c r="C34" s="242">
        <v>2.79</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Cowlitz County</v>
      </c>
      <c r="D22" s="421" t="s">
        <v>48</v>
      </c>
      <c r="E22" s="422"/>
    </row>
    <row r="23" spans="1:8" s="423" customFormat="1" x14ac:dyDescent="0.2">
      <c r="A23" s="418" t="s">
        <v>83</v>
      </c>
      <c r="B23" s="419" t="s">
        <v>86</v>
      </c>
      <c r="C23" s="424">
        <v>0.02</v>
      </c>
      <c r="D23" s="424">
        <v>0.55000000000000004</v>
      </c>
    </row>
    <row r="24" spans="1:8" s="423" customFormat="1" x14ac:dyDescent="0.2">
      <c r="A24" s="418" t="s">
        <v>83</v>
      </c>
      <c r="B24" s="419" t="s">
        <v>85</v>
      </c>
      <c r="C24" s="424">
        <v>-0.35</v>
      </c>
      <c r="D24" s="424">
        <v>-1.45</v>
      </c>
    </row>
    <row r="25" spans="1:8" s="423" customFormat="1" x14ac:dyDescent="0.2">
      <c r="A25" s="418" t="s">
        <v>83</v>
      </c>
      <c r="B25" s="419" t="s">
        <v>84</v>
      </c>
      <c r="C25" s="424">
        <v>-1.19</v>
      </c>
      <c r="D25" s="424">
        <v>-0.67</v>
      </c>
    </row>
    <row r="26" spans="1:8" s="423" customFormat="1" x14ac:dyDescent="0.2">
      <c r="A26" s="418" t="s">
        <v>83</v>
      </c>
      <c r="B26" s="419" t="s">
        <v>136</v>
      </c>
      <c r="C26" s="424">
        <v>1.05</v>
      </c>
      <c r="D26" s="424">
        <v>0</v>
      </c>
    </row>
    <row r="27" spans="1:8" s="423" customFormat="1" ht="17.25" x14ac:dyDescent="0.2">
      <c r="A27" s="418" t="s">
        <v>83</v>
      </c>
      <c r="B27" s="419" t="s">
        <v>196</v>
      </c>
      <c r="C27" s="424">
        <v>0.85</v>
      </c>
      <c r="D27" s="424">
        <v>0.75</v>
      </c>
    </row>
    <row r="28" spans="1:8" s="423" customFormat="1" ht="16.5" x14ac:dyDescent="0.2">
      <c r="A28" s="418" t="s">
        <v>83</v>
      </c>
      <c r="B28" s="425" t="s">
        <v>195</v>
      </c>
      <c r="C28" s="424">
        <v>-0.11</v>
      </c>
      <c r="D28" s="424">
        <v>0.73</v>
      </c>
    </row>
    <row r="29" spans="1:8" s="423" customFormat="1" ht="17.25" x14ac:dyDescent="0.2">
      <c r="A29" s="418" t="s">
        <v>83</v>
      </c>
      <c r="B29" s="419" t="s">
        <v>194</v>
      </c>
      <c r="C29" s="424">
        <v>-0.34</v>
      </c>
      <c r="D29" s="424">
        <v>2.0299999999999998</v>
      </c>
    </row>
    <row r="30" spans="1:8" s="423" customFormat="1" x14ac:dyDescent="0.2">
      <c r="A30" s="418" t="s">
        <v>83</v>
      </c>
      <c r="B30" s="419" t="s">
        <v>82</v>
      </c>
      <c r="C30" s="424">
        <v>-2</v>
      </c>
      <c r="D30" s="424">
        <v>-0.28000000000000003</v>
      </c>
    </row>
    <row r="31" spans="1:8" s="423" customFormat="1" ht="16.5" x14ac:dyDescent="0.2">
      <c r="A31" s="425" t="s">
        <v>78</v>
      </c>
      <c r="B31" s="425" t="s">
        <v>193</v>
      </c>
      <c r="C31" s="424">
        <v>1.67</v>
      </c>
      <c r="D31" s="424">
        <v>1.44</v>
      </c>
    </row>
    <row r="32" spans="1:8" s="423" customFormat="1" ht="16.5" x14ac:dyDescent="0.2">
      <c r="A32" s="425" t="s">
        <v>78</v>
      </c>
      <c r="B32" s="425" t="s">
        <v>192</v>
      </c>
      <c r="C32" s="424">
        <v>0.79</v>
      </c>
      <c r="D32" s="424">
        <v>1.45</v>
      </c>
    </row>
    <row r="33" spans="1:4" s="423" customFormat="1" ht="17.25" x14ac:dyDescent="0.2">
      <c r="A33" s="425" t="s">
        <v>78</v>
      </c>
      <c r="B33" s="426" t="s">
        <v>191</v>
      </c>
      <c r="C33" s="424">
        <v>0.97</v>
      </c>
      <c r="D33" s="424">
        <v>1.4</v>
      </c>
    </row>
    <row r="34" spans="1:4" s="423" customFormat="1" ht="25.5" x14ac:dyDescent="0.2">
      <c r="A34" s="425" t="s">
        <v>171</v>
      </c>
      <c r="B34" s="426" t="s">
        <v>680</v>
      </c>
      <c r="C34" s="424">
        <v>-0.71</v>
      </c>
      <c r="D34" s="424">
        <v>-1.31</v>
      </c>
    </row>
    <row r="35" spans="1:4" s="423" customFormat="1" ht="17.25" x14ac:dyDescent="0.2">
      <c r="A35" s="425" t="s">
        <v>171</v>
      </c>
      <c r="B35" s="426" t="s">
        <v>681</v>
      </c>
      <c r="C35" s="424">
        <v>0.26</v>
      </c>
      <c r="D35" s="424">
        <v>0.33</v>
      </c>
    </row>
    <row r="36" spans="1:4" s="423" customFormat="1" x14ac:dyDescent="0.2">
      <c r="A36" s="425" t="s">
        <v>171</v>
      </c>
      <c r="B36" s="427" t="s">
        <v>263</v>
      </c>
      <c r="C36" s="424">
        <v>0.77</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Cowlitz County</v>
      </c>
      <c r="D19" s="240" t="s">
        <v>48</v>
      </c>
      <c r="E19" s="239"/>
    </row>
    <row r="20" spans="1:5" s="238" customFormat="1" ht="38.25" x14ac:dyDescent="0.2">
      <c r="A20" s="241" t="s">
        <v>90</v>
      </c>
      <c r="B20" s="241" t="s">
        <v>205</v>
      </c>
      <c r="C20" s="242">
        <v>0.57999999999999996</v>
      </c>
      <c r="D20" s="242">
        <v>2.21</v>
      </c>
      <c r="E20" s="239"/>
    </row>
    <row r="21" spans="1:5" s="238" customFormat="1" ht="25.5" x14ac:dyDescent="0.2">
      <c r="A21" s="241" t="s">
        <v>90</v>
      </c>
      <c r="B21" s="241" t="s">
        <v>204</v>
      </c>
      <c r="C21" s="242">
        <v>1.1100000000000001</v>
      </c>
      <c r="D21" s="242">
        <v>0.71</v>
      </c>
    </row>
    <row r="22" spans="1:5" s="238" customFormat="1" ht="25.5" x14ac:dyDescent="0.2">
      <c r="A22" s="241" t="s">
        <v>90</v>
      </c>
      <c r="B22" s="241" t="s">
        <v>203</v>
      </c>
      <c r="C22" s="242">
        <v>0.35</v>
      </c>
      <c r="D22" s="242">
        <v>1.99</v>
      </c>
    </row>
    <row r="23" spans="1:5" s="238" customFormat="1" ht="38.25" x14ac:dyDescent="0.2">
      <c r="A23" s="241" t="s">
        <v>90</v>
      </c>
      <c r="B23" s="241" t="s">
        <v>89</v>
      </c>
      <c r="C23" s="242">
        <v>-0.37</v>
      </c>
      <c r="D23" s="242">
        <v>-0.84</v>
      </c>
    </row>
    <row r="24" spans="1:5" s="238" customFormat="1" ht="25.5" x14ac:dyDescent="0.2">
      <c r="A24" s="241" t="s">
        <v>88</v>
      </c>
      <c r="B24" s="241" t="s">
        <v>202</v>
      </c>
      <c r="C24" s="242">
        <v>0.59</v>
      </c>
      <c r="D24" s="242">
        <v>0.05</v>
      </c>
    </row>
    <row r="25" spans="1:5" s="238" customFormat="1" ht="25.5" x14ac:dyDescent="0.2">
      <c r="A25" s="241" t="s">
        <v>88</v>
      </c>
      <c r="B25" s="241" t="s">
        <v>201</v>
      </c>
      <c r="C25" s="242">
        <v>1.84</v>
      </c>
      <c r="D25" s="242">
        <v>1.85</v>
      </c>
    </row>
    <row r="26" spans="1:5" s="238" customFormat="1" ht="25.5" x14ac:dyDescent="0.2">
      <c r="A26" s="241" t="s">
        <v>88</v>
      </c>
      <c r="B26" s="241" t="s">
        <v>200</v>
      </c>
      <c r="C26" s="242">
        <v>1.72</v>
      </c>
      <c r="D26" s="242">
        <v>1.84</v>
      </c>
    </row>
    <row r="27" spans="1:5" s="238" customFormat="1" ht="25.5" x14ac:dyDescent="0.2">
      <c r="A27" s="241" t="s">
        <v>88</v>
      </c>
      <c r="B27" s="241" t="s">
        <v>199</v>
      </c>
      <c r="C27" s="242">
        <v>1.33</v>
      </c>
      <c r="D27" s="242">
        <v>1.64</v>
      </c>
    </row>
    <row r="28" spans="1:5" s="238" customFormat="1" ht="25.5" x14ac:dyDescent="0.2">
      <c r="A28" s="241" t="s">
        <v>88</v>
      </c>
      <c r="B28" s="241" t="s">
        <v>198</v>
      </c>
      <c r="C28" s="242">
        <v>1.98</v>
      </c>
      <c r="D28" s="242">
        <v>1.59</v>
      </c>
    </row>
    <row r="29" spans="1:5" s="238" customFormat="1" ht="25.5" x14ac:dyDescent="0.2">
      <c r="A29" s="241" t="s">
        <v>88</v>
      </c>
      <c r="B29" s="241" t="s">
        <v>197</v>
      </c>
      <c r="C29" s="242">
        <v>0.74</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Cowlitz County</v>
      </c>
      <c r="C16" s="198">
        <v>1.97</v>
      </c>
      <c r="D16" s="198">
        <v>1.91</v>
      </c>
      <c r="E16" s="198">
        <v>2.0699999999999998</v>
      </c>
      <c r="F16" s="198">
        <v>1.96</v>
      </c>
      <c r="G16" s="198">
        <v>2.08</v>
      </c>
      <c r="H16" s="198">
        <v>2.0699999999999998</v>
      </c>
      <c r="I16" s="198">
        <v>2.0299999999999998</v>
      </c>
      <c r="J16" s="198">
        <v>1.9</v>
      </c>
      <c r="K16" s="198">
        <v>1.89</v>
      </c>
      <c r="L16" s="198">
        <v>1.96</v>
      </c>
      <c r="M16" s="198">
        <v>1.93</v>
      </c>
      <c r="N16" s="198">
        <v>1.98</v>
      </c>
      <c r="O16" s="312"/>
      <c r="P16" s="360">
        <v>1.97</v>
      </c>
      <c r="Q16" s="360">
        <v>1.91</v>
      </c>
      <c r="R16" s="360">
        <v>2.0699999999999998</v>
      </c>
      <c r="S16" s="360">
        <v>1.96</v>
      </c>
      <c r="T16" s="360">
        <v>2.08</v>
      </c>
      <c r="U16" s="360">
        <v>2.0699999999999998</v>
      </c>
      <c r="V16" s="360">
        <v>2.0299999999999998</v>
      </c>
      <c r="W16" s="360">
        <v>1.9</v>
      </c>
      <c r="X16" s="360">
        <v>1.89</v>
      </c>
      <c r="Y16" s="360">
        <v>1.96</v>
      </c>
      <c r="Z16" s="360">
        <v>1.93</v>
      </c>
      <c r="AA16" s="360">
        <v>1.98</v>
      </c>
      <c r="AB16" s="361"/>
      <c r="AC16" s="361"/>
      <c r="AD16" s="361"/>
    </row>
    <row r="17" spans="1:30" s="202" customFormat="1" ht="15" customHeight="1" x14ac:dyDescent="0.2">
      <c r="A17" s="200"/>
      <c r="B17" s="200" t="s">
        <v>66</v>
      </c>
      <c r="C17" s="201">
        <v>200</v>
      </c>
      <c r="D17" s="201">
        <v>195</v>
      </c>
      <c r="E17" s="201">
        <v>212</v>
      </c>
      <c r="F17" s="201">
        <v>201</v>
      </c>
      <c r="G17" s="201">
        <v>214</v>
      </c>
      <c r="H17" s="201">
        <v>214</v>
      </c>
      <c r="I17" s="201">
        <v>210</v>
      </c>
      <c r="J17" s="201">
        <v>198</v>
      </c>
      <c r="K17" s="201">
        <v>198</v>
      </c>
      <c r="L17" s="201">
        <v>207</v>
      </c>
      <c r="M17" s="201">
        <v>207</v>
      </c>
      <c r="N17" s="201">
        <v>216</v>
      </c>
      <c r="O17" s="312"/>
      <c r="P17" s="360">
        <v>200</v>
      </c>
      <c r="Q17" s="360">
        <v>195</v>
      </c>
      <c r="R17" s="360">
        <v>212</v>
      </c>
      <c r="S17" s="360">
        <v>201</v>
      </c>
      <c r="T17" s="360">
        <v>214</v>
      </c>
      <c r="U17" s="360">
        <v>214</v>
      </c>
      <c r="V17" s="360">
        <v>210</v>
      </c>
      <c r="W17" s="360">
        <v>198</v>
      </c>
      <c r="X17" s="360">
        <v>198</v>
      </c>
      <c r="Y17" s="360">
        <v>207</v>
      </c>
      <c r="Z17" s="360">
        <v>207</v>
      </c>
      <c r="AA17" s="360">
        <v>216</v>
      </c>
      <c r="AB17" s="362"/>
      <c r="AC17" s="362"/>
      <c r="AD17" s="362"/>
    </row>
    <row r="18" spans="1:30" s="202" customFormat="1" ht="15" customHeight="1" x14ac:dyDescent="0.2">
      <c r="A18" s="200"/>
      <c r="B18" s="200" t="s">
        <v>67</v>
      </c>
      <c r="C18" s="201">
        <v>101380</v>
      </c>
      <c r="D18" s="201">
        <v>102094</v>
      </c>
      <c r="E18" s="201">
        <v>102410</v>
      </c>
      <c r="F18" s="201">
        <v>102698</v>
      </c>
      <c r="G18" s="201">
        <v>103048</v>
      </c>
      <c r="H18" s="201">
        <v>103291</v>
      </c>
      <c r="I18" s="201">
        <v>103691</v>
      </c>
      <c r="J18" s="201">
        <v>104261</v>
      </c>
      <c r="K18" s="201">
        <v>104800</v>
      </c>
      <c r="L18" s="201">
        <v>105826</v>
      </c>
      <c r="M18" s="201">
        <v>107224</v>
      </c>
      <c r="N18" s="201">
        <v>108845</v>
      </c>
      <c r="O18" s="312"/>
      <c r="P18" s="491">
        <v>101380</v>
      </c>
      <c r="Q18" s="491">
        <v>102094</v>
      </c>
      <c r="R18" s="491">
        <v>102410</v>
      </c>
      <c r="S18" s="491">
        <v>102698</v>
      </c>
      <c r="T18" s="491">
        <v>103048</v>
      </c>
      <c r="U18" s="491">
        <v>103291</v>
      </c>
      <c r="V18" s="491">
        <v>103691</v>
      </c>
      <c r="W18" s="491">
        <v>104261</v>
      </c>
      <c r="X18" s="491">
        <v>104800</v>
      </c>
      <c r="Y18" s="491">
        <v>105826</v>
      </c>
      <c r="Z18" s="491">
        <v>107224</v>
      </c>
      <c r="AA18" s="491">
        <v>108845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Cowlitz County</v>
      </c>
      <c r="C51" s="198">
        <v>1.29</v>
      </c>
      <c r="D51" s="198">
        <v>1.18</v>
      </c>
      <c r="E51" s="198">
        <v>1.17</v>
      </c>
      <c r="F51" s="198">
        <v>1.1399999999999999</v>
      </c>
      <c r="G51" s="198">
        <v>1.1000000000000001</v>
      </c>
      <c r="H51" s="198">
        <v>1.1399999999999999</v>
      </c>
      <c r="I51" s="198">
        <v>1.0900000000000001</v>
      </c>
      <c r="J51" s="198">
        <v>1.08</v>
      </c>
      <c r="K51" s="198">
        <v>0.98</v>
      </c>
      <c r="L51" s="198">
        <v>1.04</v>
      </c>
      <c r="M51" s="198">
        <v>0.94</v>
      </c>
      <c r="N51" s="198">
        <v>0.96</v>
      </c>
      <c r="O51" s="312"/>
      <c r="P51" s="142">
        <v>1.29</v>
      </c>
      <c r="Q51" s="142">
        <v>1.18</v>
      </c>
      <c r="R51" s="142">
        <v>1.17</v>
      </c>
      <c r="S51" s="142">
        <v>1.1399999999999999</v>
      </c>
      <c r="T51" s="142">
        <v>1.1000000000000001</v>
      </c>
      <c r="U51" s="142">
        <v>1.1399999999999999</v>
      </c>
      <c r="V51" s="142">
        <v>1.0900000000000001</v>
      </c>
      <c r="W51" s="142">
        <v>1.08</v>
      </c>
      <c r="X51" s="142">
        <v>0.98</v>
      </c>
      <c r="Y51" s="142">
        <v>1.04</v>
      </c>
      <c r="Z51" s="142">
        <v>0.94</v>
      </c>
      <c r="AA51" s="142">
        <v>0.96</v>
      </c>
      <c r="AB51" s="361"/>
      <c r="AC51" s="361"/>
      <c r="AD51" s="361"/>
    </row>
    <row r="52" spans="1:30" s="202" customFormat="1" ht="15" customHeight="1" x14ac:dyDescent="0.2">
      <c r="A52" s="200"/>
      <c r="B52" s="200" t="s">
        <v>66</v>
      </c>
      <c r="C52" s="201">
        <v>131</v>
      </c>
      <c r="D52" s="201">
        <v>120</v>
      </c>
      <c r="E52" s="201">
        <v>120</v>
      </c>
      <c r="F52" s="201">
        <v>117</v>
      </c>
      <c r="G52" s="201">
        <v>113</v>
      </c>
      <c r="H52" s="201">
        <v>118</v>
      </c>
      <c r="I52" s="201">
        <v>113</v>
      </c>
      <c r="J52" s="201">
        <v>113</v>
      </c>
      <c r="K52" s="201">
        <v>103</v>
      </c>
      <c r="L52" s="201">
        <v>110</v>
      </c>
      <c r="M52" s="201">
        <v>101</v>
      </c>
      <c r="N52" s="201">
        <v>105</v>
      </c>
      <c r="O52" s="312"/>
      <c r="P52" s="360">
        <v>131</v>
      </c>
      <c r="Q52" s="360">
        <v>120</v>
      </c>
      <c r="R52" s="360">
        <v>120</v>
      </c>
      <c r="S52" s="360">
        <v>117</v>
      </c>
      <c r="T52" s="360">
        <v>113</v>
      </c>
      <c r="U52" s="360">
        <v>118</v>
      </c>
      <c r="V52" s="360">
        <v>113</v>
      </c>
      <c r="W52" s="360">
        <v>113</v>
      </c>
      <c r="X52" s="360">
        <v>103</v>
      </c>
      <c r="Y52" s="360">
        <v>110</v>
      </c>
      <c r="Z52" s="360">
        <v>101</v>
      </c>
      <c r="AA52" s="360">
        <v>105</v>
      </c>
      <c r="AB52" s="362"/>
      <c r="AC52" s="362"/>
      <c r="AD52" s="362"/>
    </row>
    <row r="53" spans="1:30" s="202" customFormat="1" ht="15" customHeight="1" x14ac:dyDescent="0.2">
      <c r="A53" s="200"/>
      <c r="B53" s="200" t="s">
        <v>67</v>
      </c>
      <c r="C53" s="201">
        <v>101380</v>
      </c>
      <c r="D53" s="201">
        <v>102094</v>
      </c>
      <c r="E53" s="201">
        <v>102410</v>
      </c>
      <c r="F53" s="201">
        <v>102698</v>
      </c>
      <c r="G53" s="201">
        <v>103048</v>
      </c>
      <c r="H53" s="201">
        <v>103291</v>
      </c>
      <c r="I53" s="201">
        <v>103691</v>
      </c>
      <c r="J53" s="201">
        <v>104261</v>
      </c>
      <c r="K53" s="201">
        <v>104800</v>
      </c>
      <c r="L53" s="201">
        <v>105826</v>
      </c>
      <c r="M53" s="201">
        <v>107224</v>
      </c>
      <c r="N53" s="201">
        <v>108845</v>
      </c>
      <c r="O53" s="312"/>
      <c r="P53" s="491">
        <v>101380</v>
      </c>
      <c r="Q53" s="491">
        <v>102094</v>
      </c>
      <c r="R53" s="491">
        <v>102410</v>
      </c>
      <c r="S53" s="491">
        <v>102698</v>
      </c>
      <c r="T53" s="491">
        <v>103048</v>
      </c>
      <c r="U53" s="491">
        <v>103291</v>
      </c>
      <c r="V53" s="491">
        <v>103691</v>
      </c>
      <c r="W53" s="491">
        <v>104261</v>
      </c>
      <c r="X53" s="491">
        <v>104800</v>
      </c>
      <c r="Y53" s="491">
        <v>105826</v>
      </c>
      <c r="Z53" s="491">
        <v>107224</v>
      </c>
      <c r="AA53" s="491">
        <v>108845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Cowlitz County</v>
      </c>
      <c r="C16" s="104">
        <v>20.8</v>
      </c>
      <c r="D16" s="104">
        <v>25.25</v>
      </c>
      <c r="E16" s="104">
        <v>29.03</v>
      </c>
      <c r="F16" s="104">
        <v>31.31</v>
      </c>
      <c r="G16" s="104">
        <v>32.479999999999997</v>
      </c>
      <c r="H16" s="104">
        <v>32.97</v>
      </c>
      <c r="I16" s="104">
        <v>32.31</v>
      </c>
      <c r="J16" s="104">
        <v>31.18</v>
      </c>
      <c r="K16" s="104">
        <v>30.49</v>
      </c>
      <c r="L16" s="104">
        <v>29.43</v>
      </c>
      <c r="M16" s="104">
        <v>27.84</v>
      </c>
      <c r="N16" s="104">
        <v>25.94</v>
      </c>
      <c r="O16" s="312"/>
      <c r="P16" s="182">
        <v>20.8</v>
      </c>
      <c r="Q16" s="182">
        <v>25.25</v>
      </c>
      <c r="R16" s="182">
        <v>29.03</v>
      </c>
      <c r="S16" s="182">
        <v>31.31</v>
      </c>
      <c r="T16" s="182">
        <v>32.479999999999997</v>
      </c>
      <c r="U16" s="182">
        <v>32.97</v>
      </c>
      <c r="V16" s="182">
        <v>32.31</v>
      </c>
      <c r="W16" s="182">
        <v>31.18</v>
      </c>
      <c r="X16" s="182">
        <v>30.49</v>
      </c>
      <c r="Y16" s="182">
        <v>29.43</v>
      </c>
      <c r="Z16" s="182">
        <v>27.84</v>
      </c>
      <c r="AA16" s="182">
        <v>25.94</v>
      </c>
    </row>
    <row r="17" spans="1:27" s="105" customFormat="1" ht="15.6" customHeight="1" x14ac:dyDescent="0.2">
      <c r="A17" s="103"/>
      <c r="B17" s="105" t="s">
        <v>96</v>
      </c>
      <c r="C17" s="109">
        <v>21083</v>
      </c>
      <c r="D17" s="109">
        <v>25778</v>
      </c>
      <c r="E17" s="109">
        <v>29727</v>
      </c>
      <c r="F17" s="109">
        <v>32151</v>
      </c>
      <c r="G17" s="109">
        <v>33466</v>
      </c>
      <c r="H17" s="109">
        <v>34051</v>
      </c>
      <c r="I17" s="109">
        <v>33501</v>
      </c>
      <c r="J17" s="109">
        <v>32512</v>
      </c>
      <c r="K17" s="109">
        <v>31949</v>
      </c>
      <c r="L17" s="109">
        <v>31140</v>
      </c>
      <c r="M17" s="109">
        <v>29847</v>
      </c>
      <c r="N17" s="109">
        <v>28231</v>
      </c>
      <c r="O17" s="312"/>
      <c r="P17" s="492">
        <v>21083</v>
      </c>
      <c r="Q17" s="492">
        <v>25778</v>
      </c>
      <c r="R17" s="492">
        <v>29727</v>
      </c>
      <c r="S17" s="492">
        <v>32151</v>
      </c>
      <c r="T17" s="492">
        <v>33466</v>
      </c>
      <c r="U17" s="492">
        <v>34051</v>
      </c>
      <c r="V17" s="492">
        <v>33501</v>
      </c>
      <c r="W17" s="492">
        <v>32512</v>
      </c>
      <c r="X17" s="492">
        <v>31949</v>
      </c>
      <c r="Y17" s="492">
        <v>31140</v>
      </c>
      <c r="Z17" s="492">
        <v>29847</v>
      </c>
      <c r="AA17" s="492">
        <v>28231</v>
      </c>
    </row>
    <row r="18" spans="1:27" s="105" customFormat="1" ht="15.6" customHeight="1" x14ac:dyDescent="0.2">
      <c r="A18" s="103"/>
      <c r="B18" s="105" t="s">
        <v>67</v>
      </c>
      <c r="C18" s="109">
        <v>101380</v>
      </c>
      <c r="D18" s="109">
        <v>102094</v>
      </c>
      <c r="E18" s="109">
        <v>102410</v>
      </c>
      <c r="F18" s="109">
        <v>102698</v>
      </c>
      <c r="G18" s="109">
        <v>103048</v>
      </c>
      <c r="H18" s="109">
        <v>103291</v>
      </c>
      <c r="I18" s="109">
        <v>103691</v>
      </c>
      <c r="J18" s="109">
        <v>104261</v>
      </c>
      <c r="K18" s="109">
        <v>104800</v>
      </c>
      <c r="L18" s="109">
        <v>105826</v>
      </c>
      <c r="M18" s="109">
        <v>107224</v>
      </c>
      <c r="N18" s="109">
        <v>108845</v>
      </c>
      <c r="O18" s="312"/>
      <c r="P18" s="492">
        <v>101380</v>
      </c>
      <c r="Q18" s="492">
        <v>102094</v>
      </c>
      <c r="R18" s="492">
        <v>102410</v>
      </c>
      <c r="S18" s="492">
        <v>102698</v>
      </c>
      <c r="T18" s="492">
        <v>103048</v>
      </c>
      <c r="U18" s="492">
        <v>103291</v>
      </c>
      <c r="V18" s="492">
        <v>103691</v>
      </c>
      <c r="W18" s="492">
        <v>104261</v>
      </c>
      <c r="X18" s="492">
        <v>104800</v>
      </c>
      <c r="Y18" s="492">
        <v>105826</v>
      </c>
      <c r="Z18" s="492">
        <v>107224</v>
      </c>
      <c r="AA18" s="492">
        <v>108845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Cowlitz County</v>
      </c>
      <c r="C51" s="104">
        <v>14.83</v>
      </c>
      <c r="D51" s="104">
        <v>15.95</v>
      </c>
      <c r="E51" s="104">
        <v>16.68</v>
      </c>
      <c r="F51" s="104">
        <v>18.440000000000001</v>
      </c>
      <c r="G51" s="104">
        <v>16.649999999999999</v>
      </c>
      <c r="H51" s="104">
        <v>15.09</v>
      </c>
      <c r="I51" s="104">
        <v>14.63</v>
      </c>
      <c r="J51" s="104">
        <v>13.16</v>
      </c>
      <c r="K51" s="104">
        <v>11.77</v>
      </c>
      <c r="L51" s="104">
        <v>10.4</v>
      </c>
      <c r="M51" s="104">
        <v>9.4</v>
      </c>
      <c r="N51" s="104">
        <v>9.0500000000000007</v>
      </c>
      <c r="P51" s="182">
        <v>14.83</v>
      </c>
      <c r="Q51" s="182">
        <v>15.95</v>
      </c>
      <c r="R51" s="182">
        <v>16.68</v>
      </c>
      <c r="S51" s="182">
        <v>18.440000000000001</v>
      </c>
      <c r="T51" s="182">
        <v>16.649999999999999</v>
      </c>
      <c r="U51" s="182">
        <v>15.09</v>
      </c>
      <c r="V51" s="182">
        <v>14.63</v>
      </c>
      <c r="W51" s="182">
        <v>13.16</v>
      </c>
      <c r="X51" s="182">
        <v>11.77</v>
      </c>
      <c r="Y51" s="182">
        <v>10.4</v>
      </c>
      <c r="Z51" s="182">
        <v>9.4</v>
      </c>
      <c r="AA51" s="182">
        <v>9.0500000000000007</v>
      </c>
    </row>
    <row r="52" spans="1:27" s="105" customFormat="1" ht="15.6" customHeight="1" x14ac:dyDescent="0.2">
      <c r="A52" s="103"/>
      <c r="B52" s="105" t="s">
        <v>95</v>
      </c>
      <c r="C52" s="109">
        <v>3707</v>
      </c>
      <c r="D52" s="109">
        <v>3963</v>
      </c>
      <c r="E52" s="109">
        <v>4122</v>
      </c>
      <c r="F52" s="109">
        <v>4488</v>
      </c>
      <c r="G52" s="109">
        <v>4009</v>
      </c>
      <c r="H52" s="109">
        <v>3598</v>
      </c>
      <c r="I52" s="109">
        <v>3466</v>
      </c>
      <c r="J52" s="109">
        <v>3111</v>
      </c>
      <c r="K52" s="109">
        <v>2791</v>
      </c>
      <c r="L52" s="109">
        <v>2487</v>
      </c>
      <c r="M52" s="109">
        <v>2269</v>
      </c>
      <c r="N52" s="109">
        <v>2210</v>
      </c>
      <c r="P52" s="492">
        <v>3707</v>
      </c>
      <c r="Q52" s="492">
        <v>3963</v>
      </c>
      <c r="R52" s="492">
        <v>4122</v>
      </c>
      <c r="S52" s="492">
        <v>4488</v>
      </c>
      <c r="T52" s="492">
        <v>4009</v>
      </c>
      <c r="U52" s="492">
        <v>3598</v>
      </c>
      <c r="V52" s="492">
        <v>3466</v>
      </c>
      <c r="W52" s="492">
        <v>3111</v>
      </c>
      <c r="X52" s="492">
        <v>2791</v>
      </c>
      <c r="Y52" s="492">
        <v>2487</v>
      </c>
      <c r="Z52" s="492">
        <v>2269</v>
      </c>
      <c r="AA52" s="492">
        <v>2210</v>
      </c>
    </row>
    <row r="53" spans="1:27" s="105" customFormat="1" ht="15.6" customHeight="1" x14ac:dyDescent="0.2">
      <c r="A53" s="103"/>
      <c r="B53" s="105" t="s">
        <v>94</v>
      </c>
      <c r="C53" s="109">
        <v>24989</v>
      </c>
      <c r="D53" s="109">
        <v>24849</v>
      </c>
      <c r="E53" s="109">
        <v>24715</v>
      </c>
      <c r="F53" s="109">
        <v>24337</v>
      </c>
      <c r="G53" s="109">
        <v>24081</v>
      </c>
      <c r="H53" s="109">
        <v>23841</v>
      </c>
      <c r="I53" s="109">
        <v>23686</v>
      </c>
      <c r="J53" s="109">
        <v>23642</v>
      </c>
      <c r="K53" s="109">
        <v>23708</v>
      </c>
      <c r="L53" s="109">
        <v>23919</v>
      </c>
      <c r="M53" s="109">
        <v>24151</v>
      </c>
      <c r="N53" s="109">
        <v>24415</v>
      </c>
      <c r="P53" s="492">
        <v>24989</v>
      </c>
      <c r="Q53" s="492">
        <v>24849</v>
      </c>
      <c r="R53" s="492">
        <v>24715</v>
      </c>
      <c r="S53" s="492">
        <v>24337</v>
      </c>
      <c r="T53" s="492">
        <v>24081</v>
      </c>
      <c r="U53" s="492">
        <v>23841</v>
      </c>
      <c r="V53" s="492">
        <v>23686</v>
      </c>
      <c r="W53" s="492">
        <v>23642</v>
      </c>
      <c r="X53" s="492">
        <v>23708</v>
      </c>
      <c r="Y53" s="492">
        <v>23919</v>
      </c>
      <c r="Z53" s="492">
        <v>24151</v>
      </c>
      <c r="AA53" s="492">
        <v>24415</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Cowlitz County</v>
      </c>
      <c r="B86" s="107"/>
      <c r="C86" s="104">
        <v>8.1999999999999993</v>
      </c>
      <c r="D86" s="104">
        <v>12.87</v>
      </c>
      <c r="E86" s="104">
        <v>12.75</v>
      </c>
      <c r="F86" s="104">
        <v>12.09</v>
      </c>
      <c r="G86" s="104">
        <v>10.89</v>
      </c>
      <c r="H86" s="104">
        <v>10.130000000000001</v>
      </c>
      <c r="I86" s="104">
        <v>8.34</v>
      </c>
      <c r="J86" s="104">
        <v>7.59</v>
      </c>
      <c r="K86" s="104">
        <v>7.49</v>
      </c>
      <c r="L86" s="104">
        <v>6.06</v>
      </c>
      <c r="M86" s="104">
        <v>5.94</v>
      </c>
      <c r="N86" s="104">
        <v>5.97</v>
      </c>
      <c r="P86" s="161">
        <v>8.1999999999999993</v>
      </c>
      <c r="Q86" s="161">
        <v>12.87</v>
      </c>
      <c r="R86" s="161">
        <v>12.75</v>
      </c>
      <c r="S86" s="161">
        <v>12.09</v>
      </c>
      <c r="T86" s="161">
        <v>10.89</v>
      </c>
      <c r="U86" s="161">
        <v>10.130000000000001</v>
      </c>
      <c r="V86" s="161">
        <v>8.34</v>
      </c>
      <c r="W86" s="161">
        <v>7.59</v>
      </c>
      <c r="X86" s="161">
        <v>7.49</v>
      </c>
      <c r="Y86" s="161">
        <v>6.06</v>
      </c>
      <c r="Z86" s="161">
        <v>5.94</v>
      </c>
      <c r="AA86" s="161">
        <v>5.97</v>
      </c>
    </row>
    <row r="87" spans="1:27" s="94" customFormat="1" ht="15.6" customHeight="1" x14ac:dyDescent="0.2">
      <c r="A87" s="103"/>
      <c r="B87" s="105" t="s">
        <v>92</v>
      </c>
      <c r="C87" s="109">
        <v>3630</v>
      </c>
      <c r="D87" s="109">
        <v>5760</v>
      </c>
      <c r="E87" s="109">
        <v>5700</v>
      </c>
      <c r="F87" s="109">
        <v>5230</v>
      </c>
      <c r="G87" s="109">
        <v>4690</v>
      </c>
      <c r="H87" s="109">
        <v>4200</v>
      </c>
      <c r="I87" s="109">
        <v>3671</v>
      </c>
      <c r="J87" s="109">
        <v>3359</v>
      </c>
      <c r="K87" s="109">
        <v>3358</v>
      </c>
      <c r="L87" s="109">
        <v>2786</v>
      </c>
      <c r="M87" s="109">
        <v>2729</v>
      </c>
      <c r="N87" s="109">
        <v>2863</v>
      </c>
      <c r="P87" s="493">
        <v>3630</v>
      </c>
      <c r="Q87" s="493">
        <v>5760</v>
      </c>
      <c r="R87" s="493">
        <v>5700</v>
      </c>
      <c r="S87" s="493">
        <v>5230</v>
      </c>
      <c r="T87" s="493">
        <v>4690</v>
      </c>
      <c r="U87" s="493">
        <v>4200</v>
      </c>
      <c r="V87" s="493">
        <v>3671</v>
      </c>
      <c r="W87" s="493">
        <v>3359</v>
      </c>
      <c r="X87" s="493">
        <v>3358</v>
      </c>
      <c r="Y87" s="493">
        <v>2786</v>
      </c>
      <c r="Z87" s="493">
        <v>2729</v>
      </c>
      <c r="AA87" s="493">
        <v>2863</v>
      </c>
    </row>
    <row r="88" spans="1:27" s="94" customFormat="1" ht="15.6" customHeight="1" x14ac:dyDescent="0.2">
      <c r="A88" s="103"/>
      <c r="B88" s="105" t="s">
        <v>91</v>
      </c>
      <c r="C88" s="109">
        <v>44270</v>
      </c>
      <c r="D88" s="109">
        <v>44770</v>
      </c>
      <c r="E88" s="109">
        <v>44690</v>
      </c>
      <c r="F88" s="109">
        <v>43270</v>
      </c>
      <c r="G88" s="109">
        <v>43070</v>
      </c>
      <c r="H88" s="109">
        <v>41480</v>
      </c>
      <c r="I88" s="109">
        <v>44025</v>
      </c>
      <c r="J88" s="109">
        <v>44276</v>
      </c>
      <c r="K88" s="109">
        <v>44859</v>
      </c>
      <c r="L88" s="109">
        <v>46010</v>
      </c>
      <c r="M88" s="109">
        <v>45923</v>
      </c>
      <c r="N88" s="109">
        <v>47949</v>
      </c>
      <c r="P88" s="493">
        <v>44270</v>
      </c>
      <c r="Q88" s="493">
        <v>44770</v>
      </c>
      <c r="R88" s="493">
        <v>44690</v>
      </c>
      <c r="S88" s="493">
        <v>43270</v>
      </c>
      <c r="T88" s="493">
        <v>43070</v>
      </c>
      <c r="U88" s="493">
        <v>41480</v>
      </c>
      <c r="V88" s="493">
        <v>44025</v>
      </c>
      <c r="W88" s="493">
        <v>44276</v>
      </c>
      <c r="X88" s="493">
        <v>44859</v>
      </c>
      <c r="Y88" s="493">
        <v>46010</v>
      </c>
      <c r="Z88" s="493">
        <v>45923</v>
      </c>
      <c r="AA88" s="493">
        <v>47949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Cowlitz County</v>
      </c>
      <c r="C121" s="104">
        <v>40.57</v>
      </c>
      <c r="D121" s="104">
        <v>43.68</v>
      </c>
      <c r="E121" s="104">
        <v>49.5</v>
      </c>
      <c r="F121" s="104">
        <v>50.11</v>
      </c>
      <c r="G121" s="104">
        <v>51.14</v>
      </c>
      <c r="H121" s="104">
        <v>53.74</v>
      </c>
      <c r="I121" s="104">
        <v>53.1</v>
      </c>
      <c r="J121" s="104">
        <v>49.6</v>
      </c>
      <c r="K121" s="104">
        <v>49.72</v>
      </c>
      <c r="L121" s="104">
        <v>51.07</v>
      </c>
      <c r="M121" s="104">
        <v>52.97</v>
      </c>
      <c r="N121" s="104">
        <v>51.98</v>
      </c>
      <c r="P121" s="182">
        <v>40.57</v>
      </c>
      <c r="Q121" s="182">
        <v>43.68</v>
      </c>
      <c r="R121" s="182">
        <v>49.5</v>
      </c>
      <c r="S121" s="182">
        <v>50.11</v>
      </c>
      <c r="T121" s="182">
        <v>51.14</v>
      </c>
      <c r="U121" s="182">
        <v>53.74</v>
      </c>
      <c r="V121" s="182">
        <v>53.1</v>
      </c>
      <c r="W121" s="182">
        <v>49.6</v>
      </c>
      <c r="X121" s="182">
        <v>49.72</v>
      </c>
      <c r="Y121" s="182">
        <v>51.07</v>
      </c>
      <c r="Z121" s="182">
        <v>52.97</v>
      </c>
      <c r="AA121" s="182">
        <v>51.98</v>
      </c>
    </row>
    <row r="122" spans="1:27" s="105" customFormat="1" ht="15.6" customHeight="1" x14ac:dyDescent="0.2">
      <c r="A122" s="103"/>
      <c r="B122" s="105" t="s">
        <v>265</v>
      </c>
      <c r="C122" s="109">
        <v>7008</v>
      </c>
      <c r="D122" s="109">
        <v>7446</v>
      </c>
      <c r="E122" s="109">
        <v>8279</v>
      </c>
      <c r="F122" s="109">
        <v>8348</v>
      </c>
      <c r="G122" s="109">
        <v>8388</v>
      </c>
      <c r="H122" s="109">
        <v>8761</v>
      </c>
      <c r="I122" s="109">
        <v>8584</v>
      </c>
      <c r="J122" s="109">
        <v>8007</v>
      </c>
      <c r="K122" s="109">
        <v>8154</v>
      </c>
      <c r="L122" s="109">
        <v>8440</v>
      </c>
      <c r="M122" s="109">
        <v>8893</v>
      </c>
      <c r="N122" s="109">
        <v>8703</v>
      </c>
      <c r="P122" s="492">
        <v>7008</v>
      </c>
      <c r="Q122" s="492">
        <v>7446</v>
      </c>
      <c r="R122" s="492">
        <v>8279</v>
      </c>
      <c r="S122" s="492">
        <v>8348</v>
      </c>
      <c r="T122" s="492">
        <v>8388</v>
      </c>
      <c r="U122" s="492">
        <v>8761</v>
      </c>
      <c r="V122" s="492">
        <v>8584</v>
      </c>
      <c r="W122" s="492">
        <v>8007</v>
      </c>
      <c r="X122" s="492">
        <v>8154</v>
      </c>
      <c r="Y122" s="492">
        <v>8440</v>
      </c>
      <c r="Z122" s="492">
        <v>8893</v>
      </c>
      <c r="AA122" s="492">
        <v>8703</v>
      </c>
    </row>
    <row r="123" spans="1:27" s="105" customFormat="1" ht="15.6" customHeight="1" x14ac:dyDescent="0.2">
      <c r="A123" s="103"/>
      <c r="B123" s="105" t="s">
        <v>266</v>
      </c>
      <c r="C123" s="109">
        <v>17273</v>
      </c>
      <c r="D123" s="109">
        <v>17046</v>
      </c>
      <c r="E123" s="109">
        <v>16724</v>
      </c>
      <c r="F123" s="109">
        <v>16658</v>
      </c>
      <c r="G123" s="109">
        <v>16402</v>
      </c>
      <c r="H123" s="109">
        <v>16302</v>
      </c>
      <c r="I123" s="109">
        <v>16165</v>
      </c>
      <c r="J123" s="109">
        <v>16143</v>
      </c>
      <c r="K123" s="109">
        <v>16401</v>
      </c>
      <c r="L123" s="109">
        <v>16525</v>
      </c>
      <c r="M123" s="109">
        <v>16789</v>
      </c>
      <c r="N123" s="109">
        <v>16744</v>
      </c>
      <c r="P123" s="492">
        <v>17273</v>
      </c>
      <c r="Q123" s="494">
        <v>17046</v>
      </c>
      <c r="R123" s="494">
        <v>16724</v>
      </c>
      <c r="S123" s="492">
        <v>16658</v>
      </c>
      <c r="T123" s="492">
        <v>16402</v>
      </c>
      <c r="U123" s="492">
        <v>16302</v>
      </c>
      <c r="V123" s="492">
        <v>16165</v>
      </c>
      <c r="W123" s="492">
        <v>16143</v>
      </c>
      <c r="X123" s="492">
        <v>16401</v>
      </c>
      <c r="Y123" s="492">
        <v>16525</v>
      </c>
      <c r="Z123" s="492">
        <v>16789</v>
      </c>
      <c r="AA123" s="492">
        <v>16744</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2021-01-28T22:41:19Z</dcterms:modified>
</cp:coreProperties>
</file>