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<sst xmlns="http://schemas.openxmlformats.org/spreadsheetml/2006/main" count="2299" uniqueCount="743">
  <si>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</si>
  <si>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</si>
  <si>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</si>
  <si>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</si>
  <si>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</si>
  <si>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</si>
  <si>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</si>
  <si>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</si>
  <si>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</si>
  <si>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</si>
  <si>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</si>
  <si>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</si>
  <si>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</si>
  <si>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</si>
  <si>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</si>
  <si>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</si>
  <si>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</si>
  <si>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</si>
  <si>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</si>
  <si>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</si>
  <si>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</si>
  <si>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</si>
  <si>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</si>
  <si>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</si>
  <si>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</si>
  <si>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</si>
  <si>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</si>
  <si>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</si>
  <si>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</si>
  <si>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</si>
  <si>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</si>
  <si>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</si>
  <si>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</si>
  <si>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</si>
  <si>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</si>
  <si>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</si>
  <si>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</si>
  <si>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</si>
  <si>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</si>
  <si>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</si>
  <si>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</si>
  <si>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</si>
  <si>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</si>
  <si>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</si>
  <si>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</si>
  <si>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</si>
  <si>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</si>
  <si>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</si>
  <si>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</si>
  <si>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</si>
  <si>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</si>
  <si>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</si>
  <si>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</si>
  <si>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</si>
  <si>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</si>
  <si>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</si>
  <si>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</si>
  <si>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</si>
  <si>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</si>
  <si>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</si>
  <si>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</si>
  <si>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</si>
  <si>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</si>
  <si>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</si>
  <si>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</si>
  <si>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</si>
  <si>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</si>
  <si>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</si>
  <si>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</si>
  <si>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</si>
  <si>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</si>
  <si>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</si>
  <si>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</si>
  <si>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</si>
  <si>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</si>
  <si>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</si>
  <si>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</si>
  <si>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</si>
  <si>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</si>
  <si>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</si>
  <si>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</si>
  <si>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</si>
  <si>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</si>
  <si>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</si>
  <si>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</si>
  <si>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</si>
  <si>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</si>
  <si>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</si>
  <si>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</si>
  <si>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</si>
  <si>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</si>
  <si>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</si>
  <si>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</si>
  <si>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</si>
  <si>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</si>
  <si>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</si>
  <si>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</si>
  <si>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</si>
  <si>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</si>
  <si>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</si>
  <si>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</si>
  <si>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</si>
  <si>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</si>
  <si>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</si>
  <si>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</si>
  <si>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</si>
  <si>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</si>
  <si>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</si>
  <si>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</si>
  <si>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</si>
  <si>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</si>
  <si>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</si>
  <si>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</si>
  <si>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</si>
  <si>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</si>
  <si>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</si>
  <si>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</si>
  <si>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</si>
  <si>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</si>
  <si>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</si>
  <si>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</si>
  <si>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</si>
  <si>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</si>
  <si>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</si>
  <si>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</si>
  <si>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</si>
  <si>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</si>
  <si>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</si>
  <si>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</si>
  <si>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</si>
  <si>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</si>
  <si>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</si>
  <si>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</si>
  <si>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</si>
  <si>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</si>
  <si>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</si>
  <si>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</si>
  <si>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</si>
  <si>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</si>
  <si>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</si>
  <si>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</si>
  <si>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</si>
  <si>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</si>
  <si>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</si>
  <si>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</si>
  <si>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</si>
  <si>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</si>
  <si>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</si>
  <si>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</si>
  <si>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</si>
  <si>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</si>
  <si>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</si>
  <si>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</si>
  <si>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</si>
  <si>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</si>
  <si>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</si>
  <si>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</si>
  <si>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</si>
  <si>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</si>
  <si>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</si>
  <si>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</si>
  <si>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</si>
  <si>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</si>
  <si>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</si>
  <si>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</si>
  <si>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</si>
  <si>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</si>
  <si>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</si>
  <si>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</si>
  <si>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</si>
  <si>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</si>
  <si>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</si>
  <si>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</si>
  <si>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</si>
  <si>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</si>
  <si>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</si>
  <si>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</si>
  <si>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</si>
  <si>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</si>
  <si>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</si>
  <si>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</si>
  <si>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</si>
  <si>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</si>
  <si>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</si>
  <si>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</si>
  <si>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</si>
  <si>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</si>
  <si>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</si>
  <si>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</si>
  <si>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</si>
  <si>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</si>
  <si>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</si>
  <si>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</si>
  <si>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</si>
  <si>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</si>
  <si>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</si>
  <si>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</si>
  <si>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</si>
  <si>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</si>
  <si>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</si>
  <si>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</si>
  <si>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</si>
  <si>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</si>
  <si>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</si>
  <si>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</si>
  <si>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</si>
  <si>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</si>
  <si>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</si>
  <si>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</si>
  <si>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</si>
  <si>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</si>
  <si>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</si>
  <si>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</si>
  <si>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</si>
  <si>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</si>
  <si>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</si>
  <si>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</si>
  <si>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</si>
  <si>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</si>
  <si>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</si>
  <si>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</si>
  <si>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</si>
  <si>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</si>
  <si>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</si>
  <si>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</si>
  <si>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</si>
  <si>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</si>
  <si>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</si>
  <si>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</si>
  <si>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</si>
  <si>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</si>
  <si>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</si>
  <si>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</si>
  <si>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</si>
  <si>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</si>
  <si>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</si>
  <si>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</si>
  <si>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</si>
  <si>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</si>
  <si>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</si>
  <si>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</si>
  <si>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</si>
  <si>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</si>
  <si>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</si>
  <si>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</si>
  <si>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</si>
  <si>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</si>
  <si>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</si>
  <si>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</si>
  <si>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</si>
  <si>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</si>
  <si>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</si>
  <si>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</si>
  <si>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</si>
  <si>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</si>
  <si>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</si>
  <si>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</si>
  <si>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</si>
  <si>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</si>
  <si>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</si>
  <si>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</si>
  <si>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</si>
  <si>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</si>
  <si>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</si>
  <si>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</si>
  <si>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</si>
  <si>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</si>
  <si>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</si>
  <si>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</si>
  <si>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</si>
  <si>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</si>
  <si>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</si>
  <si>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</si>
  <si>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</si>
  <si>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</si>
  <si>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</si>
  <si>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</si>
  <si>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</si>
  <si>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</si>
  <si>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</si>
  <si>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</si>
  <si>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</si>
  <si>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</si>
  <si>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</si>
  <si>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</si>
  <si>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</si>
  <si>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</si>
  <si>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</si>
  <si>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</si>
  <si>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</si>
  <si>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</si>
  <si>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</si>
  <si>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</si>
  <si>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</si>
  <si>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</si>
  <si>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</si>
  <si>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</si>
  <si>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</si>
  <si>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</si>
  <si>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</si>
  <si>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</si>
  <si>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</si>
  <si>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</si>
  <si>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</si>
  <si>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</si>
  <si>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</si>
  <si>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</si>
  <si>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</si>
  <si>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</si>
  <si>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</si>
  <si>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</si>
  <si>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</si>
  <si>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</si>
  <si>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</si>
  <si>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</si>
  <si>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</si>
  <si>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</si>
  <si>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</si>
  <si>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</si>
  <si>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</si>
  <si>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</si>
  <si>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</si>
  <si>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</si>
  <si>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</si>
  <si>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</si>
  <si>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</si>
  <si>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</si>
  <si>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</si>
  <si>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</si>
  <si>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</si>
  <si>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</si>
  <si>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</si>
  <si>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</si>
  <si>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</si>
  <si>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</si>
  <si>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</si>
  <si>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</si>
  <si>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</si>
  <si>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</si>
  <si>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</si>
  <si>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</si>
  <si>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</si>
  <si>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</si>
  <si>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</si>
  <si>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</si>
  <si>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</si>
  <si>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</si>
  <si>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</si>
  <si>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</si>
  <si>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</si>
  <si>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</si>
  <si>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</si>
  <si>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</si>
  <si>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</si>
  <si>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</si>
  <si>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</si>
  <si>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</si>
  <si>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</si>
  <si>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</si>
  <si>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</si>
  <si>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</si>
  <si>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</si>
  <si>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</si>
  <si>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</si>
  <si>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</si>
  <si>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</si>
  <si>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</si>
  <si>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</si>
  <si>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</si>
  <si>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</si>
  <si>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</si>
  <si>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</si>
  <si>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</si>
  <si>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</si>
  <si>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</si>
  <si>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</si>
  <si>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</si>
  <si>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</si>
  <si>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</si>
  <si>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</si>
  <si>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</si>
  <si>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</si>
  <si>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</si>
  <si>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</si>
  <si>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</si>
  <si>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</si>
  <si>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</si>
  <si>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</si>
  <si>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</si>
  <si>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</si>
  <si>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</si>
  <si>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</si>
  <si>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</si>
  <si>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</si>
  <si>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</si>
  <si>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</si>
  <si>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</si>
  <si>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</si>
  <si>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</si>
  <si>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</si>
  <si>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</si>
  <si>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</si>
  <si>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</si>
  <si>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</si>
  <si>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</si>
  <si>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</si>
  <si>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</si>
  <si>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</si>
  <si>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</si>
  <si>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</si>
  <si>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</si>
  <si>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</si>
  <si>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</si>
  <si>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</si>
  <si>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</si>
  <si>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</si>
  <si>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</si>
  <si>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</si>
  <si>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</si>
  <si>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</si>
  <si>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</si>
  <si>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</si>
  <si>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</si>
  <si>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</si>
  <si>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</si>
  <si>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</si>
  <si>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</si>
  <si>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</si>
  <si>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</si>
  <si>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</si>
  <si>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</si>
  <si>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</si>
  <si>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</si>
  <si>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</si>
  <si>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</si>
  <si>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</si>
  <si>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</si>
  <si>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</si>
  <si>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</si>
  <si>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</si>
  <si>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</si>
  <si>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</si>
  <si>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</si>
  <si>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</si>
  <si>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</si>
  <si>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</si>
  <si>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</si>
  <si>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</si>
  <si>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</si>
  <si>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</si>
  <si>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</si>
  <si>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</si>
  <si>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</si>
  <si>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</si>
  <si>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</si>
  <si>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</si>
  <si>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</si>
  <si>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</si>
  <si>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</si>
  <si>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</si>
  <si>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</si>
  <si>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</si>
  <si>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</si>
  <si>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</si>
  <si>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</si>
  <si>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</si>
  <si>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</si>
  <si>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</si>
  <si>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</si>
  <si>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</si>
  <si>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</si>
  <si>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</si>
  <si>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</si>
  <si>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</si>
  <si>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</si>
  <si>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</si>
  <si>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</si>
  <si>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</si>
  <si>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</si>
  <si>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</si>
  <si>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</si>
  <si>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</si>
  <si>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</si>
  <si>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</si>
  <si>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</si>
  <si>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</si>
  <si>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</si>
  <si>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</si>
  <si>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</si>
  <si>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</si>
  <si>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</si>
  <si>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</si>
  <si>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</si>
  <si>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</si>
  <si>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</si>
  <si>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</si>
  <si>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</si>
  <si>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</si>
  <si>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</si>
  <si>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</si>
  <si>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</si>
  <si>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</si>
  <si>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</si>
  <si>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</si>
  <si>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</si>
  <si>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</si>
  <si>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</si>
  <si>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</si>
  <si>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</si>
  <si>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</si>
  <si>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</si>
  <si>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</si>
  <si>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</si>
  <si>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</si>
  <si>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</si>
  <si>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</si>
  <si>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</si>
  <si>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</si>
  <si>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</si>
  <si>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</si>
  <si>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</si>
  <si>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</si>
  <si>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</si>
  <si>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</si>
  <si>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</si>
  <si>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</si>
  <si>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</si>
  <si>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</si>
  <si>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</si>
  <si>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</si>
  <si>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</si>
  <si>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</si>
  <si>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</si>
  <si>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</si>
  <si>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</si>
  <si>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</si>
  <si>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</si>
  <si>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</si>
  <si>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</si>
  <si>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</si>
  <si>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</si>
  <si>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</si>
  <si>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</si>
  <si>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</si>
  <si>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</si>
  <si>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</si>
  <si>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</si>
  <si>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</si>
  <si>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</si>
  <si>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</si>
  <si>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</si>
  <si>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</si>
  <si>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</si>
  <si>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</si>
  <si>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</si>
  <si>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</si>
  <si>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</si>
  <si>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</si>
  <si>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</si>
  <si>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</si>
  <si>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</si>
  <si>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</si>
  <si>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</si>
  <si>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</si>
  <si>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</si>
  <si>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</si>
  <si>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</si>
  <si>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</si>
  <si>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</si>
  <si>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</si>
  <si>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</si>
  <si>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</si>
  <si>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</si>
  <si>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</si>
  <si>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</si>
  <si>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</si>
  <si>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</si>
  <si>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</si>
  <si>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</si>
  <si>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</si>
  <si>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</si>
  <si>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</si>
  <si>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</si>
  <si>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</si>
  <si>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</si>
  <si>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</si>
  <si>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</si>
  <si>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</si>
  <si>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</si>
  <si>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</si>
  <si>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</si>
  <si>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</si>
  <si>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</si>
  <si>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</si>
  <si>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</si>
  <si>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</si>
  <si>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</si>
  <si>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</si>
  <si>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</si>
  <si>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</si>
  <si>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</si>
  <si>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</si>
  <si>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</si>
  <si>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</si>
  <si>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</si>
  <si>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</si>
  <si>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</si>
  <si>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</si>
  <si>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</si>
  <si>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</si>
  <si>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</si>
  <si>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</si>
  <si>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</si>
  <si>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</si>
  <si>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</si>
  <si>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</si>
  <si>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</si>
  <si>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</si>
  <si>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</si>
  <si>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</si>
  <si>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</si>
  <si>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</si>
  <si>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</si>
  <si>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</si>
  <si>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</si>
  <si>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</si>
  <si>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</si>
  <si>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</si>
  <si>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</si>
  <si>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</si>
  <si>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</si>
  <si>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</si>
  <si>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</si>
  <si>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</si>
  <si>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</si>
  <si>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</si>
  <si>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</si>
  <si>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</si>
  <si>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</si>
  <si>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</si>
  <si>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</si>
  <si>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</si>
  <si>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</si>
  <si>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</si>
  <si>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</si>
  <si>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</si>
  <si>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</si>
  <si>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</si>
  <si>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</si>
  <si>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</si>
  <si>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</si>
  <si>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</si>
  <si>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</si>
  <si>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</si>
  <si>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</si>
  <si>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</si>
  <si>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</si>
  <si>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</si>
  <si>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</si>
  <si>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</si>
  <si>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</si>
  <si>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</si>
  <si>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</si>
  <si>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</si>
  <si>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</si>
  <si>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</si>
  <si>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</si>
  <si>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</si>
  <si>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</si>
  <si>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</si>
  <si>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</si>
  <si>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</si>
  <si>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</si>
  <si>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</si>
  <si>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</si>
  <si>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</si>
  <si>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</si>
  <si>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</si>
  <si>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</si>
  <si>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</si>
  <si>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</si>
  <si>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</si>
  <si>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</si>
  <si>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</si>
  <si>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</si>
  <si>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</si>
  <si>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</si>
  <si>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</si>
  <si>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</si>
  <si>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</si>
  <si>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</si>
  <si>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</si>
  <si>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</si>
  <si>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</si>
  <si>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</si>
  <si>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</si>
  <si>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</si>
  <si>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</si>
  <si>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</si>
  <si>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</si>
  <si>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</si>
  <si>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</si>
  <si>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</si>
  <si>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</si>
  <si>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</si>
  <si>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</si>
  <si>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</si>
  <si>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</si>
  <si>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</si>
  <si>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</si>
  <si>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</si>
  <si>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</si>
  <si>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</si>
  <si>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</si>
  <si>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</si>
  <si>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</si>
  <si>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</si>
  <si>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</si>
  <si>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</si>
  <si>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</si>
  <si>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</si>
  <si>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</si>
  <si>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</si>
  <si>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</si>
  <si>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</si>
  <si>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</si>
  <si>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 xml:space="preserve">SP </t>
  </si>
  <si>
    <t>Updated: 09/05/2019</t>
  </si>
  <si>
    <t>Updated: 11/13/2019</t>
  </si>
  <si>
    <t>Updated: 07/09/2020</t>
  </si>
  <si>
    <t>Updated: 06/19/2018</t>
  </si>
  <si>
    <t>Updated: 07/14/2020</t>
  </si>
  <si>
    <t>Updated: 10/06/2020</t>
  </si>
  <si>
    <t xml:space="preserve">Klickitat   </t>
  </si>
  <si>
    <t>4.47-20:2020</t>
  </si>
  <si>
    <t xml:space="preserve">Benton CO </t>
  </si>
  <si>
    <t xml:space="preserve">Bingen PD </t>
  </si>
  <si>
    <t xml:space="preserve">Goldendale PD </t>
  </si>
  <si>
    <t xml:space="preserve">Klickitat CO </t>
  </si>
  <si>
    <t xml:space="preserve">Skamania CO </t>
  </si>
  <si>
    <t xml:space="preserve">White Salmon PD </t>
  </si>
  <si>
    <t xml:space="preserve">Yakima CO </t>
  </si>
  <si>
    <t xml:space="preserve">Yakima Nation Tribal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</si>
</sst>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Klickitat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1.49</c:v>
                </c:pt>
                <c:pt idx="1">
                  <c:v>1.19</c:v>
                </c:pt>
                <c:pt idx="2">
                  <c:v>1.43</c:v>
                </c:pt>
                <c:pt idx="3">
                  <c:v>1.22</c:v>
                </c:pt>
                <c:pt idx="4">
                  <c:v>1.22</c:v>
                </c:pt>
                <c:pt idx="5">
                  <c:v>1.21</c:v>
                </c:pt>
                <c:pt idx="6">
                  <c:v>1.2</c:v>
                </c:pt>
                <c:pt idx="7">
                  <c:v>1.19</c:v>
                </c:pt>
                <c:pt idx="8">
                  <c:v>0.99</c:v>
                </c:pt>
                <c:pt idx="9">
                  <c:v>1.07</c:v>
                </c:pt>
                <c:pt idx="10">
                  <c:v>0.96</c:v>
                </c:pt>
                <c:pt idx="11">
                  <c:v>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Klickitat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12.35</c:v>
                </c:pt>
                <c:pt idx="1">
                  <c:v>12.57</c:v>
                </c:pt>
                <c:pt idx="2">
                  <c:v>12.96</c:v>
                </c:pt>
                <c:pt idx="3">
                  <c:v>13.23</c:v>
                </c:pt>
                <c:pt idx="4">
                  <c:v>11.57</c:v>
                </c:pt>
                <c:pt idx="5">
                  <c:v>10.37</c:v>
                </c:pt>
                <c:pt idx="6">
                  <c:v>10.130000000000001</c:v>
                </c:pt>
                <c:pt idx="7">
                  <c:v>8.6199999999999992</c:v>
                </c:pt>
                <c:pt idx="8">
                  <c:v>8.2799999999999994</c:v>
                </c:pt>
                <c:pt idx="9">
                  <c:v>7.98</c:v>
                </c:pt>
                <c:pt idx="10">
                  <c:v>6.98</c:v>
                </c:pt>
                <c:pt idx="11">
                  <c:v>6.13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Klickitat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2.78</c:v>
                </c:pt>
                <c:pt idx="1">
                  <c:v>2.77</c:v>
                </c:pt>
                <c:pt idx="2">
                  <c:v>2.95</c:v>
                </c:pt>
                <c:pt idx="3">
                  <c:v>3.03</c:v>
                </c:pt>
                <c:pt idx="4">
                  <c:v>3.4</c:v>
                </c:pt>
                <c:pt idx="5">
                  <c:v>3.39</c:v>
                </c:pt>
                <c:pt idx="6">
                  <c:v>3.37</c:v>
                </c:pt>
                <c:pt idx="7">
                  <c:v>3.25</c:v>
                </c:pt>
                <c:pt idx="8">
                  <c:v>2.92</c:v>
                </c:pt>
                <c:pt idx="9">
                  <c:v>3.06</c:v>
                </c:pt>
                <c:pt idx="10">
                  <c:v>2.83</c:v>
                </c:pt>
                <c:pt idx="11">
                  <c:v>2.78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Klickitat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18.78</c:v>
                </c:pt>
                <c:pt idx="1">
                  <c:v>20.73</c:v>
                </c:pt>
                <c:pt idx="2">
                  <c:v>23.89</c:v>
                </c:pt>
                <c:pt idx="3">
                  <c:v>25.83</c:v>
                </c:pt>
                <c:pt idx="4">
                  <c:v>26.32</c:v>
                </c:pt>
                <c:pt idx="5">
                  <c:v>26.16</c:v>
                </c:pt>
                <c:pt idx="6">
                  <c:v>25.89</c:v>
                </c:pt>
                <c:pt idx="7">
                  <c:v>24.44</c:v>
                </c:pt>
                <c:pt idx="8">
                  <c:v>23.28</c:v>
                </c:pt>
                <c:pt idx="9">
                  <c:v>22.44</c:v>
                </c:pt>
                <c:pt idx="10">
                  <c:v>21.01</c:v>
                </c:pt>
                <c:pt idx="11">
                  <c:v>19.41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Klickitat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7.48</c:v>
                </c:pt>
                <c:pt idx="1">
                  <c:v>9.94</c:v>
                </c:pt>
                <c:pt idx="2">
                  <c:v>10.81</c:v>
                </c:pt>
                <c:pt idx="3">
                  <c:v>10.54</c:v>
                </c:pt>
                <c:pt idx="4">
                  <c:v>9.6300000000000008</c:v>
                </c:pt>
                <c:pt idx="5">
                  <c:v>9.3000000000000007</c:v>
                </c:pt>
                <c:pt idx="6">
                  <c:v>7.98</c:v>
                </c:pt>
                <c:pt idx="7">
                  <c:v>7.15</c:v>
                </c:pt>
                <c:pt idx="8">
                  <c:v>7.07</c:v>
                </c:pt>
                <c:pt idx="9">
                  <c:v>5.83</c:v>
                </c:pt>
                <c:pt idx="10">
                  <c:v>5.69</c:v>
                </c:pt>
                <c:pt idx="11">
                  <c:v>5.84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Klickitat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48.78</c:v>
                </c:pt>
                <c:pt idx="1">
                  <c:v>47.39</c:v>
                </c:pt>
                <c:pt idx="2">
                  <c:v>50.78</c:v>
                </c:pt>
                <c:pt idx="3">
                  <c:v>49.23</c:v>
                </c:pt>
                <c:pt idx="4">
                  <c:v>47.45</c:v>
                </c:pt>
                <c:pt idx="5">
                  <c:v>49.97</c:v>
                </c:pt>
                <c:pt idx="6">
                  <c:v>49.72</c:v>
                </c:pt>
                <c:pt idx="7">
                  <c:v>46.07</c:v>
                </c:pt>
                <c:pt idx="8">
                  <c:v>48.1</c:v>
                </c:pt>
                <c:pt idx="9">
                  <c:v>46.53</c:v>
                </c:pt>
                <c:pt idx="10">
                  <c:v>45.3</c:v>
                </c:pt>
                <c:pt idx="11">
                  <c:v>45.81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Klickitat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16.89</c:v>
                </c:pt>
                <c:pt idx="1">
                  <c:v>10.88</c:v>
                </c:pt>
                <c:pt idx="2">
                  <c:v>11.32</c:v>
                </c:pt>
                <c:pt idx="3">
                  <c:v>16.100000000000001</c:v>
                </c:pt>
                <c:pt idx="4">
                  <c:v>9.24</c:v>
                </c:pt>
                <c:pt idx="5">
                  <c:v>11.13</c:v>
                </c:pt>
                <c:pt idx="6">
                  <c:v>12.02</c:v>
                </c:pt>
                <c:pt idx="7">
                  <c:v>13.37</c:v>
                </c:pt>
                <c:pt idx="8">
                  <c:v>12.74</c:v>
                </c:pt>
                <c:pt idx="9">
                  <c:v>14.37</c:v>
                </c:pt>
                <c:pt idx="10">
                  <c:v>13.25</c:v>
                </c:pt>
                <c:pt idx="11">
                  <c:v>11.65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Klickitat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3.13</c:v>
                </c:pt>
                <c:pt idx="1">
                  <c:v>-0.54</c:v>
                </c:pt>
                <c:pt idx="2">
                  <c:v>0.84</c:v>
                </c:pt>
                <c:pt idx="3">
                  <c:v>5.12</c:v>
                </c:pt>
                <c:pt idx="4">
                  <c:v>4.71</c:v>
                </c:pt>
                <c:pt idx="5">
                  <c:v>2.56</c:v>
                </c:pt>
                <c:pt idx="6">
                  <c:v>6.44</c:v>
                </c:pt>
                <c:pt idx="7">
                  <c:v>5.73</c:v>
                </c:pt>
                <c:pt idx="8">
                  <c:v>11.18</c:v>
                </c:pt>
                <c:pt idx="9">
                  <c:v>19.61</c:v>
                </c:pt>
                <c:pt idx="10">
                  <c:v>13.75</c:v>
                </c:pt>
                <c:pt idx="11">
                  <c:v>19.13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Klickitat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4.37</c:v>
                </c:pt>
                <c:pt idx="1">
                  <c:v>4.5</c:v>
                </c:pt>
                <c:pt idx="2">
                  <c:v>3.79</c:v>
                </c:pt>
                <c:pt idx="3">
                  <c:v>2.64</c:v>
                </c:pt>
                <c:pt idx="4">
                  <c:v>3.79</c:v>
                </c:pt>
                <c:pt idx="5">
                  <c:v>4.26</c:v>
                </c:pt>
                <c:pt idx="6">
                  <c:v>3.75</c:v>
                </c:pt>
                <c:pt idx="7">
                  <c:v>5.73</c:v>
                </c:pt>
                <c:pt idx="8">
                  <c:v>4.95</c:v>
                </c:pt>
                <c:pt idx="9">
                  <c:v>4.59</c:v>
                </c:pt>
                <c:pt idx="10">
                  <c:v>5.44</c:v>
                </c:pt>
                <c:pt idx="11">
                  <c:v>4.57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Klickitat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8.7100000000000009</c:v>
                </c:pt>
                <c:pt idx="1">
                  <c:v>8.61</c:v>
                </c:pt>
                <c:pt idx="2">
                  <c:v>9.41</c:v>
                </c:pt>
                <c:pt idx="3">
                  <c:v>5.79</c:v>
                </c:pt>
                <c:pt idx="4">
                  <c:v>3.58</c:v>
                </c:pt>
                <c:pt idx="5">
                  <c:v>3.68</c:v>
                </c:pt>
                <c:pt idx="6">
                  <c:v>3.57</c:v>
                </c:pt>
                <c:pt idx="7">
                  <c:v>5.73</c:v>
                </c:pt>
                <c:pt idx="8">
                  <c:v>5.51</c:v>
                </c:pt>
                <c:pt idx="9">
                  <c:v>4.22</c:v>
                </c:pt>
                <c:pt idx="10">
                  <c:v>4.6900000000000004</c:v>
                </c:pt>
                <c:pt idx="11">
                  <c:v>5.15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Klickitat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5.29</c:v>
                </c:pt>
                <c:pt idx="1">
                  <c:v>4.8499999999999996</c:v>
                </c:pt>
                <c:pt idx="2">
                  <c:v>8.25</c:v>
                </c:pt>
                <c:pt idx="3">
                  <c:v>3.21</c:v>
                </c:pt>
                <c:pt idx="4">
                  <c:v>1.26</c:v>
                </c:pt>
                <c:pt idx="5">
                  <c:v>0.75</c:v>
                </c:pt>
                <c:pt idx="6">
                  <c:v>0.92</c:v>
                </c:pt>
                <c:pt idx="7">
                  <c:v>0.37</c:v>
                </c:pt>
                <c:pt idx="8">
                  <c:v>0.66</c:v>
                </c:pt>
                <c:pt idx="9">
                  <c:v>1.17</c:v>
                </c:pt>
                <c:pt idx="10">
                  <c:v>0.52</c:v>
                </c:pt>
                <c:pt idx="11">
                  <c:v>0.45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Klickitat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18.47</c:v>
                </c:pt>
                <c:pt idx="1">
                  <c:v>19.23</c:v>
                </c:pt>
                <c:pt idx="2">
                  <c:v>19.32</c:v>
                </c:pt>
                <c:pt idx="3">
                  <c:v>20.079999999999998</c:v>
                </c:pt>
                <c:pt idx="4">
                  <c:v>16.82</c:v>
                </c:pt>
                <c:pt idx="5">
                  <c:v>14.78</c:v>
                </c:pt>
                <c:pt idx="6">
                  <c:v>14.24</c:v>
                </c:pt>
                <c:pt idx="7">
                  <c:v>14.07</c:v>
                </c:pt>
                <c:pt idx="8">
                  <c:v>14.53</c:v>
                </c:pt>
                <c:pt idx="9">
                  <c:v>13.53</c:v>
                </c:pt>
                <c:pt idx="10">
                  <c:v>11.41</c:v>
                </c:pt>
                <c:pt idx="11">
                  <c:v>12.51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Klickitat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9</c:v>
                </c:pt>
                <c:pt idx="1">
                  <c:v>14.17</c:v>
                </c:pt>
                <c:pt idx="2">
                  <c:v>12.61</c:v>
                </c:pt>
                <c:pt idx="3">
                  <c:v>12.31</c:v>
                </c:pt>
                <c:pt idx="4">
                  <c:v>12.5</c:v>
                </c:pt>
                <c:pt idx="5">
                  <c:v>11.76</c:v>
                </c:pt>
                <c:pt idx="6">
                  <c:v>15.11</c:v>
                </c:pt>
                <c:pt idx="7">
                  <c:v>10.58</c:v>
                </c:pt>
                <c:pt idx="8">
                  <c:v>14.47</c:v>
                </c:pt>
                <c:pt idx="9">
                  <c:v>14.1</c:v>
                </c:pt>
                <c:pt idx="10">
                  <c:v>14.29</c:v>
                </c:pt>
                <c:pt idx="11">
                  <c:v>17.829999999999998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Klickitat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1.42</c:v>
                </c:pt>
                <c:pt idx="1">
                  <c:v>1.47</c:v>
                </c:pt>
                <c:pt idx="2">
                  <c:v>1.29</c:v>
                </c:pt>
                <c:pt idx="3">
                  <c:v>0.7</c:v>
                </c:pt>
                <c:pt idx="4">
                  <c:v>0.5</c:v>
                </c:pt>
                <c:pt idx="5">
                  <c:v>0.62</c:v>
                </c:pt>
                <c:pt idx="6">
                  <c:v>0.49</c:v>
                </c:pt>
                <c:pt idx="7">
                  <c:v>0.91</c:v>
                </c:pt>
                <c:pt idx="8">
                  <c:v>0.72</c:v>
                </c:pt>
                <c:pt idx="9">
                  <c:v>0.47</c:v>
                </c:pt>
                <c:pt idx="10">
                  <c:v>0.28999999999999998</c:v>
                </c:pt>
                <c:pt idx="11">
                  <c:v>0.34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Klickitat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21.46</c:v>
                </c:pt>
                <c:pt idx="1">
                  <c:v>23.04</c:v>
                </c:pt>
                <c:pt idx="2">
                  <c:v>21.59</c:v>
                </c:pt>
                <c:pt idx="3">
                  <c:v>20.66</c:v>
                </c:pt>
                <c:pt idx="4">
                  <c:v>19.34</c:v>
                </c:pt>
                <c:pt idx="5">
                  <c:v>21.1</c:v>
                </c:pt>
                <c:pt idx="6">
                  <c:v>21.48</c:v>
                </c:pt>
                <c:pt idx="7">
                  <c:v>20.27</c:v>
                </c:pt>
                <c:pt idx="8">
                  <c:v>17.78</c:v>
                </c:pt>
                <c:pt idx="9">
                  <c:v>19.05</c:v>
                </c:pt>
                <c:pt idx="10">
                  <c:v>18.45</c:v>
                </c:pt>
                <c:pt idx="11">
                  <c:v>18.79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Klickitat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15.1</c:v>
                </c:pt>
                <c:pt idx="1">
                  <c:v>51.34</c:v>
                </c:pt>
                <c:pt idx="2">
                  <c:v>28.27</c:v>
                </c:pt>
                <c:pt idx="3">
                  <c:v>45.54</c:v>
                </c:pt>
                <c:pt idx="4">
                  <c:v>19.77</c:v>
                </c:pt>
                <c:pt idx="5">
                  <c:v>51.17</c:v>
                </c:pt>
                <c:pt idx="6">
                  <c:v>34.869999999999997</c:v>
                </c:pt>
                <c:pt idx="7">
                  <c:v>59.16</c:v>
                </c:pt>
                <c:pt idx="8">
                  <c:v>19.399999999999999</c:v>
                </c:pt>
                <c:pt idx="9">
                  <c:v>60.57</c:v>
                </c:pt>
                <c:pt idx="10">
                  <c:v>23.72</c:v>
                </c:pt>
                <c:pt idx="11">
                  <c:v>54.17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Klickitat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84.45</c:v>
                </c:pt>
                <c:pt idx="1">
                  <c:v>89.05</c:v>
                </c:pt>
                <c:pt idx="2">
                  <c:v>132.88999999999999</c:v>
                </c:pt>
                <c:pt idx="3">
                  <c:v>122</c:v>
                </c:pt>
                <c:pt idx="4">
                  <c:v>189.57</c:v>
                </c:pt>
                <c:pt idx="5">
                  <c:v>319.35000000000002</c:v>
                </c:pt>
                <c:pt idx="6">
                  <c:v>375.09</c:v>
                </c:pt>
                <c:pt idx="7">
                  <c:v>764.2</c:v>
                </c:pt>
                <c:pt idx="8">
                  <c:v>891.64</c:v>
                </c:pt>
                <c:pt idx="9">
                  <c:v>894.51</c:v>
                </c:pt>
                <c:pt idx="10">
                  <c:v>836.19</c:v>
                </c:pt>
                <c:pt idx="11">
                  <c:v>913.81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Klickitat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45.11</c:v>
                </c:pt>
                <c:pt idx="1">
                  <c:v>51.84</c:v>
                </c:pt>
                <c:pt idx="2">
                  <c:v>56.65</c:v>
                </c:pt>
                <c:pt idx="3">
                  <c:v>48.9</c:v>
                </c:pt>
                <c:pt idx="4">
                  <c:v>51.61</c:v>
                </c:pt>
                <c:pt idx="5">
                  <c:v>50.93</c:v>
                </c:pt>
                <c:pt idx="6">
                  <c:v>50.77</c:v>
                </c:pt>
                <c:pt idx="7">
                  <c:v>49.17</c:v>
                </c:pt>
                <c:pt idx="8">
                  <c:v>55.69</c:v>
                </c:pt>
                <c:pt idx="9">
                  <c:v>70.8</c:v>
                </c:pt>
                <c:pt idx="10">
                  <c:v>69.3</c:v>
                </c:pt>
                <c:pt idx="11">
                  <c:v>67.92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Klickitat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4.46</c:v>
                </c:pt>
                <c:pt idx="1">
                  <c:v>5.51</c:v>
                </c:pt>
                <c:pt idx="2">
                  <c:v>4.9800000000000004</c:v>
                </c:pt>
                <c:pt idx="3">
                  <c:v>4.9800000000000004</c:v>
                </c:pt>
                <c:pt idx="4">
                  <c:v>6.89</c:v>
                </c:pt>
                <c:pt idx="5">
                  <c:v>4.67</c:v>
                </c:pt>
                <c:pt idx="6">
                  <c:v>3.93</c:v>
                </c:pt>
                <c:pt idx="7">
                  <c:v>4.24</c:v>
                </c:pt>
                <c:pt idx="8">
                  <c:v>3.84</c:v>
                </c:pt>
                <c:pt idx="9">
                  <c:v>3.92</c:v>
                </c:pt>
                <c:pt idx="10">
                  <c:v>3.71</c:v>
                </c:pt>
                <c:pt idx="11">
                  <c:v>3.69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Klickitat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67.239999999999995</c:v>
                </c:pt>
                <c:pt idx="1">
                  <c:v>68.930000000000007</c:v>
                </c:pt>
                <c:pt idx="2">
                  <c:v>76.95</c:v>
                </c:pt>
                <c:pt idx="3">
                  <c:v>54.68</c:v>
                </c:pt>
                <c:pt idx="4">
                  <c:v>44.74</c:v>
                </c:pt>
                <c:pt idx="5">
                  <c:v>45.83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Klickitat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60.83</c:v>
                </c:pt>
                <c:pt idx="1">
                  <c:v>61.57</c:v>
                </c:pt>
                <c:pt idx="2">
                  <c:v>71.83</c:v>
                </c:pt>
                <c:pt idx="3">
                  <c:v>68.81</c:v>
                </c:pt>
                <c:pt idx="4">
                  <c:v>60.54</c:v>
                </c:pt>
                <c:pt idx="5">
                  <c:v>60.34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Klickitat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65.900000000000006</c:v>
                </c:pt>
                <c:pt idx="1">
                  <c:v>66.67</c:v>
                </c:pt>
                <c:pt idx="2">
                  <c:v>72.88</c:v>
                </c:pt>
                <c:pt idx="3">
                  <c:v>69.37</c:v>
                </c:pt>
                <c:pt idx="4">
                  <c:v>61.36</c:v>
                </c:pt>
                <c:pt idx="5">
                  <c:v>69.92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Klickitat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19.59</c:v>
                </c:pt>
                <c:pt idx="1">
                  <c:v>21.99</c:v>
                </c:pt>
                <c:pt idx="2">
                  <c:v>14.75</c:v>
                </c:pt>
                <c:pt idx="3">
                  <c:v>11.58</c:v>
                </c:pt>
                <c:pt idx="4">
                  <c:v>16.98</c:v>
                </c:pt>
                <c:pt idx="5">
                  <c:v>17.89</c:v>
                </c:pt>
                <c:pt idx="6">
                  <c:v>15.2</c:v>
                </c:pt>
                <c:pt idx="7">
                  <c:v>10.82</c:v>
                </c:pt>
                <c:pt idx="8">
                  <c:v>11.3</c:v>
                </c:pt>
                <c:pt idx="9">
                  <c:v>12.5</c:v>
                </c:pt>
                <c:pt idx="10">
                  <c:v>8.67</c:v>
                </c:pt>
                <c:pt idx="11">
                  <c:v>10.199999999999999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Klickitat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75.53</c:v>
                </c:pt>
                <c:pt idx="1">
                  <c:v>72.95</c:v>
                </c:pt>
                <c:pt idx="2">
                  <c:v>84.83</c:v>
                </c:pt>
                <c:pt idx="3">
                  <c:v>72.97</c:v>
                </c:pt>
                <c:pt idx="4">
                  <c:v>78.489999999999995</c:v>
                </c:pt>
                <c:pt idx="5">
                  <c:v>75.09</c:v>
                </c:pt>
                <c:pt idx="6">
                  <c:v>77.2</c:v>
                </c:pt>
                <c:pt idx="7">
                  <c:v>83.12</c:v>
                </c:pt>
                <c:pt idx="8">
                  <c:v>84.78</c:v>
                </c:pt>
                <c:pt idx="9">
                  <c:v>85.19</c:v>
                </c:pt>
                <c:pt idx="10">
                  <c:v>88</c:v>
                </c:pt>
                <c:pt idx="11">
                  <c:v>84.92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Klickitat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77.78</c:v>
                </c:pt>
                <c:pt idx="1">
                  <c:v>74.040000000000006</c:v>
                </c:pt>
                <c:pt idx="2">
                  <c:v>91.04</c:v>
                </c:pt>
                <c:pt idx="3">
                  <c:v>86.27</c:v>
                </c:pt>
                <c:pt idx="4">
                  <c:v>83.54</c:v>
                </c:pt>
                <c:pt idx="5">
                  <c:v>70.17</c:v>
                </c:pt>
                <c:pt idx="6">
                  <c:v>79.150000000000006</c:v>
                </c:pt>
                <c:pt idx="7">
                  <c:v>81.93</c:v>
                </c:pt>
                <c:pt idx="8">
                  <c:v>86.15</c:v>
                </c:pt>
                <c:pt idx="9">
                  <c:v>87.28</c:v>
                </c:pt>
                <c:pt idx="10">
                  <c:v>87.93</c:v>
                </c:pt>
                <c:pt idx="11">
                  <c:v>87.1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Klickitat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5.83</c:v>
                </c:pt>
                <c:pt idx="1">
                  <c:v>5.14</c:v>
                </c:pt>
                <c:pt idx="2">
                  <c:v>5.88</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Klickitat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41.73</c:v>
                </c:pt>
                <c:pt idx="9">
                  <c:v>33.19</c:v>
                </c:pt>
                <c:pt idx="10">
                  <c:v>30.37</c:v>
                </c:pt>
                <c:pt idx="11">
                  <c:v>40.69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Klickitat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40.76</c:v>
                </c:pt>
                <c:pt idx="9">
                  <c:v>34.74</c:v>
                </c:pt>
                <c:pt idx="10">
                  <c:v>36.729999999999997</c:v>
                </c:pt>
                <c:pt idx="11">
                  <c:v>40.04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Klickitat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45.76</c:v>
                </c:pt>
                <c:pt idx="9">
                  <c:v>39.97</c:v>
                </c:pt>
                <c:pt idx="10">
                  <c:v>39.450000000000003</c:v>
                </c:pt>
                <c:pt idx="11">
                  <c:v>53.27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Klickitat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-1.45</c:v>
                </c:pt>
                <c:pt idx="1">
                  <c:v>-1.26</c:v>
                </c:pt>
                <c:pt idx="2">
                  <c:v>-0.04</c:v>
                </c:pt>
                <c:pt idx="3">
                  <c:v>0.56000000000000005</c:v>
                </c:pt>
                <c:pt idx="4">
                  <c:v>0.61</c:v>
                </c:pt>
                <c:pt idx="5">
                  <c:v>1.21</c:v>
                </c:pt>
                <c:pt idx="6">
                  <c:v>-0.34</c:v>
                </c:pt>
                <c:pt idx="7">
                  <c:v>0.59</c:v>
                </c:pt>
                <c:pt idx="8">
                  <c:v>0.17</c:v>
                </c:pt>
                <c:pt idx="9">
                  <c:v>0.76</c:v>
                </c:pt>
                <c:pt idx="10">
                  <c:v>0.97</c:v>
                </c:pt>
                <c:pt idx="11">
                  <c:v>0.74</c:v>
                </c:pt>
                <c:pt idx="12">
                  <c:v>0.37</c:v>
                </c:pt>
                <c:pt idx="13">
                  <c:v>0.64</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Klickitat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49.69</c:v>
                </c:pt>
                <c:pt idx="9">
                  <c:v>43.15</c:v>
                </c:pt>
                <c:pt idx="10">
                  <c:v>42.63</c:v>
                </c:pt>
                <c:pt idx="11">
                  <c:v>48.4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Klickitat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1.58</c:v>
                </c:pt>
                <c:pt idx="1">
                  <c:v>0.95</c:v>
                </c:pt>
                <c:pt idx="2">
                  <c:v>3.22</c:v>
                </c:pt>
                <c:pt idx="3">
                  <c:v>3.49</c:v>
                </c:pt>
                <c:pt idx="4">
                  <c:v>2.68</c:v>
                </c:pt>
                <c:pt idx="5">
                  <c:v>1.28</c:v>
                </c:pt>
                <c:pt idx="6">
                  <c:v>1.64</c:v>
                </c:pt>
                <c:pt idx="7">
                  <c:v>2</c:v>
                </c:pt>
                <c:pt idx="8">
                  <c:v>2.65</c:v>
                </c:pt>
                <c:pt idx="9">
                  <c:v>1.65</c:v>
                </c:pt>
                <c:pt idx="10">
                  <c:v>1.93</c:v>
                </c:pt>
                <c:pt idx="11">
                  <c:v>0.34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Klickitat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1.76</c:v>
                </c:pt>
                <c:pt idx="1">
                  <c:v>2.29</c:v>
                </c:pt>
                <c:pt idx="2">
                  <c:v>2.0699999999999998</c:v>
                </c:pt>
                <c:pt idx="3">
                  <c:v>2.52</c:v>
                </c:pt>
                <c:pt idx="4">
                  <c:v>2.64</c:v>
                </c:pt>
                <c:pt idx="5">
                  <c:v>2.5299999999999998</c:v>
                </c:pt>
                <c:pt idx="6">
                  <c:v>1.9</c:v>
                </c:pt>
                <c:pt idx="7">
                  <c:v>3.61</c:v>
                </c:pt>
                <c:pt idx="8">
                  <c:v>3.96</c:v>
                </c:pt>
                <c:pt idx="9">
                  <c:v>3.21</c:v>
                </c:pt>
                <c:pt idx="10">
                  <c:v>3.77</c:v>
                </c:pt>
                <c:pt idx="11">
                  <c:v>5.44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Klickitat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81.4</c:v>
                </c:pt>
                <c:pt idx="8">
                  <c:v>83.4</c:v>
                </c:pt>
                <c:pt idx="9">
                  <c:v>83.5</c:v>
                </c:pt>
                <c:pt idx="10">
                  <c:v>78.0</c:v>
                </c:pt>
                <c:pt idx="11">
                  <c:v>78.5</c:v>
                </c:pt>
              </c:strCache>
            </c:strRef>
          </c:cat>
          <c:val>
            <c:numRef>
              <c:f>School_Climate!$P$86:$AA$86</c:f>
              <c:numCache>
                <c:formatCode>0.0</c:formatCode>
                <c:ptCount val="12"/>
                <c:pt idx="7">
                  <c:v>81.37</c:v>
                </c:pt>
                <c:pt idx="8">
                  <c:v>83.42</c:v>
                </c:pt>
                <c:pt idx="9">
                  <c:v>83.45</c:v>
                </c:pt>
                <c:pt idx="10">
                  <c:v>77.97</c:v>
                </c:pt>
                <c:pt idx="11">
                  <c:v>78.52</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Klickitat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3.63</c:v>
                </c:pt>
                <c:pt idx="1">
                  <c:v>1.48</c:v>
                </c:pt>
                <c:pt idx="2">
                  <c:v>0.83</c:v>
                </c:pt>
                <c:pt idx="3">
                  <c:v>0</c:v>
                </c:pt>
                <c:pt idx="4">
                  <c:v>0.78</c:v>
                </c:pt>
                <c:pt idx="5">
                  <c:v>1.59</c:v>
                </c:pt>
                <c:pt idx="6">
                  <c:v>0.81</c:v>
                </c:pt>
                <c:pt idx="7">
                  <c:v>1.64</c:v>
                </c:pt>
                <c:pt idx="8">
                  <c:v>0</c:v>
                </c:pt>
                <c:pt idx="9">
                  <c:v>4.03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Klickitat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2.96</c:v>
                </c:pt>
                <c:pt idx="2">
                  <c:v>8.33</c:v>
                </c:pt>
                <c:pt idx="3">
                  <c:v>4.08</c:v>
                </c:pt>
                <c:pt idx="4">
                  <c:v>0</c:v>
                </c:pt>
                <c:pt idx="5">
                  <c:v>0</c:v>
                </c:pt>
                <c:pt idx="6">
                  <c:v>0</c:v>
                </c:pt>
                <c:pt idx="7">
                  <c:v>0</c:v>
                </c:pt>
                <c:pt idx="8">
                  <c:v>0</c:v>
                </c:pt>
                <c:pt idx="9">
                  <c:v>1.61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Klickitat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26.89</c:v>
                </c:pt>
                <c:pt idx="1">
                  <c:v>32.57</c:v>
                </c:pt>
                <c:pt idx="2">
                  <c:v>19.170000000000002</c:v>
                </c:pt>
                <c:pt idx="3">
                  <c:v>19.39</c:v>
                </c:pt>
                <c:pt idx="4">
                  <c:v>4.68</c:v>
                </c:pt>
                <c:pt idx="5">
                  <c:v>11.95</c:v>
                </c:pt>
                <c:pt idx="6">
                  <c:v>17.77</c:v>
                </c:pt>
                <c:pt idx="7">
                  <c:v>9.01</c:v>
                </c:pt>
                <c:pt idx="8">
                  <c:v>5.77</c:v>
                </c:pt>
                <c:pt idx="9">
                  <c:v>16.12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0.77</c:v>
                </c:pt>
                <c:pt idx="1">
                  <c:v>3.74</c:v>
                </c:pt>
                <c:pt idx="2">
                  <c:v>2.75</c:v>
                </c:pt>
                <c:pt idx="3">
                  <c:v>5.08</c:v>
                </c:pt>
                <c:pt idx="4">
                  <c:v>9.52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3.54</c:v>
                </c:pt>
                <c:pt idx="1">
                  <c:v>6.36</c:v>
                </c:pt>
                <c:pt idx="2">
                  <c:v>9.3699999999999992</c:v>
                </c:pt>
                <c:pt idx="3">
                  <c:v>2.87</c:v>
                </c:pt>
                <c:pt idx="4">
                  <c:v>6</c:v>
                </c:pt>
                <c:pt idx="5">
                  <c:v>3.18</c:v>
                </c:pt>
                <c:pt idx="6">
                  <c:v>6.39</c:v>
                </c:pt>
                <c:pt idx="7">
                  <c:v>2.16</c:v>
                </c:pt>
                <c:pt idx="8">
                  <c:v>1.08</c:v>
                </c:pt>
                <c:pt idx="9">
                  <c:v>1.08</c:v>
                </c:pt>
                <c:pt idx="10">
                  <c:v>4.13</c:v>
                </c:pt>
                <c:pt idx="11">
                  <c:v>3.06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44.19</c:v>
                </c:pt>
                <c:pt idx="2">
                  <c:v>0</c:v>
                </c:pt>
                <c:pt idx="3">
                  <c:v>0</c:v>
                </c:pt>
                <c:pt idx="4">
                  <c:v>0</c:v>
                </c:pt>
                <c:pt idx="5">
                  <c:v>48.54</c:v>
                </c:pt>
                <c:pt idx="6">
                  <c:v>49.04</c:v>
                </c:pt>
                <c:pt idx="7">
                  <c:v>0</c:v>
                </c:pt>
                <c:pt idx="8">
                  <c:v>0</c:v>
                </c:pt>
                <c:pt idx="9">
                  <c:v>50.97</c:v>
                </c:pt>
                <c:pt idx="10">
                  <c:v>49.68</c:v>
                </c:pt>
                <c:pt idx="11">
                  <c:v>49.46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Klickitat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0.54</c:v>
                </c:pt>
                <c:pt idx="1">
                  <c:v>0.86</c:v>
                </c:pt>
                <c:pt idx="2">
                  <c:v>-0.32</c:v>
                </c:pt>
                <c:pt idx="3">
                  <c:v>-0.16</c:v>
                </c:pt>
                <c:pt idx="4">
                  <c:v>1.36</c:v>
                </c:pt>
                <c:pt idx="5">
                  <c:v>1.41</c:v>
                </c:pt>
                <c:pt idx="6">
                  <c:v>0.7</c:v>
                </c:pt>
                <c:pt idx="7">
                  <c:v>1.61</c:v>
                </c:pt>
                <c:pt idx="8">
                  <c:v>-0.51</c:v>
                </c:pt>
                <c:pt idx="9">
                  <c:v>-0.43</c:v>
                </c:pt>
                <c:pt idx="10">
                  <c:v>-0.62</c:v>
                </c:pt>
                <c:pt idx="11">
                  <c:v>0.31</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56.07</c:v>
                </c:pt>
                <c:pt idx="1">
                  <c:v>40</c:v>
                </c:pt>
                <c:pt idx="2">
                  <c:v>43.67</c:v>
                </c:pt>
                <c:pt idx="3">
                  <c:v>100.44</c:v>
                </c:pt>
                <c:pt idx="4">
                  <c:v>40.200000000000003</c:v>
                </c:pt>
                <c:pt idx="5">
                  <c:v>65.989999999999995</c:v>
                </c:pt>
                <c:pt idx="6">
                  <c:v>50.51</c:v>
                </c:pt>
                <c:pt idx="7">
                  <c:v>35.53</c:v>
                </c:pt>
                <c:pt idx="8">
                  <c:v>58.51</c:v>
                </c:pt>
                <c:pt idx="9">
                  <c:v>78.53</c:v>
                </c:pt>
                <c:pt idx="10">
                  <c:v>61.32</c:v>
                </c:pt>
                <c:pt idx="11">
                  <c:v>103.29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12.36</c:v>
                </c:pt>
                <c:pt idx="1">
                  <c:v>12.5</c:v>
                </c:pt>
                <c:pt idx="2">
                  <c:v>16.489999999999998</c:v>
                </c:pt>
                <c:pt idx="3">
                  <c:v>10.77</c:v>
                </c:pt>
                <c:pt idx="4">
                  <c:v>13.99</c:v>
                </c:pt>
                <c:pt idx="5">
                  <c:v>16.28</c:v>
                </c:pt>
                <c:pt idx="6">
                  <c:v>14.49</c:v>
                </c:pt>
                <c:pt idx="7">
                  <c:v>14.74</c:v>
                </c:pt>
                <c:pt idx="8">
                  <c:v>15.41</c:v>
                </c:pt>
                <c:pt idx="9">
                  <c:v>16.309999999999999</c:v>
                </c:pt>
                <c:pt idx="10">
                  <c:v>17.38</c:v>
                </c:pt>
                <c:pt idx="11">
                  <c:v>14.58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Klickitat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1.78</c:v>
                </c:pt>
                <c:pt idx="1">
                  <c:v>2.4300000000000002</c:v>
                </c:pt>
                <c:pt idx="2">
                  <c:v>2.4500000000000002</c:v>
                </c:pt>
                <c:pt idx="3">
                  <c:v>3.26</c:v>
                </c:pt>
                <c:pt idx="4">
                  <c:v>1.67</c:v>
                </c:pt>
                <c:pt idx="5">
                  <c:v>1.48</c:v>
                </c:pt>
                <c:pt idx="6">
                  <c:v>5.15</c:v>
                </c:pt>
                <c:pt idx="7">
                  <c:v>5.18</c:v>
                </c:pt>
                <c:pt idx="8">
                  <c:v>2.17</c:v>
                </c:pt>
                <c:pt idx="9">
                  <c:v>4.08</c:v>
                </c:pt>
                <c:pt idx="10">
                  <c:v>3.58</c:v>
                </c:pt>
                <c:pt idx="11">
                  <c:v>2.91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45.3</c:v>
                </c:pt>
                <c:pt idx="1">
                  <c:v>0</c:v>
                </c:pt>
                <c:pt idx="2">
                  <c:v>23.42</c:v>
                </c:pt>
                <c:pt idx="3">
                  <c:v>0</c:v>
                </c:pt>
                <c:pt idx="4">
                  <c:v>24.22</c:v>
                </c:pt>
                <c:pt idx="5">
                  <c:v>48.88</c:v>
                </c:pt>
                <c:pt idx="6">
                  <c:v>74.400000000000006</c:v>
                </c:pt>
                <c:pt idx="7">
                  <c:v>0</c:v>
                </c:pt>
                <c:pt idx="8">
                  <c:v>0</c:v>
                </c:pt>
                <c:pt idx="9">
                  <c:v>0</c:v>
                </c:pt>
                <c:pt idx="10">
                  <c:v>0</c:v>
                </c:pt>
                <c:pt idx="11">
                  <c:v>24.13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Klickitat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0</c:v>
                </c:pt>
                <c:pt idx="1">
                  <c:v>462.96</c:v>
                </c:pt>
                <c:pt idx="2">
                  <c:v>467.29</c:v>
                </c:pt>
                <c:pt idx="3">
                  <c:v>0</c:v>
                </c:pt>
                <c:pt idx="4">
                  <c:v>0</c:v>
                </c:pt>
                <c:pt idx="5">
                  <c:v>0</c:v>
                </c:pt>
                <c:pt idx="6">
                  <c:v>0</c:v>
                </c:pt>
                <c:pt idx="7">
                  <c:v>0</c:v>
                </c:pt>
                <c:pt idx="8">
                  <c:v>0</c:v>
                </c:pt>
                <c:pt idx="9">
                  <c:v>0</c:v>
                </c:pt>
                <c:pt idx="10">
                  <c:v>476.19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Klickitat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5.17</c:v>
                </c:pt>
                <c:pt idx="1">
                  <c:v>6.48</c:v>
                </c:pt>
                <c:pt idx="2">
                  <c:v>8.23</c:v>
                </c:pt>
                <c:pt idx="3">
                  <c:v>5.07</c:v>
                </c:pt>
                <c:pt idx="4">
                  <c:v>4.3099999999999996</c:v>
                </c:pt>
                <c:pt idx="5">
                  <c:v>5.37</c:v>
                </c:pt>
                <c:pt idx="6">
                  <c:v>5.48</c:v>
                </c:pt>
                <c:pt idx="7">
                  <c:v>7.83</c:v>
                </c:pt>
                <c:pt idx="8">
                  <c:v>8.25</c:v>
                </c:pt>
                <c:pt idx="9">
                  <c:v>4.76</c:v>
                </c:pt>
                <c:pt idx="10">
                  <c:v>5.81</c:v>
                </c:pt>
                <c:pt idx="11">
                  <c:v>4.46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Klickitat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57.45</c:v>
                </c:pt>
                <c:pt idx="1">
                  <c:v>43.24</c:v>
                </c:pt>
                <c:pt idx="2">
                  <c:v>36.58</c:v>
                </c:pt>
                <c:pt idx="3">
                  <c:v>26.58</c:v>
                </c:pt>
                <c:pt idx="4">
                  <c:v>11.35</c:v>
                </c:pt>
                <c:pt idx="5">
                  <c:v>23.9</c:v>
                </c:pt>
                <c:pt idx="6">
                  <c:v>38.56</c:v>
                </c:pt>
                <c:pt idx="7">
                  <c:v>15.36</c:v>
                </c:pt>
                <c:pt idx="8">
                  <c:v>13.45</c:v>
                </c:pt>
                <c:pt idx="9">
                  <c:v>16.64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Klickitat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9.4499999999999993</c:v>
                </c:pt>
                <c:pt idx="1">
                  <c:v>19.989999999999998</c:v>
                </c:pt>
                <c:pt idx="2">
                  <c:v>5.83</c:v>
                </c:pt>
                <c:pt idx="3">
                  <c:v>5.0999999999999996</c:v>
                </c:pt>
                <c:pt idx="4">
                  <c:v>2.34</c:v>
                </c:pt>
                <c:pt idx="5">
                  <c:v>3.19</c:v>
                </c:pt>
                <c:pt idx="6">
                  <c:v>11.31</c:v>
                </c:pt>
                <c:pt idx="7">
                  <c:v>4.0999999999999996</c:v>
                </c:pt>
                <c:pt idx="8">
                  <c:v>1.65</c:v>
                </c:pt>
                <c:pt idx="9">
                  <c:v>3.22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Klickitat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19.89</c:v>
                </c:pt>
                <c:pt idx="1">
                  <c:v>20.94</c:v>
                </c:pt>
                <c:pt idx="2">
                  <c:v>9.7899999999999991</c:v>
                </c:pt>
                <c:pt idx="3">
                  <c:v>10.130000000000001</c:v>
                </c:pt>
                <c:pt idx="4">
                  <c:v>2.96</c:v>
                </c:pt>
                <c:pt idx="5">
                  <c:v>5.98</c:v>
                </c:pt>
                <c:pt idx="6">
                  <c:v>11.16</c:v>
                </c:pt>
                <c:pt idx="7">
                  <c:v>3.58</c:v>
                </c:pt>
                <c:pt idx="8">
                  <c:v>2.59</c:v>
                </c:pt>
                <c:pt idx="9">
                  <c:v>3.53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Klickitat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7.1</c:v>
                </c:pt>
                <c:pt idx="1">
                  <c:v>5.74</c:v>
                </c:pt>
                <c:pt idx="2">
                  <c:v>5.48</c:v>
                </c:pt>
                <c:pt idx="3">
                  <c:v>3.99</c:v>
                </c:pt>
                <c:pt idx="4">
                  <c:v>1.44</c:v>
                </c:pt>
                <c:pt idx="5">
                  <c:v>3.3</c:v>
                </c:pt>
                <c:pt idx="6">
                  <c:v>1.6</c:v>
                </c:pt>
                <c:pt idx="7">
                  <c:v>1.95</c:v>
                </c:pt>
                <c:pt idx="8">
                  <c:v>1.5</c:v>
                </c:pt>
                <c:pt idx="9">
                  <c:v>2.29</c:v>
                </c:pt>
                <c:pt idx="10">
                  <c:v>0.98</c:v>
                </c:pt>
                <c:pt idx="11">
                  <c:v>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Klickitat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0.38</c:v>
                </c:pt>
                <c:pt idx="1">
                  <c:v>0.24</c:v>
                </c:pt>
                <c:pt idx="2">
                  <c:v>-1.1499999999999999</c:v>
                </c:pt>
                <c:pt idx="3">
                  <c:v>-0.43</c:v>
                </c:pt>
                <c:pt idx="4">
                  <c:v>-0.09</c:v>
                </c:pt>
                <c:pt idx="5">
                  <c:v>-1.23</c:v>
                </c:pt>
                <c:pt idx="6">
                  <c:v>-1.27</c:v>
                </c:pt>
                <c:pt idx="7">
                  <c:v>3.28</c:v>
                </c:pt>
                <c:pt idx="8">
                  <c:v>2.2200000000000002</c:v>
                </c:pt>
                <c:pt idx="9">
                  <c:v>4.93</c:v>
                </c:pt>
                <c:pt idx="10">
                  <c:v>1.33</c:v>
                </c:pt>
                <c:pt idx="11">
                  <c:v>-2.2000000000000002</c:v>
                </c:pt>
                <c:pt idx="12">
                  <c:v>-0.72</c:v>
                </c:pt>
                <c:pt idx="13">
                  <c:v>0.04</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Klickitat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1.33</c:v>
                </c:pt>
                <c:pt idx="1">
                  <c:v>1.37</c:v>
                </c:pt>
                <c:pt idx="2">
                  <c:v>1.03</c:v>
                </c:pt>
                <c:pt idx="3">
                  <c:v>0.63</c:v>
                </c:pt>
                <c:pt idx="4">
                  <c:v>0.99</c:v>
                </c:pt>
                <c:pt idx="5">
                  <c:v>1.49</c:v>
                </c:pt>
                <c:pt idx="6">
                  <c:v>1.52</c:v>
                </c:pt>
                <c:pt idx="7">
                  <c:v>0.51</c:v>
                </c:pt>
                <c:pt idx="8">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Klickitat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15.89</c:v>
                </c:pt>
                <c:pt idx="1">
                  <c:v>20.77</c:v>
                </c:pt>
                <c:pt idx="2">
                  <c:v>15.48</c:v>
                </c:pt>
                <c:pt idx="3">
                  <c:v>8.7799999999999994</c:v>
                </c:pt>
                <c:pt idx="4">
                  <c:v>9.77</c:v>
                </c:pt>
                <c:pt idx="5">
                  <c:v>10.68</c:v>
                </c:pt>
                <c:pt idx="6">
                  <c:v>13.24</c:v>
                </c:pt>
                <c:pt idx="7">
                  <c:v>11.99</c:v>
                </c:pt>
                <c:pt idx="8">
                  <c:v>11.6</c:v>
                </c:pt>
                <c:pt idx="9">
                  <c:v>13.25</c:v>
                </c:pt>
                <c:pt idx="10">
                  <c:v>10.93</c:v>
                </c:pt>
                <c:pt idx="11">
                  <c:v>9.89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Klickitat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6.63</c:v>
                </c:pt>
                <c:pt idx="1">
                  <c:v>6.37</c:v>
                </c:pt>
                <c:pt idx="2">
                  <c:v>4.12</c:v>
                </c:pt>
                <c:pt idx="3">
                  <c:v>1.27</c:v>
                </c:pt>
                <c:pt idx="4">
                  <c:v>1.97</c:v>
                </c:pt>
                <c:pt idx="5">
                  <c:v>3.49</c:v>
                </c:pt>
                <c:pt idx="6">
                  <c:v>6.09</c:v>
                </c:pt>
                <c:pt idx="7">
                  <c:v>2.0499999999999998</c:v>
                </c:pt>
                <c:pt idx="8">
                  <c:v>0</c:v>
                </c:pt>
                <c:pt idx="9">
                  <c:v>3.03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Klickitat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4.8600000000000003</c:v>
                </c:pt>
                <c:pt idx="1">
                  <c:v>0.46</c:v>
                </c:pt>
                <c:pt idx="2">
                  <c:v>3.09</c:v>
                </c:pt>
                <c:pt idx="3">
                  <c:v>1.9</c:v>
                </c:pt>
                <c:pt idx="4">
                  <c:v>0.49</c:v>
                </c:pt>
                <c:pt idx="5">
                  <c:v>1.99</c:v>
                </c:pt>
                <c:pt idx="6">
                  <c:v>1.01</c:v>
                </c:pt>
                <c:pt idx="7">
                  <c:v>1.54</c:v>
                </c:pt>
                <c:pt idx="8">
                  <c:v>0</c:v>
                </c:pt>
                <c:pt idx="9">
                  <c:v>2.02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Klickitat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33.33</c:v>
                </c:pt>
                <c:pt idx="1">
                  <c:v>50</c:v>
                </c:pt>
                <c:pt idx="2">
                  <c:v>28.57</c:v>
                </c:pt>
                <c:pt idx="3">
                  <c:v>66.67</c:v>
                </c:pt>
                <c:pt idx="4">
                  <c:v>0</c:v>
                </c:pt>
                <c:pt idx="5">
                  <c:v>0</c:v>
                </c:pt>
                <c:pt idx="6">
                  <c:v>25</c:v>
                </c:pt>
                <c:pt idx="7">
                  <c:v>0</c:v>
                </c:pt>
                <c:pt idx="8">
                  <c:v>0</c:v>
                </c:pt>
                <c:pt idx="9">
                  <c:v>0</c:v>
                </c:pt>
                <c:pt idx="10">
                  <c:v>0</c:v>
                </c:pt>
                <c:pt idx="11">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Klickitat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0.54</c:v>
                </c:pt>
                <c:pt idx="1">
                  <c:v>0.72</c:v>
                </c:pt>
                <c:pt idx="2">
                  <c:v>0.59</c:v>
                </c:pt>
                <c:pt idx="3">
                  <c:v>-0.86</c:v>
                </c:pt>
                <c:pt idx="4">
                  <c:v>-1.21</c:v>
                </c:pt>
                <c:pt idx="5">
                  <c:v>-1.37</c:v>
                </c:pt>
                <c:pt idx="6">
                  <c:v>0.97</c:v>
                </c:pt>
                <c:pt idx="7">
                  <c:v>2.27</c:v>
                </c:pt>
                <c:pt idx="8">
                  <c:v>1.34</c:v>
                </c:pt>
                <c:pt idx="9">
                  <c:v>-0.59</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Klickitat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2.78</c:v>
                </c:pt>
                <c:pt idx="1">
                  <c:v>2.77</c:v>
                </c:pt>
                <c:pt idx="2">
                  <c:v>2.95</c:v>
                </c:pt>
                <c:pt idx="3">
                  <c:v>3.03</c:v>
                </c:pt>
                <c:pt idx="4">
                  <c:v>3.4</c:v>
                </c:pt>
                <c:pt idx="5">
                  <c:v>3.39</c:v>
                </c:pt>
                <c:pt idx="6">
                  <c:v>3.37</c:v>
                </c:pt>
                <c:pt idx="7">
                  <c:v>3.25</c:v>
                </c:pt>
                <c:pt idx="8">
                  <c:v>2.92</c:v>
                </c:pt>
                <c:pt idx="9">
                  <c:v>3.06</c:v>
                </c:pt>
                <c:pt idx="10">
                  <c:v>2.83</c:v>
                </c:pt>
                <c:pt idx="11">
                  <c:v>2.78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Klickitat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2.78</c:v>
                </c:pt>
                <c:pt idx="1">
                  <c:v>2.77</c:v>
                </c:pt>
                <c:pt idx="2">
                  <c:v>2.95</c:v>
                </c:pt>
                <c:pt idx="3">
                  <c:v>3.03</c:v>
                </c:pt>
                <c:pt idx="4">
                  <c:v>3.4</c:v>
                </c:pt>
                <c:pt idx="5">
                  <c:v>3.39</c:v>
                </c:pt>
                <c:pt idx="6">
                  <c:v>3.37</c:v>
                </c:pt>
                <c:pt idx="7">
                  <c:v>3.25</c:v>
                </c:pt>
                <c:pt idx="8">
                  <c:v>2.92</c:v>
                </c:pt>
                <c:pt idx="9">
                  <c:v>3.06</c:v>
                </c:pt>
                <c:pt idx="10">
                  <c:v>2.83</c:v>
                </c:pt>
                <c:pt idx="11">
                  <c:v>2.78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4.47-20:2020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Klickitat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734</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Klickitat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Klickitat County</v>
      </c>
      <c r="B16" s="107"/>
      <c r="C16" s="104">
        <v>3.13</v>
      </c>
      <c r="D16" s="104">
        <v>-0.54</v>
      </c>
      <c r="E16" s="104">
        <v>0.84</v>
      </c>
      <c r="F16" s="104">
        <v>5.12</v>
      </c>
      <c r="G16" s="104">
        <v>4.71</v>
      </c>
      <c r="H16" s="104">
        <v>2.56</v>
      </c>
      <c r="I16" s="104">
        <v>6.44</v>
      </c>
      <c r="J16" s="104">
        <v>5.73</v>
      </c>
      <c r="K16" s="104">
        <v>11.18</v>
      </c>
      <c r="L16" s="104">
        <v>19.61</v>
      </c>
      <c r="M16" s="104">
        <v>13.75</v>
      </c>
      <c r="N16" s="104">
        <v>19.13</v>
      </c>
      <c r="P16" s="182">
        <v>3.13</v>
      </c>
      <c r="Q16" s="182">
        <v>-0.54</v>
      </c>
      <c r="R16" s="182">
        <v>0.84</v>
      </c>
      <c r="S16" s="182">
        <v>5.12</v>
      </c>
      <c r="T16" s="182">
        <v>4.71</v>
      </c>
      <c r="U16" s="182">
        <v>2.56</v>
      </c>
      <c r="V16" s="182">
        <v>6.44</v>
      </c>
      <c r="W16" s="182">
        <v>5.73</v>
      </c>
      <c r="X16" s="182">
        <v>11.18</v>
      </c>
      <c r="Y16" s="182">
        <v>19.61</v>
      </c>
      <c r="Z16" s="182">
        <v>13.75</v>
      </c>
      <c r="AA16" s="182">
        <v>19.13</v>
      </c>
      <c r="AB16" s="161"/>
    </row>
    <row r="17" spans="1:28" s="94" customFormat="1" ht="15.6" customHeight="1" x14ac:dyDescent="0.2">
      <c r="A17" s="103"/>
      <c r="B17" s="105" t="s">
        <v>27</v>
      </c>
      <c r="C17" s="109">
        <v>63</v>
      </c>
      <c r="D17" s="109">
        <v>-11</v>
      </c>
      <c r="E17" s="109">
        <v>17</v>
      </c>
      <c r="F17" s="109">
        <v>105</v>
      </c>
      <c r="G17" s="109">
        <v>97</v>
      </c>
      <c r="H17" s="109">
        <v>53</v>
      </c>
      <c r="I17" s="109">
        <v>134</v>
      </c>
      <c r="J17" s="109">
        <v>120</v>
      </c>
      <c r="K17" s="109">
        <v>237</v>
      </c>
      <c r="L17" s="109">
        <v>423</v>
      </c>
      <c r="M17" s="109">
        <v>301</v>
      </c>
      <c r="N17" s="109">
        <v>427</v>
      </c>
      <c r="P17" s="149">
        <v>63</v>
      </c>
      <c r="Q17" s="149">
        <v>-11</v>
      </c>
      <c r="R17" s="149">
        <v>17</v>
      </c>
      <c r="S17" s="149">
        <v>105</v>
      </c>
      <c r="T17" s="149">
        <v>97</v>
      </c>
      <c r="U17" s="149">
        <v>53</v>
      </c>
      <c r="V17" s="149">
        <v>134</v>
      </c>
      <c r="W17" s="149">
        <v>120</v>
      </c>
      <c r="X17" s="149">
        <v>237</v>
      </c>
      <c r="Y17" s="149">
        <v>423</v>
      </c>
      <c r="Z17" s="149">
        <v>301</v>
      </c>
      <c r="AA17" s="149">
        <v>427</v>
      </c>
      <c r="AB17" s="149"/>
    </row>
    <row r="18" spans="1:28" s="94" customFormat="1" ht="15.6" customHeight="1" x14ac:dyDescent="0.2">
      <c r="A18" s="103"/>
      <c r="B18" s="105" t="s">
        <v>67</v>
      </c>
      <c r="C18" s="109">
        <v>20130</v>
      </c>
      <c r="D18" s="109">
        <v>20213</v>
      </c>
      <c r="E18" s="109">
        <v>20318</v>
      </c>
      <c r="F18" s="109">
        <v>20491</v>
      </c>
      <c r="G18" s="109">
        <v>20573</v>
      </c>
      <c r="H18" s="109">
        <v>20667</v>
      </c>
      <c r="I18" s="109">
        <v>20795</v>
      </c>
      <c r="J18" s="109">
        <v>20937</v>
      </c>
      <c r="K18" s="109">
        <v>21197</v>
      </c>
      <c r="L18" s="109">
        <v>21576</v>
      </c>
      <c r="M18" s="109">
        <v>21885</v>
      </c>
      <c r="N18" s="109">
        <v>22324</v>
      </c>
      <c r="P18" s="493">
        <v>20130</v>
      </c>
      <c r="Q18" s="493">
        <v>20213</v>
      </c>
      <c r="R18" s="493">
        <v>20318</v>
      </c>
      <c r="S18" s="493">
        <v>20491</v>
      </c>
      <c r="T18" s="493">
        <v>20573</v>
      </c>
      <c r="U18" s="493">
        <v>20667</v>
      </c>
      <c r="V18" s="493">
        <v>20795</v>
      </c>
      <c r="W18" s="493">
        <v>20937</v>
      </c>
      <c r="X18" s="493">
        <v>21197</v>
      </c>
      <c r="Y18" s="493">
        <v>21576</v>
      </c>
      <c r="Z18" s="493">
        <v>21885</v>
      </c>
      <c r="AA18" s="493">
        <v>22324</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Klickitat County</v>
      </c>
      <c r="B51" s="107"/>
      <c r="C51" s="104">
        <v>16.89</v>
      </c>
      <c r="D51" s="104">
        <v>10.88</v>
      </c>
      <c r="E51" s="104">
        <v>11.32</v>
      </c>
      <c r="F51" s="104">
        <v>16.100000000000001</v>
      </c>
      <c r="G51" s="104">
        <v>9.24</v>
      </c>
      <c r="H51" s="104">
        <v>11.13</v>
      </c>
      <c r="I51" s="104">
        <v>12.02</v>
      </c>
      <c r="J51" s="104">
        <v>13.37</v>
      </c>
      <c r="K51" s="104">
        <v>12.74</v>
      </c>
      <c r="L51" s="104">
        <v>14.37</v>
      </c>
      <c r="M51" s="104">
        <v>13.25</v>
      </c>
      <c r="N51" s="104">
        <v>11.65</v>
      </c>
      <c r="P51" s="161">
        <v>16.89</v>
      </c>
      <c r="Q51" s="161">
        <v>10.88</v>
      </c>
      <c r="R51" s="161">
        <v>11.32</v>
      </c>
      <c r="S51" s="161">
        <v>16.100000000000001</v>
      </c>
      <c r="T51" s="161">
        <v>9.24</v>
      </c>
      <c r="U51" s="161">
        <v>11.13</v>
      </c>
      <c r="V51" s="161">
        <v>12.02</v>
      </c>
      <c r="W51" s="161">
        <v>13.37</v>
      </c>
      <c r="X51" s="161">
        <v>12.74</v>
      </c>
      <c r="Y51" s="161">
        <v>14.37</v>
      </c>
      <c r="Z51" s="161">
        <v>13.25</v>
      </c>
      <c r="AA51" s="161">
        <v>11.65</v>
      </c>
      <c r="AB51" s="161"/>
    </row>
    <row r="52" spans="1:28" s="94" customFormat="1" ht="15.6" customHeight="1" x14ac:dyDescent="0.2">
      <c r="A52" s="103"/>
      <c r="B52" s="105" t="s">
        <v>98</v>
      </c>
      <c r="C52" s="109">
        <v>340</v>
      </c>
      <c r="D52" s="109">
        <v>220</v>
      </c>
      <c r="E52" s="109">
        <v>230</v>
      </c>
      <c r="F52" s="109">
        <v>330</v>
      </c>
      <c r="G52" s="109">
        <v>190</v>
      </c>
      <c r="H52" s="109">
        <v>230</v>
      </c>
      <c r="I52" s="109">
        <v>250</v>
      </c>
      <c r="J52" s="109">
        <v>280</v>
      </c>
      <c r="K52" s="109">
        <v>270</v>
      </c>
      <c r="L52" s="109">
        <v>310</v>
      </c>
      <c r="M52" s="109">
        <v>290</v>
      </c>
      <c r="N52" s="109">
        <v>260</v>
      </c>
      <c r="P52" s="149">
        <v>340</v>
      </c>
      <c r="Q52" s="149">
        <v>220</v>
      </c>
      <c r="R52" s="149">
        <v>230</v>
      </c>
      <c r="S52" s="149">
        <v>330</v>
      </c>
      <c r="T52" s="149">
        <v>190</v>
      </c>
      <c r="U52" s="149">
        <v>230</v>
      </c>
      <c r="V52" s="149">
        <v>250</v>
      </c>
      <c r="W52" s="149">
        <v>280</v>
      </c>
      <c r="X52" s="149">
        <v>270</v>
      </c>
      <c r="Y52" s="149">
        <v>310</v>
      </c>
      <c r="Z52" s="149">
        <v>290</v>
      </c>
      <c r="AA52" s="149">
        <v>260</v>
      </c>
      <c r="AB52" s="149"/>
    </row>
    <row r="53" spans="1:28" s="94" customFormat="1" ht="15.6" customHeight="1" x14ac:dyDescent="0.2">
      <c r="A53" s="103"/>
      <c r="B53" s="105" t="s">
        <v>67</v>
      </c>
      <c r="C53" s="109">
        <v>20130</v>
      </c>
      <c r="D53" s="109">
        <v>20213</v>
      </c>
      <c r="E53" s="109">
        <v>20318</v>
      </c>
      <c r="F53" s="109">
        <v>20491</v>
      </c>
      <c r="G53" s="109">
        <v>20573</v>
      </c>
      <c r="H53" s="109">
        <v>20667</v>
      </c>
      <c r="I53" s="109">
        <v>20795</v>
      </c>
      <c r="J53" s="109">
        <v>20937</v>
      </c>
      <c r="K53" s="109">
        <v>21197</v>
      </c>
      <c r="L53" s="109">
        <v>21576</v>
      </c>
      <c r="M53" s="109">
        <v>21885</v>
      </c>
      <c r="N53" s="109">
        <v>22324</v>
      </c>
      <c r="P53" s="493">
        <v>20130</v>
      </c>
      <c r="Q53" s="493">
        <v>20213</v>
      </c>
      <c r="R53" s="493">
        <v>20318</v>
      </c>
      <c r="S53" s="493">
        <v>20491</v>
      </c>
      <c r="T53" s="493">
        <v>20573</v>
      </c>
      <c r="U53" s="493">
        <v>20667</v>
      </c>
      <c r="V53" s="493">
        <v>20795</v>
      </c>
      <c r="W53" s="493">
        <v>20937</v>
      </c>
      <c r="X53" s="493">
        <v>21197</v>
      </c>
      <c r="Y53" s="493">
        <v>21576</v>
      </c>
      <c r="Z53" s="493">
        <v>21885</v>
      </c>
      <c r="AA53" s="493">
        <v>22324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Klickitat County</v>
      </c>
      <c r="B86" s="107"/>
      <c r="C86" s="104">
        <v>4.37</v>
      </c>
      <c r="D86" s="104">
        <v>4.5</v>
      </c>
      <c r="E86" s="104">
        <v>3.79</v>
      </c>
      <c r="F86" s="104">
        <v>2.64</v>
      </c>
      <c r="G86" s="104">
        <v>3.79</v>
      </c>
      <c r="H86" s="104">
        <v>4.26</v>
      </c>
      <c r="I86" s="104">
        <v>3.75</v>
      </c>
      <c r="J86" s="104">
        <v>5.73</v>
      </c>
      <c r="K86" s="104">
        <v>4.95</v>
      </c>
      <c r="L86" s="104">
        <v>4.59</v>
      </c>
      <c r="M86" s="104">
        <v>5.44</v>
      </c>
      <c r="N86" s="104">
        <v>4.57</v>
      </c>
      <c r="P86" s="161">
        <v>4.37</v>
      </c>
      <c r="Q86" s="161">
        <v>4.5</v>
      </c>
      <c r="R86" s="161">
        <v>3.79</v>
      </c>
      <c r="S86" s="161">
        <v>2.64</v>
      </c>
      <c r="T86" s="161">
        <v>3.79</v>
      </c>
      <c r="U86" s="161">
        <v>4.26</v>
      </c>
      <c r="V86" s="161">
        <v>3.75</v>
      </c>
      <c r="W86" s="161">
        <v>5.73</v>
      </c>
      <c r="X86" s="161">
        <v>4.95</v>
      </c>
      <c r="Y86" s="161">
        <v>4.59</v>
      </c>
      <c r="Z86" s="161">
        <v>5.44</v>
      </c>
      <c r="AA86" s="161">
        <v>4.57</v>
      </c>
      <c r="AB86" s="161"/>
    </row>
    <row r="87" spans="1:28" s="94" customFormat="1" ht="15.6" customHeight="1" x14ac:dyDescent="0.2">
      <c r="A87" s="103"/>
      <c r="B87" s="105" t="s">
        <v>97</v>
      </c>
      <c r="C87" s="109">
        <v>88</v>
      </c>
      <c r="D87" s="109">
        <v>91</v>
      </c>
      <c r="E87" s="109">
        <v>77</v>
      </c>
      <c r="F87" s="109">
        <v>54</v>
      </c>
      <c r="G87" s="109">
        <v>78</v>
      </c>
      <c r="H87" s="109">
        <v>88</v>
      </c>
      <c r="I87" s="109">
        <v>78</v>
      </c>
      <c r="J87" s="109">
        <v>120</v>
      </c>
      <c r="K87" s="109">
        <v>105</v>
      </c>
      <c r="L87" s="109">
        <v>99</v>
      </c>
      <c r="M87" s="109">
        <v>119</v>
      </c>
      <c r="N87" s="109">
        <v>102</v>
      </c>
      <c r="P87" s="149">
        <v>88</v>
      </c>
      <c r="Q87" s="149">
        <v>91</v>
      </c>
      <c r="R87" s="149">
        <v>77</v>
      </c>
      <c r="S87" s="149">
        <v>54</v>
      </c>
      <c r="T87" s="149">
        <v>78</v>
      </c>
      <c r="U87" s="149">
        <v>88</v>
      </c>
      <c r="V87" s="149">
        <v>78</v>
      </c>
      <c r="W87" s="149">
        <v>120</v>
      </c>
      <c r="X87" s="149">
        <v>105</v>
      </c>
      <c r="Y87" s="149">
        <v>99</v>
      </c>
      <c r="Z87" s="149">
        <v>119</v>
      </c>
      <c r="AA87" s="149">
        <v>102</v>
      </c>
      <c r="AB87" s="149"/>
    </row>
    <row r="88" spans="1:28" s="94" customFormat="1" ht="15.6" customHeight="1" x14ac:dyDescent="0.2">
      <c r="A88" s="103"/>
      <c r="B88" s="105" t="s">
        <v>67</v>
      </c>
      <c r="C88" s="109">
        <v>20130</v>
      </c>
      <c r="D88" s="109">
        <v>20213</v>
      </c>
      <c r="E88" s="109">
        <v>20318</v>
      </c>
      <c r="F88" s="109">
        <v>20491</v>
      </c>
      <c r="G88" s="109">
        <v>20573</v>
      </c>
      <c r="H88" s="109">
        <v>20667</v>
      </c>
      <c r="I88" s="109">
        <v>20795</v>
      </c>
      <c r="J88" s="109">
        <v>20937</v>
      </c>
      <c r="K88" s="109">
        <v>21197</v>
      </c>
      <c r="L88" s="109">
        <v>21576</v>
      </c>
      <c r="M88" s="109">
        <v>21885</v>
      </c>
      <c r="N88" s="109">
        <v>22324</v>
      </c>
      <c r="P88" s="493">
        <v>20130</v>
      </c>
      <c r="Q88" s="493">
        <v>20213</v>
      </c>
      <c r="R88" s="493">
        <v>20318</v>
      </c>
      <c r="S88" s="493">
        <v>20491</v>
      </c>
      <c r="T88" s="493">
        <v>20573</v>
      </c>
      <c r="U88" s="493">
        <v>20667</v>
      </c>
      <c r="V88" s="493">
        <v>20795</v>
      </c>
      <c r="W88" s="493">
        <v>20937</v>
      </c>
      <c r="X88" s="493">
        <v>21197</v>
      </c>
      <c r="Y88" s="493">
        <v>21576</v>
      </c>
      <c r="Z88" s="493">
        <v>21885</v>
      </c>
      <c r="AA88" s="493">
        <v>22324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Klickitat County</v>
      </c>
      <c r="B16" s="103"/>
      <c r="C16" s="104">
        <v>9</v>
      </c>
      <c r="D16" s="104">
        <v>14.17</v>
      </c>
      <c r="E16" s="104">
        <v>12.61</v>
      </c>
      <c r="F16" s="104">
        <v>12.31</v>
      </c>
      <c r="G16" s="104">
        <v>12.5</v>
      </c>
      <c r="H16" s="104">
        <v>11.76</v>
      </c>
      <c r="I16" s="104">
        <v>15.11</v>
      </c>
      <c r="J16" s="104">
        <v>10.58</v>
      </c>
      <c r="K16" s="104">
        <v>14.47</v>
      </c>
      <c r="L16" s="104">
        <v>14.1</v>
      </c>
      <c r="M16" s="104">
        <v>14.29</v>
      </c>
      <c r="N16" s="104">
        <v>17.829999999999998</v>
      </c>
      <c r="P16" s="182">
        <v>9</v>
      </c>
      <c r="Q16" s="182">
        <v>14.17</v>
      </c>
      <c r="R16" s="182">
        <v>12.61</v>
      </c>
      <c r="S16" s="182">
        <v>12.31</v>
      </c>
      <c r="T16" s="182">
        <v>12.5</v>
      </c>
      <c r="U16" s="182">
        <v>11.76</v>
      </c>
      <c r="V16" s="182">
        <v>15.11</v>
      </c>
      <c r="W16" s="182">
        <v>10.58</v>
      </c>
      <c r="X16" s="182">
        <v>14.47</v>
      </c>
      <c r="Y16" s="182">
        <v>14.1</v>
      </c>
      <c r="Z16" s="182">
        <v>14.29</v>
      </c>
      <c r="AA16" s="182">
        <v>17.829999999999998</v>
      </c>
    </row>
    <row r="17" spans="1:27" s="94" customFormat="1" ht="15.6" customHeight="1" x14ac:dyDescent="0.2">
      <c r="A17" s="103"/>
      <c r="B17" s="105" t="s">
        <v>107</v>
      </c>
      <c r="C17" s="109">
        <v>9</v>
      </c>
      <c r="D17" s="109">
        <v>18</v>
      </c>
      <c r="E17" s="109">
        <v>14</v>
      </c>
      <c r="F17" s="109">
        <v>16</v>
      </c>
      <c r="G17" s="109">
        <v>16</v>
      </c>
      <c r="H17" s="109">
        <v>18</v>
      </c>
      <c r="I17" s="109">
        <v>21</v>
      </c>
      <c r="J17" s="109">
        <v>11</v>
      </c>
      <c r="K17" s="109">
        <v>22</v>
      </c>
      <c r="L17" s="109">
        <v>22</v>
      </c>
      <c r="M17" s="109">
        <v>24</v>
      </c>
      <c r="N17" s="109">
        <v>28</v>
      </c>
      <c r="P17" s="149">
        <v>9</v>
      </c>
      <c r="Q17" s="149">
        <v>18</v>
      </c>
      <c r="R17" s="149">
        <v>14</v>
      </c>
      <c r="S17" s="149">
        <v>16</v>
      </c>
      <c r="T17" s="149">
        <v>16</v>
      </c>
      <c r="U17" s="149">
        <v>18</v>
      </c>
      <c r="V17" s="149">
        <v>21</v>
      </c>
      <c r="W17" s="149">
        <v>11</v>
      </c>
      <c r="X17" s="149">
        <v>22</v>
      </c>
      <c r="Y17" s="149">
        <v>22</v>
      </c>
      <c r="Z17" s="149">
        <v>24</v>
      </c>
      <c r="AA17" s="149">
        <v>28</v>
      </c>
    </row>
    <row r="18" spans="1:27" s="94" customFormat="1" ht="15.6" customHeight="1" x14ac:dyDescent="0.2">
      <c r="A18" s="103"/>
      <c r="B18" s="105" t="s">
        <v>106</v>
      </c>
      <c r="C18" s="109">
        <v>100</v>
      </c>
      <c r="D18" s="109">
        <v>127</v>
      </c>
      <c r="E18" s="109">
        <v>111</v>
      </c>
      <c r="F18" s="109">
        <v>130</v>
      </c>
      <c r="G18" s="109">
        <v>128</v>
      </c>
      <c r="H18" s="109">
        <v>153</v>
      </c>
      <c r="I18" s="109">
        <v>139</v>
      </c>
      <c r="J18" s="109">
        <v>104</v>
      </c>
      <c r="K18" s="109">
        <v>152</v>
      </c>
      <c r="L18" s="109">
        <v>156</v>
      </c>
      <c r="M18" s="109">
        <v>168</v>
      </c>
      <c r="N18" s="109">
        <v>157</v>
      </c>
      <c r="P18" s="149">
        <v>100</v>
      </c>
      <c r="Q18" s="149">
        <v>127</v>
      </c>
      <c r="R18" s="149">
        <v>111</v>
      </c>
      <c r="S18" s="149">
        <v>130</v>
      </c>
      <c r="T18" s="149">
        <v>128</v>
      </c>
      <c r="U18" s="149">
        <v>153</v>
      </c>
      <c r="V18" s="149">
        <v>139</v>
      </c>
      <c r="W18" s="149">
        <v>104</v>
      </c>
      <c r="X18" s="149">
        <v>152</v>
      </c>
      <c r="Y18" s="149">
        <v>156</v>
      </c>
      <c r="Z18" s="149">
        <v>168</v>
      </c>
      <c r="AA18" s="149">
        <v>157</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Klickitat County</v>
      </c>
      <c r="B51" s="105"/>
      <c r="C51" s="104">
        <v>18.47</v>
      </c>
      <c r="D51" s="104">
        <v>19.23</v>
      </c>
      <c r="E51" s="104">
        <v>19.32</v>
      </c>
      <c r="F51" s="104">
        <v>20.079999999999998</v>
      </c>
      <c r="G51" s="104">
        <v>16.82</v>
      </c>
      <c r="H51" s="104">
        <v>14.78</v>
      </c>
      <c r="I51" s="104">
        <v>14.24</v>
      </c>
      <c r="J51" s="104">
        <v>14.07</v>
      </c>
      <c r="K51" s="104">
        <v>14.53</v>
      </c>
      <c r="L51" s="104">
        <v>13.53</v>
      </c>
      <c r="M51" s="104">
        <v>11.41</v>
      </c>
      <c r="N51" s="104">
        <v>12.51</v>
      </c>
      <c r="P51" s="182">
        <v>18.47</v>
      </c>
      <c r="Q51" s="182">
        <v>19.23</v>
      </c>
      <c r="R51" s="182">
        <v>19.32</v>
      </c>
      <c r="S51" s="182">
        <v>20.079999999999998</v>
      </c>
      <c r="T51" s="182">
        <v>16.82</v>
      </c>
      <c r="U51" s="182">
        <v>14.78</v>
      </c>
      <c r="V51" s="182">
        <v>14.24</v>
      </c>
      <c r="W51" s="182">
        <v>14.07</v>
      </c>
      <c r="X51" s="182">
        <v>14.53</v>
      </c>
      <c r="Y51" s="182">
        <v>13.53</v>
      </c>
      <c r="Z51" s="182">
        <v>11.41</v>
      </c>
      <c r="AA51" s="182">
        <v>12.51</v>
      </c>
    </row>
    <row r="52" spans="1:27" s="94" customFormat="1" ht="15.6" customHeight="1" x14ac:dyDescent="0.2">
      <c r="A52" s="103"/>
      <c r="B52" s="105" t="s">
        <v>105</v>
      </c>
      <c r="C52" s="109">
        <v>282</v>
      </c>
      <c r="D52" s="109">
        <v>298</v>
      </c>
      <c r="E52" s="109">
        <v>303</v>
      </c>
      <c r="F52" s="109">
        <v>318</v>
      </c>
      <c r="G52" s="109">
        <v>270</v>
      </c>
      <c r="H52" s="109">
        <v>240</v>
      </c>
      <c r="I52" s="109">
        <v>233</v>
      </c>
      <c r="J52" s="109">
        <v>233</v>
      </c>
      <c r="K52" s="109">
        <v>243</v>
      </c>
      <c r="L52" s="109">
        <v>230</v>
      </c>
      <c r="M52" s="109">
        <v>198</v>
      </c>
      <c r="N52" s="109">
        <v>220</v>
      </c>
      <c r="P52" s="149">
        <v>282</v>
      </c>
      <c r="Q52" s="149">
        <v>298</v>
      </c>
      <c r="R52" s="149">
        <v>303</v>
      </c>
      <c r="S52" s="149">
        <v>318</v>
      </c>
      <c r="T52" s="149">
        <v>270</v>
      </c>
      <c r="U52" s="149">
        <v>240</v>
      </c>
      <c r="V52" s="149">
        <v>233</v>
      </c>
      <c r="W52" s="149">
        <v>233</v>
      </c>
      <c r="X52" s="149">
        <v>243</v>
      </c>
      <c r="Y52" s="149">
        <v>230</v>
      </c>
      <c r="Z52" s="149">
        <v>198</v>
      </c>
      <c r="AA52" s="149">
        <v>220</v>
      </c>
    </row>
    <row r="53" spans="1:27" s="94" customFormat="1" ht="15.6" customHeight="1" x14ac:dyDescent="0.2">
      <c r="A53" s="103"/>
      <c r="B53" s="105" t="s">
        <v>104</v>
      </c>
      <c r="C53" s="109">
        <v>15267</v>
      </c>
      <c r="D53" s="109">
        <v>15497</v>
      </c>
      <c r="E53" s="109">
        <v>15680</v>
      </c>
      <c r="F53" s="109">
        <v>15834</v>
      </c>
      <c r="G53" s="109">
        <v>16053</v>
      </c>
      <c r="H53" s="109">
        <v>16233</v>
      </c>
      <c r="I53" s="109">
        <v>16367</v>
      </c>
      <c r="J53" s="109">
        <v>16560</v>
      </c>
      <c r="K53" s="109">
        <v>16727</v>
      </c>
      <c r="L53" s="109">
        <v>16995</v>
      </c>
      <c r="M53" s="109">
        <v>17353</v>
      </c>
      <c r="N53" s="109">
        <v>17585</v>
      </c>
      <c r="P53" s="493">
        <v>15267</v>
      </c>
      <c r="Q53" s="493">
        <v>15497</v>
      </c>
      <c r="R53" s="493">
        <v>15680</v>
      </c>
      <c r="S53" s="493">
        <v>15834</v>
      </c>
      <c r="T53" s="493">
        <v>16053</v>
      </c>
      <c r="U53" s="493">
        <v>16233</v>
      </c>
      <c r="V53" s="493">
        <v>16367</v>
      </c>
      <c r="W53" s="493">
        <v>16560</v>
      </c>
      <c r="X53" s="493">
        <v>16727</v>
      </c>
      <c r="Y53" s="493">
        <v>16995</v>
      </c>
      <c r="Z53" s="493">
        <v>17353</v>
      </c>
      <c r="AA53" s="493">
        <v>17585</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Klickitat County</v>
      </c>
      <c r="B86" s="105"/>
      <c r="C86" s="104">
        <v>8.7100000000000009</v>
      </c>
      <c r="D86" s="104">
        <v>8.61</v>
      </c>
      <c r="E86" s="104">
        <v>9.41</v>
      </c>
      <c r="F86" s="104">
        <v>5.79</v>
      </c>
      <c r="G86" s="104">
        <v>3.58</v>
      </c>
      <c r="H86" s="104">
        <v>3.68</v>
      </c>
      <c r="I86" s="104">
        <v>3.57</v>
      </c>
      <c r="J86" s="104">
        <v>5.73</v>
      </c>
      <c r="K86" s="104">
        <v>5.51</v>
      </c>
      <c r="L86" s="104">
        <v>4.22</v>
      </c>
      <c r="M86" s="104">
        <v>4.6900000000000004</v>
      </c>
      <c r="N86" s="104">
        <v>5.15</v>
      </c>
      <c r="P86" s="182">
        <v>8.7100000000000009</v>
      </c>
      <c r="Q86" s="182">
        <v>8.61</v>
      </c>
      <c r="R86" s="182">
        <v>9.41</v>
      </c>
      <c r="S86" s="182">
        <v>5.79</v>
      </c>
      <c r="T86" s="182">
        <v>3.58</v>
      </c>
      <c r="U86" s="182">
        <v>3.68</v>
      </c>
      <c r="V86" s="182">
        <v>3.57</v>
      </c>
      <c r="W86" s="182">
        <v>5.73</v>
      </c>
      <c r="X86" s="182">
        <v>5.51</v>
      </c>
      <c r="Y86" s="182">
        <v>4.22</v>
      </c>
      <c r="Z86" s="182">
        <v>4.6900000000000004</v>
      </c>
      <c r="AA86" s="182">
        <v>5.15</v>
      </c>
    </row>
    <row r="87" spans="1:27" s="94" customFormat="1" ht="15.6" customHeight="1" x14ac:dyDescent="0.2">
      <c r="A87" s="103"/>
      <c r="B87" s="105" t="s">
        <v>99</v>
      </c>
      <c r="C87" s="109">
        <v>135</v>
      </c>
      <c r="D87" s="109">
        <v>135</v>
      </c>
      <c r="E87" s="109">
        <v>146</v>
      </c>
      <c r="F87" s="109">
        <v>74</v>
      </c>
      <c r="G87" s="109">
        <v>57</v>
      </c>
      <c r="H87" s="109">
        <v>59</v>
      </c>
      <c r="I87" s="109">
        <v>58</v>
      </c>
      <c r="J87" s="109">
        <v>94</v>
      </c>
      <c r="K87" s="109">
        <v>92</v>
      </c>
      <c r="L87" s="109">
        <v>72</v>
      </c>
      <c r="M87" s="109">
        <v>81</v>
      </c>
      <c r="N87" s="109">
        <v>91</v>
      </c>
      <c r="P87" s="149">
        <v>135</v>
      </c>
      <c r="Q87" s="149">
        <v>135</v>
      </c>
      <c r="R87" s="149">
        <v>146</v>
      </c>
      <c r="S87" s="149">
        <v>74</v>
      </c>
      <c r="T87" s="149">
        <v>57</v>
      </c>
      <c r="U87" s="149">
        <v>59</v>
      </c>
      <c r="V87" s="149">
        <v>58</v>
      </c>
      <c r="W87" s="149">
        <v>94</v>
      </c>
      <c r="X87" s="149">
        <v>92</v>
      </c>
      <c r="Y87" s="149">
        <v>72</v>
      </c>
      <c r="Z87" s="149">
        <v>81</v>
      </c>
      <c r="AA87" s="149">
        <v>91</v>
      </c>
    </row>
    <row r="88" spans="1:27" s="94" customFormat="1" ht="15.6" customHeight="1" x14ac:dyDescent="0.2">
      <c r="A88" s="103"/>
      <c r="B88" s="105" t="s">
        <v>219</v>
      </c>
      <c r="C88" s="109">
        <v>15495</v>
      </c>
      <c r="D88" s="109">
        <v>15678</v>
      </c>
      <c r="E88" s="109">
        <v>15511</v>
      </c>
      <c r="F88" s="109">
        <v>12772</v>
      </c>
      <c r="G88" s="109">
        <v>15917</v>
      </c>
      <c r="H88" s="109">
        <v>16053</v>
      </c>
      <c r="I88" s="109">
        <v>16247</v>
      </c>
      <c r="J88" s="109">
        <v>16415</v>
      </c>
      <c r="K88" s="109">
        <v>16689</v>
      </c>
      <c r="L88" s="109">
        <v>17047</v>
      </c>
      <c r="M88" s="109">
        <v>17283</v>
      </c>
      <c r="N88" s="109">
        <v>17665</v>
      </c>
      <c r="P88" s="493">
        <v>15495</v>
      </c>
      <c r="Q88" s="493">
        <v>15678</v>
      </c>
      <c r="R88" s="493">
        <v>15511</v>
      </c>
      <c r="S88" s="493">
        <v>12772</v>
      </c>
      <c r="T88" s="493">
        <v>15917</v>
      </c>
      <c r="U88" s="493">
        <v>16053</v>
      </c>
      <c r="V88" s="493">
        <v>16247</v>
      </c>
      <c r="W88" s="493">
        <v>16415</v>
      </c>
      <c r="X88" s="493">
        <v>16689</v>
      </c>
      <c r="Y88" s="493">
        <v>17047</v>
      </c>
      <c r="Z88" s="493">
        <v>17283</v>
      </c>
      <c r="AA88" s="493">
        <v>17665</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Klickitat County</v>
      </c>
      <c r="B121" s="105"/>
      <c r="C121" s="104">
        <v>5.29</v>
      </c>
      <c r="D121" s="104">
        <v>4.8499999999999996</v>
      </c>
      <c r="E121" s="104">
        <v>8.25</v>
      </c>
      <c r="F121" s="104">
        <v>3.21</v>
      </c>
      <c r="G121" s="104">
        <v>1.26</v>
      </c>
      <c r="H121" s="104">
        <v>0.75</v>
      </c>
      <c r="I121" s="104">
        <v>0.92</v>
      </c>
      <c r="J121" s="104">
        <v>0.37</v>
      </c>
      <c r="K121" s="104">
        <v>0.66</v>
      </c>
      <c r="L121" s="104">
        <v>1.17</v>
      </c>
      <c r="M121" s="104">
        <v>0.52</v>
      </c>
      <c r="N121" s="104">
        <v>0.45</v>
      </c>
      <c r="P121" s="182">
        <v>5.29</v>
      </c>
      <c r="Q121" s="182">
        <v>4.8499999999999996</v>
      </c>
      <c r="R121" s="182">
        <v>8.25</v>
      </c>
      <c r="S121" s="182">
        <v>3.21</v>
      </c>
      <c r="T121" s="182">
        <v>1.26</v>
      </c>
      <c r="U121" s="182">
        <v>0.75</v>
      </c>
      <c r="V121" s="182">
        <v>0.92</v>
      </c>
      <c r="W121" s="182">
        <v>0.37</v>
      </c>
      <c r="X121" s="182">
        <v>0.66</v>
      </c>
      <c r="Y121" s="182">
        <v>1.17</v>
      </c>
      <c r="Z121" s="182">
        <v>0.52</v>
      </c>
      <c r="AA121" s="182">
        <v>0.45</v>
      </c>
    </row>
    <row r="122" spans="1:27" s="94" customFormat="1" ht="15.6" customHeight="1" x14ac:dyDescent="0.2">
      <c r="A122" s="103"/>
      <c r="B122" s="105" t="s">
        <v>99</v>
      </c>
      <c r="C122" s="109">
        <v>82</v>
      </c>
      <c r="D122" s="109">
        <v>76</v>
      </c>
      <c r="E122" s="109">
        <v>128</v>
      </c>
      <c r="F122" s="109">
        <v>41</v>
      </c>
      <c r="G122" s="109">
        <v>20</v>
      </c>
      <c r="H122" s="109">
        <v>12</v>
      </c>
      <c r="I122" s="109">
        <v>15</v>
      </c>
      <c r="J122" s="109">
        <v>6</v>
      </c>
      <c r="K122" s="109">
        <v>11</v>
      </c>
      <c r="L122" s="109">
        <v>20</v>
      </c>
      <c r="M122" s="109">
        <v>9</v>
      </c>
      <c r="N122" s="109">
        <v>8</v>
      </c>
      <c r="P122" s="149">
        <v>82</v>
      </c>
      <c r="Q122" s="149">
        <v>76</v>
      </c>
      <c r="R122" s="149">
        <v>128</v>
      </c>
      <c r="S122" s="149">
        <v>41</v>
      </c>
      <c r="T122" s="149">
        <v>20</v>
      </c>
      <c r="U122" s="149">
        <v>12</v>
      </c>
      <c r="V122" s="149">
        <v>15</v>
      </c>
      <c r="W122" s="149">
        <v>6</v>
      </c>
      <c r="X122" s="149">
        <v>11</v>
      </c>
      <c r="Y122" s="149">
        <v>20</v>
      </c>
      <c r="Z122" s="149">
        <v>9</v>
      </c>
      <c r="AA122" s="149">
        <v>8</v>
      </c>
    </row>
    <row r="123" spans="1:27" s="94" customFormat="1" ht="15.6" customHeight="1" x14ac:dyDescent="0.2">
      <c r="A123" s="103"/>
      <c r="B123" s="105" t="s">
        <v>219</v>
      </c>
      <c r="C123" s="109">
        <v>15495</v>
      </c>
      <c r="D123" s="109">
        <v>15678</v>
      </c>
      <c r="E123" s="109">
        <v>15511</v>
      </c>
      <c r="F123" s="109">
        <v>12772</v>
      </c>
      <c r="G123" s="109">
        <v>15917</v>
      </c>
      <c r="H123" s="109">
        <v>16053</v>
      </c>
      <c r="I123" s="109">
        <v>16247</v>
      </c>
      <c r="J123" s="109">
        <v>16415</v>
      </c>
      <c r="K123" s="109">
        <v>16689</v>
      </c>
      <c r="L123" s="109">
        <v>17047</v>
      </c>
      <c r="M123" s="109">
        <v>17283</v>
      </c>
      <c r="N123" s="109">
        <v>17665</v>
      </c>
      <c r="P123" s="493">
        <v>15495</v>
      </c>
      <c r="Q123" s="493">
        <v>15678</v>
      </c>
      <c r="R123" s="493">
        <v>15511</v>
      </c>
      <c r="S123" s="493">
        <v>12772</v>
      </c>
      <c r="T123" s="493">
        <v>15917</v>
      </c>
      <c r="U123" s="493">
        <v>16053</v>
      </c>
      <c r="V123" s="493">
        <v>16247</v>
      </c>
      <c r="W123" s="493">
        <v>16415</v>
      </c>
      <c r="X123" s="493">
        <v>16689</v>
      </c>
      <c r="Y123" s="493">
        <v>17047</v>
      </c>
      <c r="Z123" s="493">
        <v>17283</v>
      </c>
      <c r="AA123" s="493">
        <v>17665</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Klickitat County</v>
      </c>
      <c r="B156" s="105"/>
      <c r="C156" s="104">
        <v>1.42</v>
      </c>
      <c r="D156" s="104">
        <v>1.47</v>
      </c>
      <c r="E156" s="104">
        <v>1.29</v>
      </c>
      <c r="F156" s="104">
        <v>0.7</v>
      </c>
      <c r="G156" s="104">
        <v>0.5</v>
      </c>
      <c r="H156" s="104">
        <v>0.62</v>
      </c>
      <c r="I156" s="104">
        <v>0.49</v>
      </c>
      <c r="J156" s="104">
        <v>0.91</v>
      </c>
      <c r="K156" s="104">
        <v>0.72</v>
      </c>
      <c r="L156" s="104">
        <v>0.47</v>
      </c>
      <c r="M156" s="104">
        <v>0.28999999999999998</v>
      </c>
      <c r="N156" s="104">
        <v>0.34</v>
      </c>
      <c r="P156" s="182">
        <v>1.42</v>
      </c>
      <c r="Q156" s="182">
        <v>1.47</v>
      </c>
      <c r="R156" s="182">
        <v>1.29</v>
      </c>
      <c r="S156" s="182">
        <v>0.7</v>
      </c>
      <c r="T156" s="182">
        <v>0.5</v>
      </c>
      <c r="U156" s="182">
        <v>0.62</v>
      </c>
      <c r="V156" s="182">
        <v>0.49</v>
      </c>
      <c r="W156" s="182">
        <v>0.91</v>
      </c>
      <c r="X156" s="182">
        <v>0.72</v>
      </c>
      <c r="Y156" s="182">
        <v>0.47</v>
      </c>
      <c r="Z156" s="182">
        <v>0.28999999999999998</v>
      </c>
      <c r="AA156" s="182">
        <v>0.34</v>
      </c>
    </row>
    <row r="157" spans="1:27" s="94" customFormat="1" ht="15.6" customHeight="1" x14ac:dyDescent="0.2">
      <c r="A157" s="103"/>
      <c r="B157" s="105" t="s">
        <v>99</v>
      </c>
      <c r="C157" s="109">
        <v>22</v>
      </c>
      <c r="D157" s="109">
        <v>23</v>
      </c>
      <c r="E157" s="109">
        <v>20</v>
      </c>
      <c r="F157" s="109">
        <v>9</v>
      </c>
      <c r="G157" s="109">
        <v>8</v>
      </c>
      <c r="H157" s="109">
        <v>10</v>
      </c>
      <c r="I157" s="109">
        <v>8</v>
      </c>
      <c r="J157" s="109">
        <v>15</v>
      </c>
      <c r="K157" s="109">
        <v>12</v>
      </c>
      <c r="L157" s="109">
        <v>8</v>
      </c>
      <c r="M157" s="109">
        <v>5</v>
      </c>
      <c r="N157" s="109">
        <v>6</v>
      </c>
      <c r="P157" s="149">
        <v>22</v>
      </c>
      <c r="Q157" s="149">
        <v>23</v>
      </c>
      <c r="R157" s="149">
        <v>20</v>
      </c>
      <c r="S157" s="149">
        <v>9</v>
      </c>
      <c r="T157" s="149">
        <v>8</v>
      </c>
      <c r="U157" s="149">
        <v>10</v>
      </c>
      <c r="V157" s="149">
        <v>8</v>
      </c>
      <c r="W157" s="149">
        <v>15</v>
      </c>
      <c r="X157" s="149">
        <v>12</v>
      </c>
      <c r="Y157" s="149">
        <v>8</v>
      </c>
      <c r="Z157" s="149">
        <v>5</v>
      </c>
      <c r="AA157" s="149">
        <v>6</v>
      </c>
    </row>
    <row r="158" spans="1:27" s="94" customFormat="1" ht="15.6" customHeight="1" x14ac:dyDescent="0.2">
      <c r="A158" s="103"/>
      <c r="B158" s="105" t="s">
        <v>219</v>
      </c>
      <c r="C158" s="109">
        <v>15495</v>
      </c>
      <c r="D158" s="109">
        <v>15678</v>
      </c>
      <c r="E158" s="109">
        <v>15511</v>
      </c>
      <c r="F158" s="109">
        <v>12772</v>
      </c>
      <c r="G158" s="109">
        <v>15917</v>
      </c>
      <c r="H158" s="109">
        <v>16053</v>
      </c>
      <c r="I158" s="109">
        <v>16247</v>
      </c>
      <c r="J158" s="109">
        <v>16415</v>
      </c>
      <c r="K158" s="109">
        <v>16689</v>
      </c>
      <c r="L158" s="109">
        <v>17047</v>
      </c>
      <c r="M158" s="109">
        <v>17283</v>
      </c>
      <c r="N158" s="109">
        <v>17665</v>
      </c>
      <c r="P158" s="493">
        <v>15495</v>
      </c>
      <c r="Q158" s="493">
        <v>15678</v>
      </c>
      <c r="R158" s="493">
        <v>15511</v>
      </c>
      <c r="S158" s="493">
        <v>12772</v>
      </c>
      <c r="T158" s="493">
        <v>15917</v>
      </c>
      <c r="U158" s="493">
        <v>16053</v>
      </c>
      <c r="V158" s="493">
        <v>16247</v>
      </c>
      <c r="W158" s="493">
        <v>16415</v>
      </c>
      <c r="X158" s="493">
        <v>16689</v>
      </c>
      <c r="Y158" s="493">
        <v>17047</v>
      </c>
      <c r="Z158" s="493">
        <v>17283</v>
      </c>
      <c r="AA158" s="493">
        <v>17665</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Klickitat County</v>
      </c>
      <c r="B16" s="105"/>
      <c r="C16" s="104">
        <v>84.45</v>
      </c>
      <c r="D16" s="104">
        <v>89.05</v>
      </c>
      <c r="E16" s="104">
        <v>132.88999999999999</v>
      </c>
      <c r="F16" s="104">
        <v>122</v>
      </c>
      <c r="G16" s="104">
        <v>189.57</v>
      </c>
      <c r="H16" s="104">
        <v>319.35000000000002</v>
      </c>
      <c r="I16" s="104">
        <v>375.09</v>
      </c>
      <c r="J16" s="104">
        <v>764.2</v>
      </c>
      <c r="K16" s="104">
        <v>891.64</v>
      </c>
      <c r="L16" s="104">
        <v>894.51</v>
      </c>
      <c r="M16" s="104">
        <v>836.19</v>
      </c>
      <c r="N16" s="104">
        <v>913.81</v>
      </c>
      <c r="P16" s="182">
        <v>84.45</v>
      </c>
      <c r="Q16" s="182">
        <v>89.05</v>
      </c>
      <c r="R16" s="182">
        <v>132.88999999999999</v>
      </c>
      <c r="S16" s="182">
        <v>122</v>
      </c>
      <c r="T16" s="182">
        <v>189.57</v>
      </c>
      <c r="U16" s="182">
        <v>319.35000000000002</v>
      </c>
      <c r="V16" s="182">
        <v>375.09</v>
      </c>
      <c r="W16" s="182">
        <v>764.2</v>
      </c>
      <c r="X16" s="182">
        <v>891.64</v>
      </c>
      <c r="Y16" s="182">
        <v>894.51</v>
      </c>
      <c r="Z16" s="182">
        <v>836.19</v>
      </c>
      <c r="AA16" s="182">
        <v>913.81</v>
      </c>
    </row>
    <row r="17" spans="1:28" x14ac:dyDescent="0.2">
      <c r="A17" s="103"/>
      <c r="B17" s="105" t="s">
        <v>113</v>
      </c>
      <c r="C17" s="109">
        <v>17</v>
      </c>
      <c r="D17" s="109">
        <v>18</v>
      </c>
      <c r="E17" s="109">
        <v>27</v>
      </c>
      <c r="F17" s="109">
        <v>25</v>
      </c>
      <c r="G17" s="109">
        <v>39</v>
      </c>
      <c r="H17" s="109">
        <v>66</v>
      </c>
      <c r="I17" s="109">
        <v>78</v>
      </c>
      <c r="J17" s="109">
        <v>160</v>
      </c>
      <c r="K17" s="109">
        <v>189</v>
      </c>
      <c r="L17" s="109">
        <v>193</v>
      </c>
      <c r="M17" s="109">
        <v>183</v>
      </c>
      <c r="N17" s="109">
        <v>204</v>
      </c>
      <c r="P17" s="164">
        <v>17</v>
      </c>
      <c r="Q17" s="164">
        <v>18</v>
      </c>
      <c r="R17" s="164">
        <v>27</v>
      </c>
      <c r="S17" s="164">
        <v>25</v>
      </c>
      <c r="T17" s="164">
        <v>39</v>
      </c>
      <c r="U17" s="164">
        <v>66</v>
      </c>
      <c r="V17" s="164">
        <v>78</v>
      </c>
      <c r="W17" s="164">
        <v>160</v>
      </c>
      <c r="X17" s="164">
        <v>189</v>
      </c>
      <c r="Y17" s="164">
        <v>193</v>
      </c>
      <c r="Z17" s="164">
        <v>183</v>
      </c>
      <c r="AA17" s="164">
        <v>204</v>
      </c>
    </row>
    <row r="18" spans="1:28" x14ac:dyDescent="0.2">
      <c r="A18" s="103"/>
      <c r="B18" s="105" t="s">
        <v>67</v>
      </c>
      <c r="C18" s="109">
        <v>20130</v>
      </c>
      <c r="D18" s="109">
        <v>20213</v>
      </c>
      <c r="E18" s="109">
        <v>20318</v>
      </c>
      <c r="F18" s="109">
        <v>20491</v>
      </c>
      <c r="G18" s="109">
        <v>20573</v>
      </c>
      <c r="H18" s="109">
        <v>20667</v>
      </c>
      <c r="I18" s="109">
        <v>20795</v>
      </c>
      <c r="J18" s="109">
        <v>20937</v>
      </c>
      <c r="K18" s="109">
        <v>21197</v>
      </c>
      <c r="L18" s="109">
        <v>21576</v>
      </c>
      <c r="M18" s="109">
        <v>21885</v>
      </c>
      <c r="N18" s="109">
        <v>22324</v>
      </c>
      <c r="P18" s="495">
        <v>20130</v>
      </c>
      <c r="Q18" s="495">
        <v>20213</v>
      </c>
      <c r="R18" s="495">
        <v>20318</v>
      </c>
      <c r="S18" s="495">
        <v>20491</v>
      </c>
      <c r="T18" s="495">
        <v>20573</v>
      </c>
      <c r="U18" s="495">
        <v>20667</v>
      </c>
      <c r="V18" s="495">
        <v>20795</v>
      </c>
      <c r="W18" s="495">
        <v>20937</v>
      </c>
      <c r="X18" s="495">
        <v>21197</v>
      </c>
      <c r="Y18" s="495">
        <v>21576</v>
      </c>
      <c r="Z18" s="495">
        <v>21885</v>
      </c>
      <c r="AA18" s="495">
        <v>22324</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Klickitat County</v>
      </c>
      <c r="B51" s="107"/>
      <c r="C51" s="104">
        <v>21.46</v>
      </c>
      <c r="D51" s="104">
        <v>23.04</v>
      </c>
      <c r="E51" s="104">
        <v>21.59</v>
      </c>
      <c r="F51" s="104">
        <v>20.66</v>
      </c>
      <c r="G51" s="104">
        <v>19.34</v>
      </c>
      <c r="H51" s="104">
        <v>21.1</v>
      </c>
      <c r="I51" s="104">
        <v>21.48</v>
      </c>
      <c r="J51" s="104">
        <v>20.27</v>
      </c>
      <c r="K51" s="104">
        <v>17.78</v>
      </c>
      <c r="L51" s="104">
        <v>19.05</v>
      </c>
      <c r="M51" s="104">
        <v>18.45</v>
      </c>
      <c r="N51" s="104">
        <v>18.79</v>
      </c>
      <c r="P51" s="182">
        <v>21.46</v>
      </c>
      <c r="Q51" s="182">
        <v>23.04</v>
      </c>
      <c r="R51" s="182">
        <v>21.59</v>
      </c>
      <c r="S51" s="182">
        <v>20.66</v>
      </c>
      <c r="T51" s="182">
        <v>19.34</v>
      </c>
      <c r="U51" s="182">
        <v>21.1</v>
      </c>
      <c r="V51" s="182">
        <v>21.48</v>
      </c>
      <c r="W51" s="182">
        <v>20.27</v>
      </c>
      <c r="X51" s="182">
        <v>17.78</v>
      </c>
      <c r="Y51" s="182">
        <v>19.05</v>
      </c>
      <c r="Z51" s="182">
        <v>18.45</v>
      </c>
      <c r="AA51" s="182">
        <v>18.79</v>
      </c>
      <c r="AB51" s="161"/>
    </row>
    <row r="52" spans="1:28" s="94" customFormat="1" ht="11.25" x14ac:dyDescent="0.2">
      <c r="A52" s="103"/>
      <c r="B52" s="105" t="s">
        <v>112</v>
      </c>
      <c r="C52" s="109">
        <v>3326</v>
      </c>
      <c r="D52" s="109">
        <v>3613</v>
      </c>
      <c r="E52" s="109">
        <v>3419</v>
      </c>
      <c r="F52" s="109">
        <v>3317</v>
      </c>
      <c r="G52" s="109">
        <v>3140</v>
      </c>
      <c r="H52" s="109">
        <v>3454</v>
      </c>
      <c r="I52" s="109">
        <v>3557</v>
      </c>
      <c r="J52" s="109">
        <v>3391</v>
      </c>
      <c r="K52" s="109">
        <v>3021</v>
      </c>
      <c r="L52" s="109">
        <v>3305</v>
      </c>
      <c r="M52" s="109">
        <v>3244</v>
      </c>
      <c r="N52" s="109">
        <v>3375</v>
      </c>
      <c r="P52" s="493">
        <v>3326</v>
      </c>
      <c r="Q52" s="493">
        <v>3613</v>
      </c>
      <c r="R52" s="493">
        <v>3419</v>
      </c>
      <c r="S52" s="493">
        <v>3317</v>
      </c>
      <c r="T52" s="493">
        <v>3140</v>
      </c>
      <c r="U52" s="493">
        <v>3454</v>
      </c>
      <c r="V52" s="493">
        <v>3557</v>
      </c>
      <c r="W52" s="493">
        <v>3391</v>
      </c>
      <c r="X52" s="493">
        <v>3021</v>
      </c>
      <c r="Y52" s="493">
        <v>3305</v>
      </c>
      <c r="Z52" s="493">
        <v>3244</v>
      </c>
      <c r="AA52" s="493">
        <v>3375</v>
      </c>
      <c r="AB52" s="149"/>
    </row>
    <row r="53" spans="1:28" s="94" customFormat="1" ht="11.25" x14ac:dyDescent="0.2">
      <c r="A53" s="103"/>
      <c r="B53" s="105" t="s">
        <v>104</v>
      </c>
      <c r="C53" s="109">
        <v>15497</v>
      </c>
      <c r="D53" s="109">
        <v>15680</v>
      </c>
      <c r="E53" s="109">
        <v>15834</v>
      </c>
      <c r="F53" s="109">
        <v>16053</v>
      </c>
      <c r="G53" s="109">
        <v>16233</v>
      </c>
      <c r="H53" s="109">
        <v>16367</v>
      </c>
      <c r="I53" s="109">
        <v>16560</v>
      </c>
      <c r="J53" s="109">
        <v>16727</v>
      </c>
      <c r="K53" s="109">
        <v>16995</v>
      </c>
      <c r="L53" s="109">
        <v>17353</v>
      </c>
      <c r="M53" s="109">
        <v>17585</v>
      </c>
      <c r="N53" s="109">
        <v>17966</v>
      </c>
      <c r="P53" s="493">
        <v>15497</v>
      </c>
      <c r="Q53" s="493">
        <v>15680</v>
      </c>
      <c r="R53" s="493">
        <v>15834</v>
      </c>
      <c r="S53" s="493">
        <v>16053</v>
      </c>
      <c r="T53" s="493">
        <v>16233</v>
      </c>
      <c r="U53" s="493">
        <v>16367</v>
      </c>
      <c r="V53" s="493">
        <v>16560</v>
      </c>
      <c r="W53" s="493">
        <v>16727</v>
      </c>
      <c r="X53" s="493">
        <v>16995</v>
      </c>
      <c r="Y53" s="493">
        <v>17353</v>
      </c>
      <c r="Z53" s="493">
        <v>17585</v>
      </c>
      <c r="AA53" s="493">
        <v>17966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Klickitat County</v>
      </c>
      <c r="B86" s="107"/>
      <c r="C86" s="104">
        <v>15.1</v>
      </c>
      <c r="D86" s="104">
        <v>51.34</v>
      </c>
      <c r="E86" s="104">
        <v>28.27</v>
      </c>
      <c r="F86" s="104">
        <v>45.54</v>
      </c>
      <c r="G86" s="104">
        <v>19.77</v>
      </c>
      <c r="H86" s="104">
        <v>51.17</v>
      </c>
      <c r="I86" s="104">
        <v>34.869999999999997</v>
      </c>
      <c r="J86" s="104">
        <v>59.16</v>
      </c>
      <c r="K86" s="104">
        <v>19.399999999999999</v>
      </c>
      <c r="L86" s="104">
        <v>60.57</v>
      </c>
      <c r="M86" s="104">
        <v>23.72</v>
      </c>
      <c r="N86" s="104">
        <v>54.17</v>
      </c>
      <c r="P86" s="182">
        <v>15.1</v>
      </c>
      <c r="Q86" s="182">
        <v>51.34</v>
      </c>
      <c r="R86" s="182">
        <v>28.27</v>
      </c>
      <c r="S86" s="182">
        <v>45.54</v>
      </c>
      <c r="T86" s="182">
        <v>19.77</v>
      </c>
      <c r="U86" s="182">
        <v>51.17</v>
      </c>
      <c r="V86" s="182">
        <v>34.869999999999997</v>
      </c>
      <c r="W86" s="182">
        <v>59.16</v>
      </c>
      <c r="X86" s="182">
        <v>19.399999999999999</v>
      </c>
      <c r="Y86" s="182">
        <v>60.57</v>
      </c>
      <c r="Z86" s="182">
        <v>23.72</v>
      </c>
      <c r="AA86" s="182">
        <v>54.17</v>
      </c>
      <c r="AB86" s="161"/>
    </row>
    <row r="87" spans="1:28" s="94" customFormat="1" ht="11.25" x14ac:dyDescent="0.2">
      <c r="A87" s="103"/>
      <c r="B87" s="105" t="s">
        <v>111</v>
      </c>
      <c r="C87" s="109">
        <v>1838</v>
      </c>
      <c r="D87" s="109">
        <v>6195</v>
      </c>
      <c r="E87" s="109">
        <v>3510</v>
      </c>
      <c r="F87" s="109">
        <v>5800</v>
      </c>
      <c r="G87" s="109">
        <v>2588</v>
      </c>
      <c r="H87" s="109">
        <v>6607</v>
      </c>
      <c r="I87" s="109">
        <v>4534</v>
      </c>
      <c r="J87" s="109">
        <v>7889</v>
      </c>
      <c r="K87" s="109">
        <v>2711</v>
      </c>
      <c r="L87" s="109">
        <v>8509</v>
      </c>
      <c r="M87" s="109">
        <v>3401</v>
      </c>
      <c r="N87" s="109">
        <v>7904</v>
      </c>
      <c r="P87" s="493">
        <v>1838</v>
      </c>
      <c r="Q87" s="493">
        <v>6195</v>
      </c>
      <c r="R87" s="493">
        <v>3510</v>
      </c>
      <c r="S87" s="493">
        <v>5800</v>
      </c>
      <c r="T87" s="493">
        <v>2588</v>
      </c>
      <c r="U87" s="493">
        <v>6607</v>
      </c>
      <c r="V87" s="493">
        <v>4534</v>
      </c>
      <c r="W87" s="493">
        <v>7889</v>
      </c>
      <c r="X87" s="493">
        <v>2711</v>
      </c>
      <c r="Y87" s="493">
        <v>8509</v>
      </c>
      <c r="Z87" s="493">
        <v>3401</v>
      </c>
      <c r="AA87" s="493">
        <v>7904</v>
      </c>
      <c r="AB87" s="149"/>
    </row>
    <row r="88" spans="1:28" s="94" customFormat="1" ht="11.25" x14ac:dyDescent="0.2">
      <c r="A88" s="103"/>
      <c r="B88" s="105" t="s">
        <v>110</v>
      </c>
      <c r="C88" s="109">
        <v>12171</v>
      </c>
      <c r="D88" s="109">
        <v>12067</v>
      </c>
      <c r="E88" s="109">
        <v>12415</v>
      </c>
      <c r="F88" s="109">
        <v>12736</v>
      </c>
      <c r="G88" s="109">
        <v>13093</v>
      </c>
      <c r="H88" s="109">
        <v>12913</v>
      </c>
      <c r="I88" s="109">
        <v>13003</v>
      </c>
      <c r="J88" s="109">
        <v>13336</v>
      </c>
      <c r="K88" s="109">
        <v>13974</v>
      </c>
      <c r="L88" s="109">
        <v>14048</v>
      </c>
      <c r="M88" s="109">
        <v>14341</v>
      </c>
      <c r="N88" s="109">
        <v>14591</v>
      </c>
      <c r="P88" s="493">
        <v>12171</v>
      </c>
      <c r="Q88" s="493">
        <v>12067</v>
      </c>
      <c r="R88" s="493">
        <v>12415</v>
      </c>
      <c r="S88" s="493">
        <v>12736</v>
      </c>
      <c r="T88" s="493">
        <v>13093</v>
      </c>
      <c r="U88" s="493">
        <v>12913</v>
      </c>
      <c r="V88" s="493">
        <v>13003</v>
      </c>
      <c r="W88" s="493">
        <v>13336</v>
      </c>
      <c r="X88" s="493">
        <v>13974</v>
      </c>
      <c r="Y88" s="493">
        <v>14048</v>
      </c>
      <c r="Z88" s="493">
        <v>14341</v>
      </c>
      <c r="AA88" s="493">
        <v>14591</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Klickitat County</v>
      </c>
      <c r="B16" s="107"/>
      <c r="C16" s="104">
        <v>4.46</v>
      </c>
      <c r="D16" s="104">
        <v>5.51</v>
      </c>
      <c r="E16" s="104">
        <v>4.9800000000000004</v>
      </c>
      <c r="F16" s="104">
        <v>4.9800000000000004</v>
      </c>
      <c r="G16" s="104">
        <v>6.89</v>
      </c>
      <c r="H16" s="104">
        <v>4.67</v>
      </c>
      <c r="I16" s="104">
        <v>3.93</v>
      </c>
      <c r="J16" s="104">
        <v>4.24</v>
      </c>
      <c r="K16" s="104">
        <v>3.84</v>
      </c>
      <c r="L16" s="104">
        <v>3.92</v>
      </c>
      <c r="M16" s="104">
        <v>3.71</v>
      </c>
      <c r="N16" s="104">
        <v>3.69</v>
      </c>
      <c r="P16" s="182">
        <v>4.46</v>
      </c>
      <c r="Q16" s="182">
        <v>5.51</v>
      </c>
      <c r="R16" s="182">
        <v>4.9800000000000004</v>
      </c>
      <c r="S16" s="182">
        <v>4.9800000000000004</v>
      </c>
      <c r="T16" s="182">
        <v>6.89</v>
      </c>
      <c r="U16" s="182">
        <v>4.67</v>
      </c>
      <c r="V16" s="182">
        <v>3.93</v>
      </c>
      <c r="W16" s="182">
        <v>4.24</v>
      </c>
      <c r="X16" s="182">
        <v>3.84</v>
      </c>
      <c r="Y16" s="182">
        <v>3.92</v>
      </c>
      <c r="Z16" s="182">
        <v>3.71</v>
      </c>
      <c r="AA16" s="182">
        <v>3.69</v>
      </c>
    </row>
    <row r="17" spans="1:27" s="94" customFormat="1" ht="11.25" x14ac:dyDescent="0.2">
      <c r="A17" s="103"/>
      <c r="B17" s="105" t="s">
        <v>118</v>
      </c>
      <c r="C17" s="109">
        <v>73</v>
      </c>
      <c r="D17" s="109">
        <v>91</v>
      </c>
      <c r="E17" s="109">
        <v>83</v>
      </c>
      <c r="F17" s="109">
        <v>84</v>
      </c>
      <c r="G17" s="109">
        <v>117</v>
      </c>
      <c r="H17" s="109">
        <v>80</v>
      </c>
      <c r="I17" s="109">
        <v>68</v>
      </c>
      <c r="J17" s="109">
        <v>74</v>
      </c>
      <c r="K17" s="109">
        <v>68</v>
      </c>
      <c r="L17" s="109">
        <v>71</v>
      </c>
      <c r="M17" s="109">
        <v>68</v>
      </c>
      <c r="N17" s="109">
        <v>69</v>
      </c>
      <c r="P17" s="149">
        <v>73</v>
      </c>
      <c r="Q17" s="149">
        <v>91</v>
      </c>
      <c r="R17" s="149">
        <v>83</v>
      </c>
      <c r="S17" s="149">
        <v>84</v>
      </c>
      <c r="T17" s="149">
        <v>117</v>
      </c>
      <c r="U17" s="149">
        <v>80</v>
      </c>
      <c r="V17" s="149">
        <v>68</v>
      </c>
      <c r="W17" s="149">
        <v>74</v>
      </c>
      <c r="X17" s="149">
        <v>68</v>
      </c>
      <c r="Y17" s="149">
        <v>71</v>
      </c>
      <c r="Z17" s="149">
        <v>68</v>
      </c>
      <c r="AA17" s="149">
        <v>69</v>
      </c>
    </row>
    <row r="18" spans="1:27" s="94" customFormat="1" ht="11.25" x14ac:dyDescent="0.2">
      <c r="A18" s="103"/>
      <c r="B18" s="105" t="s">
        <v>117</v>
      </c>
      <c r="C18" s="109">
        <v>16384</v>
      </c>
      <c r="D18" s="109">
        <v>16526</v>
      </c>
      <c r="E18" s="109">
        <v>16661</v>
      </c>
      <c r="F18" s="109">
        <v>16868</v>
      </c>
      <c r="G18" s="109">
        <v>16990</v>
      </c>
      <c r="H18" s="109">
        <v>17131</v>
      </c>
      <c r="I18" s="109">
        <v>17305</v>
      </c>
      <c r="J18" s="109">
        <v>17471</v>
      </c>
      <c r="K18" s="109">
        <v>17726</v>
      </c>
      <c r="L18" s="109">
        <v>18106</v>
      </c>
      <c r="M18" s="109">
        <v>18332</v>
      </c>
      <c r="N18" s="109">
        <v>18718</v>
      </c>
      <c r="P18" s="493">
        <v>16384</v>
      </c>
      <c r="Q18" s="493">
        <v>16526</v>
      </c>
      <c r="R18" s="493">
        <v>16661</v>
      </c>
      <c r="S18" s="493">
        <v>16868</v>
      </c>
      <c r="T18" s="493">
        <v>16990</v>
      </c>
      <c r="U18" s="493">
        <v>17131</v>
      </c>
      <c r="V18" s="493">
        <v>17305</v>
      </c>
      <c r="W18" s="493">
        <v>17471</v>
      </c>
      <c r="X18" s="493">
        <v>17726</v>
      </c>
      <c r="Y18" s="493">
        <v>18106</v>
      </c>
      <c r="Z18" s="493">
        <v>18332</v>
      </c>
      <c r="AA18" s="493">
        <v>18718</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Klickitat County</v>
      </c>
      <c r="B51" s="107"/>
      <c r="C51" s="104">
        <v>45.11</v>
      </c>
      <c r="D51" s="104">
        <v>51.84</v>
      </c>
      <c r="E51" s="104">
        <v>56.65</v>
      </c>
      <c r="F51" s="104">
        <v>48.9</v>
      </c>
      <c r="G51" s="104">
        <v>51.61</v>
      </c>
      <c r="H51" s="104">
        <v>50.93</v>
      </c>
      <c r="I51" s="104">
        <v>50.77</v>
      </c>
      <c r="J51" s="104">
        <v>49.17</v>
      </c>
      <c r="K51" s="104">
        <v>55.69</v>
      </c>
      <c r="L51" s="104">
        <v>70.8</v>
      </c>
      <c r="M51" s="104">
        <v>69.3</v>
      </c>
      <c r="N51" s="104">
        <v>67.92</v>
      </c>
      <c r="P51" s="182">
        <v>45.11</v>
      </c>
      <c r="Q51" s="182">
        <v>51.84</v>
      </c>
      <c r="R51" s="182">
        <v>56.65</v>
      </c>
      <c r="S51" s="182">
        <v>48.9</v>
      </c>
      <c r="T51" s="182">
        <v>51.61</v>
      </c>
      <c r="U51" s="182">
        <v>50.93</v>
      </c>
      <c r="V51" s="182">
        <v>50.77</v>
      </c>
      <c r="W51" s="182">
        <v>49.17</v>
      </c>
      <c r="X51" s="182">
        <v>55.69</v>
      </c>
      <c r="Y51" s="182">
        <v>70.8</v>
      </c>
      <c r="Z51" s="182">
        <v>69.3</v>
      </c>
      <c r="AA51" s="182">
        <v>67.92</v>
      </c>
    </row>
    <row r="52" spans="1:27" s="94" customFormat="1" ht="11.25" x14ac:dyDescent="0.2">
      <c r="A52" s="103"/>
      <c r="B52" s="105" t="s">
        <v>116</v>
      </c>
      <c r="C52" s="109">
        <v>209</v>
      </c>
      <c r="D52" s="109">
        <v>235</v>
      </c>
      <c r="E52" s="109">
        <v>254</v>
      </c>
      <c r="F52" s="109">
        <v>217</v>
      </c>
      <c r="G52" s="109">
        <v>224</v>
      </c>
      <c r="H52" s="109">
        <v>219</v>
      </c>
      <c r="I52" s="109">
        <v>215</v>
      </c>
      <c r="J52" s="109">
        <v>207</v>
      </c>
      <c r="K52" s="109">
        <v>234</v>
      </c>
      <c r="L52" s="109">
        <v>299</v>
      </c>
      <c r="M52" s="109">
        <v>298</v>
      </c>
      <c r="N52" s="109">
        <v>296</v>
      </c>
      <c r="P52" s="149">
        <v>209</v>
      </c>
      <c r="Q52" s="149">
        <v>235</v>
      </c>
      <c r="R52" s="149">
        <v>254</v>
      </c>
      <c r="S52" s="149">
        <v>217</v>
      </c>
      <c r="T52" s="149">
        <v>224</v>
      </c>
      <c r="U52" s="149">
        <v>219</v>
      </c>
      <c r="V52" s="149">
        <v>215</v>
      </c>
      <c r="W52" s="149">
        <v>207</v>
      </c>
      <c r="X52" s="149">
        <v>234</v>
      </c>
      <c r="Y52" s="149">
        <v>299</v>
      </c>
      <c r="Z52" s="149">
        <v>298</v>
      </c>
      <c r="AA52" s="149">
        <v>296</v>
      </c>
    </row>
    <row r="53" spans="1:27" s="94" customFormat="1" ht="11.25" x14ac:dyDescent="0.2">
      <c r="A53" s="103"/>
      <c r="B53" s="105" t="s">
        <v>115</v>
      </c>
      <c r="C53" s="109">
        <v>4633</v>
      </c>
      <c r="D53" s="109">
        <v>4533</v>
      </c>
      <c r="E53" s="109">
        <v>4484</v>
      </c>
      <c r="F53" s="109">
        <v>4438</v>
      </c>
      <c r="G53" s="109">
        <v>4340</v>
      </c>
      <c r="H53" s="109">
        <v>4300</v>
      </c>
      <c r="I53" s="109">
        <v>4235</v>
      </c>
      <c r="J53" s="109">
        <v>4210</v>
      </c>
      <c r="K53" s="109">
        <v>4202</v>
      </c>
      <c r="L53" s="109">
        <v>4223</v>
      </c>
      <c r="M53" s="109">
        <v>4300</v>
      </c>
      <c r="N53" s="109">
        <v>4358</v>
      </c>
      <c r="P53" s="493">
        <v>4633</v>
      </c>
      <c r="Q53" s="493">
        <v>4533</v>
      </c>
      <c r="R53" s="493">
        <v>4484</v>
      </c>
      <c r="S53" s="493">
        <v>4438</v>
      </c>
      <c r="T53" s="493">
        <v>4340</v>
      </c>
      <c r="U53" s="493">
        <v>4300</v>
      </c>
      <c r="V53" s="493">
        <v>4235</v>
      </c>
      <c r="W53" s="493">
        <v>4210</v>
      </c>
      <c r="X53" s="493">
        <v>4202</v>
      </c>
      <c r="Y53" s="493">
        <v>4223</v>
      </c>
      <c r="Z53" s="493">
        <v>4300</v>
      </c>
      <c r="AA53" s="493">
        <v>4358</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Klickitat County</v>
      </c>
      <c r="B16" s="107"/>
      <c r="C16" s="104">
        <v>67.239999999999995</v>
      </c>
      <c r="D16" s="104">
        <v>68.930000000000007</v>
      </c>
      <c r="E16" s="104">
        <v>76.95</v>
      </c>
      <c r="F16" s="104">
        <v>54.68</v>
      </c>
      <c r="G16" s="104">
        <v>44.74</v>
      </c>
      <c r="H16" s="104">
        <v>45.83</v>
      </c>
      <c r="I16" s="104" t="s">
        <v>705</v>
      </c>
      <c r="J16" s="104" t="s">
        <v>705</v>
      </c>
      <c r="K16" s="104" t="s">
        <v>705</v>
      </c>
      <c r="L16" s="104" t="s">
        <v>705</v>
      </c>
      <c r="M16" s="104" t="s">
        <v>705</v>
      </c>
      <c r="N16" s="104" t="s">
        <v>705</v>
      </c>
      <c r="O16" s="144"/>
      <c r="P16" s="143">
        <v>67.239999999999995</v>
      </c>
      <c r="Q16" s="143">
        <v>68.930000000000007</v>
      </c>
      <c r="R16" s="143">
        <v>76.95</v>
      </c>
      <c r="S16" s="143">
        <v>54.68</v>
      </c>
      <c r="T16" s="143">
        <v>44.74</v>
      </c>
      <c r="U16" s="143">
        <v>45.83</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117</v>
      </c>
      <c r="D17" s="147">
        <v>122</v>
      </c>
      <c r="E17" s="147">
        <v>247</v>
      </c>
      <c r="F17" s="147">
        <v>111</v>
      </c>
      <c r="G17" s="147">
        <v>85</v>
      </c>
      <c r="H17" s="147">
        <v>99</v>
      </c>
      <c r="I17" s="147" t="s">
        <v>705</v>
      </c>
      <c r="J17" s="147" t="s">
        <v>705</v>
      </c>
      <c r="K17" s="147" t="s">
        <v>705</v>
      </c>
      <c r="L17" s="147" t="s">
        <v>705</v>
      </c>
      <c r="M17" s="147" t="s">
        <v>705</v>
      </c>
      <c r="N17" s="147" t="s">
        <v>705</v>
      </c>
      <c r="O17" s="138"/>
      <c r="P17" s="148">
        <v>117</v>
      </c>
      <c r="Q17" s="148">
        <v>122</v>
      </c>
      <c r="R17" s="148">
        <v>247</v>
      </c>
      <c r="S17" s="148">
        <v>111</v>
      </c>
      <c r="T17" s="148">
        <v>85</v>
      </c>
      <c r="U17" s="148">
        <v>99</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174</v>
      </c>
      <c r="D18" s="147">
        <v>177</v>
      </c>
      <c r="E18" s="147">
        <v>321</v>
      </c>
      <c r="F18" s="147">
        <v>203</v>
      </c>
      <c r="G18" s="147">
        <v>190</v>
      </c>
      <c r="H18" s="147">
        <v>216</v>
      </c>
      <c r="I18" s="147" t="s">
        <v>705</v>
      </c>
      <c r="J18" s="147" t="s">
        <v>705</v>
      </c>
      <c r="K18" s="147" t="s">
        <v>705</v>
      </c>
      <c r="L18" s="147" t="s">
        <v>705</v>
      </c>
      <c r="M18" s="147" t="s">
        <v>705</v>
      </c>
      <c r="N18" s="147" t="s">
        <v>705</v>
      </c>
      <c r="O18" s="138"/>
      <c r="P18" s="148">
        <v>174</v>
      </c>
      <c r="Q18" s="148">
        <v>177</v>
      </c>
      <c r="R18" s="148">
        <v>321</v>
      </c>
      <c r="S18" s="148">
        <v>203</v>
      </c>
      <c r="T18" s="148">
        <v>190</v>
      </c>
      <c r="U18" s="148">
        <v>216</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Klickitat County</v>
      </c>
      <c r="B51" s="107"/>
      <c r="C51" s="104">
        <v>60.83</v>
      </c>
      <c r="D51" s="104">
        <v>61.57</v>
      </c>
      <c r="E51" s="104">
        <v>71.83</v>
      </c>
      <c r="F51" s="104">
        <v>68.81</v>
      </c>
      <c r="G51" s="104">
        <v>60.54</v>
      </c>
      <c r="H51" s="104">
        <v>60.34</v>
      </c>
      <c r="I51" s="104" t="s">
        <v>705</v>
      </c>
      <c r="J51" s="104" t="s">
        <v>705</v>
      </c>
      <c r="K51" s="104" t="s">
        <v>705</v>
      </c>
      <c r="L51" s="104" t="s">
        <v>705</v>
      </c>
      <c r="M51" s="104" t="s">
        <v>705</v>
      </c>
      <c r="N51" s="104" t="s">
        <v>705</v>
      </c>
      <c r="O51" s="144"/>
      <c r="P51" s="143">
        <v>60.83</v>
      </c>
      <c r="Q51" s="143">
        <v>61.57</v>
      </c>
      <c r="R51" s="143">
        <v>71.83</v>
      </c>
      <c r="S51" s="143">
        <v>68.81</v>
      </c>
      <c r="T51" s="143">
        <v>60.54</v>
      </c>
      <c r="U51" s="143">
        <v>60.34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132</v>
      </c>
      <c r="D52" s="147">
        <v>149</v>
      </c>
      <c r="E52" s="147">
        <v>181</v>
      </c>
      <c r="F52" s="147">
        <v>150</v>
      </c>
      <c r="G52" s="147">
        <v>135</v>
      </c>
      <c r="H52" s="147">
        <v>140</v>
      </c>
      <c r="I52" s="147" t="s">
        <v>705</v>
      </c>
      <c r="J52" s="147" t="s">
        <v>705</v>
      </c>
      <c r="K52" s="147" t="s">
        <v>705</v>
      </c>
      <c r="L52" s="147" t="s">
        <v>705</v>
      </c>
      <c r="M52" s="147" t="s">
        <v>705</v>
      </c>
      <c r="N52" s="147" t="s">
        <v>705</v>
      </c>
      <c r="O52" s="138"/>
      <c r="P52" s="148">
        <v>132</v>
      </c>
      <c r="Q52" s="148">
        <v>149</v>
      </c>
      <c r="R52" s="148">
        <v>181</v>
      </c>
      <c r="S52" s="148">
        <v>150</v>
      </c>
      <c r="T52" s="148">
        <v>135</v>
      </c>
      <c r="U52" s="148">
        <v>140</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217</v>
      </c>
      <c r="D53" s="147">
        <v>242</v>
      </c>
      <c r="E53" s="147">
        <v>252</v>
      </c>
      <c r="F53" s="147">
        <v>218</v>
      </c>
      <c r="G53" s="147">
        <v>223</v>
      </c>
      <c r="H53" s="147">
        <v>232</v>
      </c>
      <c r="I53" s="147" t="s">
        <v>705</v>
      </c>
      <c r="J53" s="147" t="s">
        <v>705</v>
      </c>
      <c r="K53" s="147" t="s">
        <v>705</v>
      </c>
      <c r="L53" s="147" t="s">
        <v>705</v>
      </c>
      <c r="M53" s="147" t="s">
        <v>705</v>
      </c>
      <c r="N53" s="147" t="s">
        <v>705</v>
      </c>
      <c r="O53" s="138"/>
      <c r="P53" s="148">
        <v>217</v>
      </c>
      <c r="Q53" s="148">
        <v>242</v>
      </c>
      <c r="R53" s="148">
        <v>252</v>
      </c>
      <c r="S53" s="148">
        <v>218</v>
      </c>
      <c r="T53" s="148">
        <v>223</v>
      </c>
      <c r="U53" s="148">
        <v>232</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Klickitat County</v>
      </c>
      <c r="B86" s="107"/>
      <c r="C86" s="104">
        <v>65.900000000000006</v>
      </c>
      <c r="D86" s="104">
        <v>66.67</v>
      </c>
      <c r="E86" s="104">
        <v>72.88</v>
      </c>
      <c r="F86" s="104">
        <v>69.37</v>
      </c>
      <c r="G86" s="104">
        <v>61.36</v>
      </c>
      <c r="H86" s="104">
        <v>69.92</v>
      </c>
      <c r="I86" s="104" t="s">
        <v>705</v>
      </c>
      <c r="J86" s="104" t="s">
        <v>705</v>
      </c>
      <c r="K86" s="104" t="s">
        <v>705</v>
      </c>
      <c r="L86" s="104" t="s">
        <v>705</v>
      </c>
      <c r="M86" s="104" t="s">
        <v>705</v>
      </c>
      <c r="N86" s="104" t="s">
        <v>705</v>
      </c>
      <c r="O86" s="144"/>
      <c r="P86" s="143">
        <v>65.900000000000006</v>
      </c>
      <c r="Q86" s="143">
        <v>66.67</v>
      </c>
      <c r="R86" s="143">
        <v>72.88</v>
      </c>
      <c r="S86" s="143">
        <v>69.37</v>
      </c>
      <c r="T86" s="143">
        <v>61.36</v>
      </c>
      <c r="U86" s="143">
        <v>69.92</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143</v>
      </c>
      <c r="D87" s="147">
        <v>150</v>
      </c>
      <c r="E87" s="147">
        <v>172</v>
      </c>
      <c r="F87" s="147">
        <v>154</v>
      </c>
      <c r="G87" s="147">
        <v>135</v>
      </c>
      <c r="H87" s="147">
        <v>165</v>
      </c>
      <c r="I87" s="147" t="s">
        <v>705</v>
      </c>
      <c r="J87" s="147" t="s">
        <v>705</v>
      </c>
      <c r="K87" s="147" t="s">
        <v>705</v>
      </c>
      <c r="L87" s="147" t="s">
        <v>705</v>
      </c>
      <c r="M87" s="147" t="s">
        <v>705</v>
      </c>
      <c r="N87" s="147" t="s">
        <v>705</v>
      </c>
      <c r="O87" s="138"/>
      <c r="P87" s="148">
        <v>143</v>
      </c>
      <c r="Q87" s="148">
        <v>150</v>
      </c>
      <c r="R87" s="148">
        <v>172</v>
      </c>
      <c r="S87" s="148">
        <v>154</v>
      </c>
      <c r="T87" s="148">
        <v>135</v>
      </c>
      <c r="U87" s="148">
        <v>165</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217</v>
      </c>
      <c r="D88" s="147">
        <v>225</v>
      </c>
      <c r="E88" s="147">
        <v>236</v>
      </c>
      <c r="F88" s="147">
        <v>222</v>
      </c>
      <c r="G88" s="147">
        <v>220</v>
      </c>
      <c r="H88" s="147">
        <v>236</v>
      </c>
      <c r="I88" s="147" t="s">
        <v>705</v>
      </c>
      <c r="J88" s="147" t="s">
        <v>705</v>
      </c>
      <c r="K88" s="147" t="s">
        <v>705</v>
      </c>
      <c r="L88" s="147" t="s">
        <v>705</v>
      </c>
      <c r="M88" s="147" t="s">
        <v>705</v>
      </c>
      <c r="N88" s="147" t="s">
        <v>705</v>
      </c>
      <c r="O88" s="138"/>
      <c r="P88" s="148">
        <v>217</v>
      </c>
      <c r="Q88" s="148">
        <v>225</v>
      </c>
      <c r="R88" s="148">
        <v>236</v>
      </c>
      <c r="S88" s="148">
        <v>222</v>
      </c>
      <c r="T88" s="148">
        <v>220</v>
      </c>
      <c r="U88" s="148">
        <v>236</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Klickitat County</v>
      </c>
      <c r="B121" s="107"/>
      <c r="C121" s="104">
        <v>19.59</v>
      </c>
      <c r="D121" s="104">
        <v>21.99</v>
      </c>
      <c r="E121" s="104">
        <v>14.75</v>
      </c>
      <c r="F121" s="104">
        <v>11.58</v>
      </c>
      <c r="G121" s="104">
        <v>16.98</v>
      </c>
      <c r="H121" s="104">
        <v>17.89</v>
      </c>
      <c r="I121" s="104">
        <v>15.2</v>
      </c>
      <c r="J121" s="104">
        <v>10.82</v>
      </c>
      <c r="K121" s="104">
        <v>11.3</v>
      </c>
      <c r="L121" s="104">
        <v>12.5</v>
      </c>
      <c r="M121" s="104">
        <v>8.67</v>
      </c>
      <c r="N121" s="104">
        <v>10.199999999999999</v>
      </c>
      <c r="O121" s="144"/>
      <c r="P121" s="156">
        <v>19.59</v>
      </c>
      <c r="Q121" s="156">
        <v>21.99</v>
      </c>
      <c r="R121" s="156">
        <v>14.75</v>
      </c>
      <c r="S121" s="156">
        <v>11.58</v>
      </c>
      <c r="T121" s="156">
        <v>16.98</v>
      </c>
      <c r="U121" s="156">
        <v>17.89</v>
      </c>
      <c r="V121" s="156">
        <v>15.2</v>
      </c>
      <c r="W121" s="156">
        <v>10.82</v>
      </c>
      <c r="X121" s="156">
        <v>11.3</v>
      </c>
      <c r="Y121" s="156">
        <v>12.5</v>
      </c>
      <c r="Z121" s="156">
        <v>8.67</v>
      </c>
      <c r="AA121" s="156">
        <v>10.199999999999999</v>
      </c>
      <c r="AB121" s="144"/>
      <c r="AC121" s="144"/>
      <c r="AD121" s="144"/>
      <c r="AE121" s="144"/>
      <c r="AF121" s="144"/>
      <c r="AG121" s="144"/>
      <c r="AH121" s="144"/>
    </row>
    <row r="122" spans="1:34" s="161" customFormat="1" ht="15.6" customHeight="1" x14ac:dyDescent="0.2">
      <c r="A122" s="157"/>
      <c r="B122" s="158"/>
      <c r="C122" s="159">
        <v>53</v>
      </c>
      <c r="D122" s="159">
        <v>59</v>
      </c>
      <c r="E122" s="159">
        <v>37</v>
      </c>
      <c r="F122" s="159" t="s">
        <v>721</v>
      </c>
      <c r="G122" s="159" t="s">
        <v>721</v>
      </c>
      <c r="H122" s="159" t="s">
        <v>721</v>
      </c>
      <c r="I122" s="159" t="s">
        <v>721</v>
      </c>
      <c r="J122" s="159" t="s">
        <v>721</v>
      </c>
      <c r="K122" s="159" t="s">
        <v>721</v>
      </c>
      <c r="L122" s="159" t="s">
        <v>721</v>
      </c>
      <c r="M122" s="159" t="s">
        <v>721</v>
      </c>
      <c r="N122" s="159" t="s">
        <v>721</v>
      </c>
      <c r="O122" s="144"/>
      <c r="P122" s="160">
        <v>53</v>
      </c>
      <c r="Q122" s="160">
        <v>59</v>
      </c>
      <c r="R122" s="160">
        <v>37</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1031</v>
      </c>
      <c r="D123" s="162">
        <v>1006</v>
      </c>
      <c r="E123" s="162">
        <v>970</v>
      </c>
      <c r="F123" s="162" t="s">
        <v>721</v>
      </c>
      <c r="G123" s="162" t="s">
        <v>721</v>
      </c>
      <c r="H123" s="162" t="s">
        <v>721</v>
      </c>
      <c r="I123" s="162" t="s">
        <v>721</v>
      </c>
      <c r="J123" s="162" t="s">
        <v>721</v>
      </c>
      <c r="K123" s="162" t="s">
        <v>721</v>
      </c>
      <c r="L123" s="162" t="s">
        <v>721</v>
      </c>
      <c r="M123" s="162" t="s">
        <v>721</v>
      </c>
      <c r="N123" s="162" t="s">
        <v>721</v>
      </c>
      <c r="O123" s="138"/>
      <c r="P123" s="148">
        <v>1031</v>
      </c>
      <c r="Q123" s="148">
        <v>1006</v>
      </c>
      <c r="R123" s="148">
        <v>970</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722</v>
      </c>
      <c r="H155" s="104" t="s">
        <v>722</v>
      </c>
      <c r="I155" s="104" t="s">
        <v>705</v>
      </c>
      <c r="J155" s="104" t="s">
        <v>705</v>
      </c>
      <c r="K155" s="104" t="s">
        <v>722</v>
      </c>
      <c r="L155" s="104" t="s">
        <v>722</v>
      </c>
      <c r="M155" s="104" t="s">
        <v>722</v>
      </c>
      <c r="N155" s="104" t="s">
        <v>722</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Klickitat County</v>
      </c>
      <c r="B156" s="107"/>
      <c r="C156" s="104">
        <v>5.83</v>
      </c>
      <c r="D156" s="104">
        <v>5.14</v>
      </c>
      <c r="E156" s="104">
        <v>5.88</v>
      </c>
      <c r="F156" s="104" t="s">
        <v>722</v>
      </c>
      <c r="G156" s="104" t="s">
        <v>722</v>
      </c>
      <c r="H156" s="104" t="s">
        <v>722</v>
      </c>
      <c r="I156" s="104" t="s">
        <v>705</v>
      </c>
      <c r="J156" s="104" t="s">
        <v>705</v>
      </c>
      <c r="K156" s="104" t="s">
        <v>722</v>
      </c>
      <c r="L156" s="104" t="s">
        <v>722</v>
      </c>
      <c r="M156" s="104" t="s">
        <v>722</v>
      </c>
      <c r="N156" s="104" t="s">
        <v>722</v>
      </c>
      <c r="O156" s="144"/>
      <c r="P156" s="156">
        <v>5.83</v>
      </c>
      <c r="Q156" s="156">
        <v>5.14</v>
      </c>
      <c r="R156" s="156">
        <v>5.88</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60</v>
      </c>
      <c r="D157" s="147">
        <v>52</v>
      </c>
      <c r="E157" s="147">
        <v>58</v>
      </c>
      <c r="F157" s="147">
        <v>36</v>
      </c>
      <c r="G157" s="147">
        <v>20</v>
      </c>
      <c r="H157" s="147">
        <v>47</v>
      </c>
      <c r="I157" s="147" t="s">
        <v>705</v>
      </c>
      <c r="J157" s="147" t="s">
        <v>705</v>
      </c>
      <c r="K157" s="147">
        <v>41</v>
      </c>
      <c r="L157" s="147">
        <v>25</v>
      </c>
      <c r="M157" s="147">
        <v>30</v>
      </c>
      <c r="N157" s="147">
        <v>26</v>
      </c>
      <c r="O157" s="138"/>
      <c r="P157" s="148">
        <v>60</v>
      </c>
      <c r="Q157" s="148">
        <v>52</v>
      </c>
      <c r="R157" s="148">
        <v>58</v>
      </c>
      <c r="S157" s="148">
        <v>36</v>
      </c>
      <c r="T157" s="148">
        <v>20</v>
      </c>
      <c r="U157" s="148">
        <v>47</v>
      </c>
      <c r="V157" s="148"/>
      <c r="W157" s="148"/>
      <c r="X157" s="148">
        <v>41</v>
      </c>
      <c r="Y157" s="148">
        <v>25</v>
      </c>
      <c r="Z157" s="148">
        <v>30</v>
      </c>
      <c r="AA157" s="148">
        <v>26</v>
      </c>
      <c r="AB157" s="138"/>
      <c r="AC157" s="138"/>
      <c r="AD157" s="138"/>
      <c r="AE157" s="138"/>
      <c r="AF157" s="138"/>
      <c r="AG157" s="138"/>
      <c r="AH157" s="138"/>
    </row>
    <row r="158" spans="1:34" s="149" customFormat="1" ht="15.6" customHeight="1" x14ac:dyDescent="0.2">
      <c r="B158" s="145" t="s">
        <v>184</v>
      </c>
      <c r="C158" s="147">
        <v>1029</v>
      </c>
      <c r="D158" s="147">
        <v>1012</v>
      </c>
      <c r="E158" s="147">
        <v>987</v>
      </c>
      <c r="F158" s="147">
        <v>943</v>
      </c>
      <c r="G158" s="147">
        <v>1075</v>
      </c>
      <c r="H158" s="147">
        <v>1001</v>
      </c>
      <c r="I158" s="147" t="s">
        <v>705</v>
      </c>
      <c r="J158" s="147" t="s">
        <v>705</v>
      </c>
      <c r="K158" s="147">
        <v>919</v>
      </c>
      <c r="L158" s="147">
        <v>889</v>
      </c>
      <c r="M158" s="147">
        <v>881</v>
      </c>
      <c r="N158" s="147">
        <v>906</v>
      </c>
      <c r="O158" s="138"/>
      <c r="P158" s="496">
        <v>1029</v>
      </c>
      <c r="Q158" s="496">
        <v>1012</v>
      </c>
      <c r="R158" s="148">
        <v>987</v>
      </c>
      <c r="S158" s="148">
        <v>943</v>
      </c>
      <c r="T158" s="496">
        <v>1075</v>
      </c>
      <c r="U158" s="496">
        <v>1001</v>
      </c>
      <c r="V158" s="148"/>
      <c r="W158" s="148"/>
      <c r="X158" s="148">
        <v>919</v>
      </c>
      <c r="Y158" s="148">
        <v>889</v>
      </c>
      <c r="Z158" s="148">
        <v>881</v>
      </c>
      <c r="AA158" s="148">
        <v>906</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Klickitat County</v>
      </c>
      <c r="B191" s="107"/>
      <c r="C191" s="104">
        <v>75.53</v>
      </c>
      <c r="D191" s="104">
        <v>72.95</v>
      </c>
      <c r="E191" s="104">
        <v>84.83</v>
      </c>
      <c r="F191" s="104">
        <v>72.97</v>
      </c>
      <c r="G191" s="104">
        <v>78.489999999999995</v>
      </c>
      <c r="H191" s="104">
        <v>75.09</v>
      </c>
      <c r="I191" s="104">
        <v>77.2</v>
      </c>
      <c r="J191" s="104">
        <v>83.12</v>
      </c>
      <c r="K191" s="104">
        <v>84.78</v>
      </c>
      <c r="L191" s="104">
        <v>85.19</v>
      </c>
      <c r="M191" s="104">
        <v>88</v>
      </c>
      <c r="N191" s="104">
        <v>84.92</v>
      </c>
      <c r="O191" s="144"/>
      <c r="P191" s="156">
        <v>75.53</v>
      </c>
      <c r="Q191" s="156">
        <v>72.95</v>
      </c>
      <c r="R191" s="156">
        <v>84.83</v>
      </c>
      <c r="S191" s="156">
        <v>72.97</v>
      </c>
      <c r="T191" s="156">
        <v>78.489999999999995</v>
      </c>
      <c r="U191" s="156">
        <v>75.09</v>
      </c>
      <c r="V191" s="156">
        <v>77.2</v>
      </c>
      <c r="W191" s="156">
        <v>83.12</v>
      </c>
      <c r="X191" s="156">
        <v>84.78</v>
      </c>
      <c r="Y191" s="156">
        <v>85.19</v>
      </c>
      <c r="Z191" s="156">
        <v>88</v>
      </c>
      <c r="AA191" s="156">
        <v>84.92</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Klickitat County</v>
      </c>
      <c r="B226" s="107"/>
      <c r="C226" s="104">
        <v>77.78</v>
      </c>
      <c r="D226" s="104">
        <v>74.040000000000006</v>
      </c>
      <c r="E226" s="104">
        <v>91.04</v>
      </c>
      <c r="F226" s="104">
        <v>86.27</v>
      </c>
      <c r="G226" s="104">
        <v>83.54</v>
      </c>
      <c r="H226" s="104">
        <v>70.17</v>
      </c>
      <c r="I226" s="104">
        <v>79.150000000000006</v>
      </c>
      <c r="J226" s="104">
        <v>81.93</v>
      </c>
      <c r="K226" s="104">
        <v>86.15</v>
      </c>
      <c r="L226" s="104">
        <v>87.28</v>
      </c>
      <c r="M226" s="104">
        <v>87.93</v>
      </c>
      <c r="N226" s="104">
        <v>87.1</v>
      </c>
      <c r="O226" s="144"/>
      <c r="P226" s="156">
        <v>77.78</v>
      </c>
      <c r="Q226" s="156">
        <v>74.040000000000006</v>
      </c>
      <c r="R226" s="156">
        <v>91.04</v>
      </c>
      <c r="S226" s="156">
        <v>86.27</v>
      </c>
      <c r="T226" s="156">
        <v>83.54</v>
      </c>
      <c r="U226" s="156">
        <v>70.17</v>
      </c>
      <c r="V226" s="156">
        <v>79.150000000000006</v>
      </c>
      <c r="W226" s="156">
        <v>81.93</v>
      </c>
      <c r="X226" s="156">
        <v>86.15</v>
      </c>
      <c r="Y226" s="156">
        <v>87.28</v>
      </c>
      <c r="Z226" s="156">
        <v>87.93</v>
      </c>
      <c r="AA226" s="156">
        <v>87.1</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Klickitat County</v>
      </c>
      <c r="B261" s="107"/>
      <c r="C261" s="104" t="s">
        <v>705</v>
      </c>
      <c r="D261" s="104" t="s">
        <v>705</v>
      </c>
      <c r="E261" s="104" t="s">
        <v>705</v>
      </c>
      <c r="F261" s="104" t="s">
        <v>705</v>
      </c>
      <c r="G261" s="104" t="s">
        <v>705</v>
      </c>
      <c r="H261" s="104" t="s">
        <v>705</v>
      </c>
      <c r="I261" s="104" t="s">
        <v>705</v>
      </c>
      <c r="J261" s="104" t="s">
        <v>705</v>
      </c>
      <c r="K261" s="104">
        <v>41.73</v>
      </c>
      <c r="L261" s="104">
        <v>33.19</v>
      </c>
      <c r="M261" s="104">
        <v>30.37</v>
      </c>
      <c r="N261" s="104">
        <v>40.69</v>
      </c>
      <c r="O261" s="144"/>
      <c r="P261" s="339"/>
      <c r="Q261" s="339"/>
      <c r="R261" s="339"/>
      <c r="S261" s="339"/>
      <c r="T261" s="339"/>
      <c r="U261" s="339"/>
      <c r="V261" s="339"/>
      <c r="W261" s="339"/>
      <c r="X261" s="339">
        <v>41.73</v>
      </c>
      <c r="Y261" s="339">
        <v>33.19</v>
      </c>
      <c r="Z261" s="339">
        <v>30.37</v>
      </c>
      <c r="AA261" s="339">
        <v>40.69</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275</v>
      </c>
      <c r="L262" s="147">
        <v>235</v>
      </c>
      <c r="M262" s="147">
        <v>222</v>
      </c>
      <c r="N262" s="147">
        <v>328</v>
      </c>
      <c r="O262" s="138"/>
      <c r="P262" s="148"/>
      <c r="Q262" s="148"/>
      <c r="R262" s="148"/>
      <c r="S262" s="148"/>
      <c r="T262" s="148"/>
      <c r="U262" s="148"/>
      <c r="V262" s="148"/>
      <c r="W262" s="148"/>
      <c r="X262" s="148">
        <v>275</v>
      </c>
      <c r="Y262" s="148">
        <v>235</v>
      </c>
      <c r="Z262" s="148">
        <v>222</v>
      </c>
      <c r="AA262" s="148">
        <v>328</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659</v>
      </c>
      <c r="L263" s="147">
        <v>708</v>
      </c>
      <c r="M263" s="147">
        <v>731</v>
      </c>
      <c r="N263" s="147">
        <v>806</v>
      </c>
      <c r="O263" s="138"/>
      <c r="P263" s="148"/>
      <c r="Q263" s="148"/>
      <c r="R263" s="148"/>
      <c r="S263" s="148"/>
      <c r="T263" s="148"/>
      <c r="U263" s="148"/>
      <c r="V263" s="148"/>
      <c r="W263" s="148"/>
      <c r="X263" s="148">
        <v>659</v>
      </c>
      <c r="Y263" s="148">
        <v>708</v>
      </c>
      <c r="Z263" s="148">
        <v>731</v>
      </c>
      <c r="AA263" s="148">
        <v>806</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Klickitat County</v>
      </c>
      <c r="B300" s="107"/>
      <c r="C300" s="104" t="s">
        <v>705</v>
      </c>
      <c r="D300" s="104" t="s">
        <v>705</v>
      </c>
      <c r="E300" s="104" t="s">
        <v>705</v>
      </c>
      <c r="F300" s="104" t="s">
        <v>705</v>
      </c>
      <c r="G300" s="104" t="s">
        <v>705</v>
      </c>
      <c r="H300" s="104" t="s">
        <v>705</v>
      </c>
      <c r="I300" s="104" t="s">
        <v>705</v>
      </c>
      <c r="J300" s="104" t="s">
        <v>705</v>
      </c>
      <c r="K300" s="104">
        <v>40.76</v>
      </c>
      <c r="L300" s="104">
        <v>34.74</v>
      </c>
      <c r="M300" s="104">
        <v>36.729999999999997</v>
      </c>
      <c r="N300" s="104">
        <v>40.04</v>
      </c>
      <c r="O300" s="144"/>
      <c r="P300" s="143"/>
      <c r="Q300" s="143"/>
      <c r="R300" s="143"/>
      <c r="S300" s="143"/>
      <c r="T300" s="143"/>
      <c r="U300" s="143"/>
      <c r="V300" s="143"/>
      <c r="W300" s="143"/>
      <c r="X300" s="143">
        <v>40.76</v>
      </c>
      <c r="Y300" s="143">
        <v>34.74</v>
      </c>
      <c r="Z300" s="143">
        <v>36.729999999999997</v>
      </c>
      <c r="AA300" s="143">
        <v>40.04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258</v>
      </c>
      <c r="L301" s="147">
        <v>239</v>
      </c>
      <c r="M301" s="147">
        <v>256</v>
      </c>
      <c r="N301" s="147">
        <v>225</v>
      </c>
      <c r="O301" s="138"/>
      <c r="P301" s="148"/>
      <c r="Q301" s="148"/>
      <c r="R301" s="148"/>
      <c r="S301" s="148"/>
      <c r="T301" s="148"/>
      <c r="U301" s="148"/>
      <c r="V301" s="148"/>
      <c r="W301" s="148"/>
      <c r="X301" s="148">
        <v>258</v>
      </c>
      <c r="Y301" s="148">
        <v>239</v>
      </c>
      <c r="Z301" s="148">
        <v>256</v>
      </c>
      <c r="AA301" s="148">
        <v>225</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633</v>
      </c>
      <c r="L302" s="147">
        <v>688</v>
      </c>
      <c r="M302" s="147">
        <v>697</v>
      </c>
      <c r="N302" s="147">
        <v>562</v>
      </c>
      <c r="O302" s="138"/>
      <c r="P302" s="148"/>
      <c r="Q302" s="148"/>
      <c r="R302" s="148"/>
      <c r="S302" s="148"/>
      <c r="T302" s="148"/>
      <c r="U302" s="148"/>
      <c r="V302" s="148"/>
      <c r="W302" s="148"/>
      <c r="X302" s="148">
        <v>633</v>
      </c>
      <c r="Y302" s="148">
        <v>688</v>
      </c>
      <c r="Z302" s="148">
        <v>697</v>
      </c>
      <c r="AA302" s="148">
        <v>562</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Klickitat County</v>
      </c>
      <c r="B340" s="107"/>
      <c r="C340" s="104" t="s">
        <v>705</v>
      </c>
      <c r="D340" s="104" t="s">
        <v>705</v>
      </c>
      <c r="E340" s="104" t="s">
        <v>705</v>
      </c>
      <c r="F340" s="104" t="s">
        <v>705</v>
      </c>
      <c r="G340" s="104" t="s">
        <v>705</v>
      </c>
      <c r="H340" s="104" t="s">
        <v>705</v>
      </c>
      <c r="I340" s="104" t="s">
        <v>705</v>
      </c>
      <c r="J340" s="104" t="s">
        <v>705</v>
      </c>
      <c r="K340" s="104">
        <v>45.76</v>
      </c>
      <c r="L340" s="104">
        <v>39.97</v>
      </c>
      <c r="M340" s="104">
        <v>39.450000000000003</v>
      </c>
      <c r="N340" s="104">
        <v>53.27</v>
      </c>
      <c r="O340" s="144"/>
      <c r="P340" s="143"/>
      <c r="Q340" s="143"/>
      <c r="R340" s="143"/>
      <c r="S340" s="143"/>
      <c r="T340" s="143"/>
      <c r="U340" s="143"/>
      <c r="V340" s="143"/>
      <c r="W340" s="143"/>
      <c r="X340" s="143">
        <v>45.76</v>
      </c>
      <c r="Y340" s="143">
        <v>39.97</v>
      </c>
      <c r="Z340" s="143">
        <v>39.450000000000003</v>
      </c>
      <c r="AA340" s="143">
        <v>53.27</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302</v>
      </c>
      <c r="L341" s="147">
        <v>283</v>
      </c>
      <c r="M341" s="147">
        <v>288</v>
      </c>
      <c r="N341" s="147">
        <v>416</v>
      </c>
      <c r="O341" s="138"/>
      <c r="P341" s="148"/>
      <c r="Q341" s="148"/>
      <c r="R341" s="148"/>
      <c r="S341" s="148"/>
      <c r="T341" s="148"/>
      <c r="U341" s="148"/>
      <c r="V341" s="148"/>
      <c r="W341" s="148"/>
      <c r="X341" s="148">
        <v>302</v>
      </c>
      <c r="Y341" s="148">
        <v>283</v>
      </c>
      <c r="Z341" s="148">
        <v>288</v>
      </c>
      <c r="AA341" s="148">
        <v>416</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660</v>
      </c>
      <c r="L342" s="147">
        <v>708</v>
      </c>
      <c r="M342" s="147">
        <v>730</v>
      </c>
      <c r="N342" s="147">
        <v>781</v>
      </c>
      <c r="O342" s="138"/>
      <c r="P342" s="148"/>
      <c r="Q342" s="148"/>
      <c r="R342" s="148"/>
      <c r="S342" s="148"/>
      <c r="T342" s="148"/>
      <c r="U342" s="148"/>
      <c r="V342" s="148"/>
      <c r="W342" s="148"/>
      <c r="X342" s="148">
        <v>660</v>
      </c>
      <c r="Y342" s="148">
        <v>708</v>
      </c>
      <c r="Z342" s="148">
        <v>730</v>
      </c>
      <c r="AA342" s="148">
        <v>781</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Klickitat County</v>
      </c>
      <c r="B380" s="107"/>
      <c r="C380" s="104" t="s">
        <v>705</v>
      </c>
      <c r="D380" s="104" t="s">
        <v>705</v>
      </c>
      <c r="E380" s="104" t="s">
        <v>705</v>
      </c>
      <c r="F380" s="104" t="s">
        <v>705</v>
      </c>
      <c r="G380" s="104" t="s">
        <v>705</v>
      </c>
      <c r="H380" s="104" t="s">
        <v>705</v>
      </c>
      <c r="I380" s="104" t="s">
        <v>705</v>
      </c>
      <c r="J380" s="104" t="s">
        <v>705</v>
      </c>
      <c r="K380" s="104">
        <v>49.69</v>
      </c>
      <c r="L380" s="104">
        <v>43.15</v>
      </c>
      <c r="M380" s="104">
        <v>42.63</v>
      </c>
      <c r="N380" s="104">
        <v>48.4</v>
      </c>
      <c r="O380" s="144"/>
      <c r="P380" s="143"/>
      <c r="Q380" s="143"/>
      <c r="R380" s="143"/>
      <c r="S380" s="143"/>
      <c r="T380" s="143"/>
      <c r="U380" s="143"/>
      <c r="V380" s="143"/>
      <c r="W380" s="143"/>
      <c r="X380" s="143">
        <v>49.69</v>
      </c>
      <c r="Y380" s="143">
        <v>43.15</v>
      </c>
      <c r="Z380" s="143">
        <v>42.63</v>
      </c>
      <c r="AA380" s="143">
        <v>48.4</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316</v>
      </c>
      <c r="L381" s="147">
        <v>296</v>
      </c>
      <c r="M381" s="147">
        <v>298</v>
      </c>
      <c r="N381" s="147">
        <v>288</v>
      </c>
      <c r="O381" s="138"/>
      <c r="P381" s="148"/>
      <c r="Q381" s="148"/>
      <c r="R381" s="148"/>
      <c r="S381" s="148"/>
      <c r="T381" s="148"/>
      <c r="U381" s="148"/>
      <c r="V381" s="148"/>
      <c r="W381" s="148"/>
      <c r="X381" s="148">
        <v>316</v>
      </c>
      <c r="Y381" s="148">
        <v>296</v>
      </c>
      <c r="Z381" s="148">
        <v>298</v>
      </c>
      <c r="AA381" s="148">
        <v>288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636</v>
      </c>
      <c r="L382" s="147">
        <v>686</v>
      </c>
      <c r="M382" s="147">
        <v>699</v>
      </c>
      <c r="N382" s="147">
        <v>595</v>
      </c>
      <c r="O382" s="138"/>
      <c r="P382" s="148"/>
      <c r="Q382" s="148"/>
      <c r="R382" s="148"/>
      <c r="S382" s="148"/>
      <c r="T382" s="148"/>
      <c r="U382" s="148"/>
      <c r="V382" s="148"/>
      <c r="W382" s="148"/>
      <c r="X382" s="148">
        <v>636</v>
      </c>
      <c r="Y382" s="148">
        <v>686</v>
      </c>
      <c r="Z382" s="148">
        <v>699</v>
      </c>
      <c r="AA382" s="148">
        <v>595</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Klickitat County</v>
      </c>
      <c r="B16" s="107"/>
      <c r="C16" s="104">
        <v>1.58</v>
      </c>
      <c r="D16" s="104">
        <v>0.95</v>
      </c>
      <c r="E16" s="104">
        <v>3.22</v>
      </c>
      <c r="F16" s="104">
        <v>3.49</v>
      </c>
      <c r="G16" s="104">
        <v>2.68</v>
      </c>
      <c r="H16" s="104">
        <v>1.28</v>
      </c>
      <c r="I16" s="104">
        <v>1.64</v>
      </c>
      <c r="J16" s="104">
        <v>2</v>
      </c>
      <c r="K16" s="104">
        <v>2.65</v>
      </c>
      <c r="L16" s="104">
        <v>1.65</v>
      </c>
      <c r="M16" s="104">
        <v>1.93</v>
      </c>
      <c r="N16" s="104">
        <v>0.34</v>
      </c>
      <c r="P16" s="182">
        <v>1.58</v>
      </c>
      <c r="Q16" s="182">
        <v>0.95</v>
      </c>
      <c r="R16" s="182">
        <v>3.22</v>
      </c>
      <c r="S16" s="182">
        <v>3.49</v>
      </c>
      <c r="T16" s="182">
        <v>2.68</v>
      </c>
      <c r="U16" s="182">
        <v>1.28</v>
      </c>
      <c r="V16" s="182">
        <v>1.64</v>
      </c>
      <c r="W16" s="182">
        <v>2</v>
      </c>
      <c r="X16" s="182">
        <v>2.65</v>
      </c>
      <c r="Y16" s="182">
        <v>1.65</v>
      </c>
      <c r="Z16" s="182">
        <v>1.93</v>
      </c>
      <c r="AA16" s="182">
        <v>0.34</v>
      </c>
    </row>
    <row r="17" spans="1:27" s="94" customFormat="1" ht="15.6" customHeight="1" x14ac:dyDescent="0.2">
      <c r="A17" s="103"/>
      <c r="B17" s="103" t="s">
        <v>147</v>
      </c>
      <c r="C17" s="109">
        <v>5</v>
      </c>
      <c r="D17" s="109">
        <v>3</v>
      </c>
      <c r="E17" s="109">
        <v>10</v>
      </c>
      <c r="F17" s="109">
        <v>11</v>
      </c>
      <c r="G17" s="109">
        <v>9</v>
      </c>
      <c r="H17" s="109">
        <v>4</v>
      </c>
      <c r="I17" s="109">
        <v>5</v>
      </c>
      <c r="J17" s="109">
        <v>6</v>
      </c>
      <c r="K17" s="109">
        <v>8</v>
      </c>
      <c r="L17" s="109">
        <v>5</v>
      </c>
      <c r="M17" s="109">
        <v>6</v>
      </c>
      <c r="N17" s="109">
        <v>1</v>
      </c>
      <c r="P17" s="149">
        <v>5</v>
      </c>
      <c r="Q17" s="149">
        <v>3</v>
      </c>
      <c r="R17" s="149">
        <v>10</v>
      </c>
      <c r="S17" s="149">
        <v>11</v>
      </c>
      <c r="T17" s="149">
        <v>9</v>
      </c>
      <c r="U17" s="149">
        <v>4</v>
      </c>
      <c r="V17" s="149">
        <v>5</v>
      </c>
      <c r="W17" s="149">
        <v>6</v>
      </c>
      <c r="X17" s="149">
        <v>8</v>
      </c>
      <c r="Y17" s="149">
        <v>5</v>
      </c>
      <c r="Z17" s="149">
        <v>6</v>
      </c>
      <c r="AA17" s="149">
        <v>1</v>
      </c>
    </row>
    <row r="18" spans="1:27" s="94" customFormat="1" ht="15.6" customHeight="1" x14ac:dyDescent="0.2">
      <c r="A18" s="103"/>
      <c r="B18" s="103" t="s">
        <v>146</v>
      </c>
      <c r="C18" s="109">
        <v>3156</v>
      </c>
      <c r="D18" s="109">
        <v>3152</v>
      </c>
      <c r="E18" s="109">
        <v>3104</v>
      </c>
      <c r="F18" s="109">
        <v>3155</v>
      </c>
      <c r="G18" s="109">
        <v>3354</v>
      </c>
      <c r="H18" s="109">
        <v>3116</v>
      </c>
      <c r="I18" s="109">
        <v>3048</v>
      </c>
      <c r="J18" s="109">
        <v>2997</v>
      </c>
      <c r="K18" s="109">
        <v>3019</v>
      </c>
      <c r="L18" s="109">
        <v>3035</v>
      </c>
      <c r="M18" s="109">
        <v>3103</v>
      </c>
      <c r="N18" s="109">
        <v>2984</v>
      </c>
      <c r="P18" s="493">
        <v>3156</v>
      </c>
      <c r="Q18" s="493">
        <v>3152</v>
      </c>
      <c r="R18" s="493">
        <v>3104</v>
      </c>
      <c r="S18" s="493">
        <v>3155</v>
      </c>
      <c r="T18" s="493">
        <v>3354</v>
      </c>
      <c r="U18" s="493">
        <v>3116</v>
      </c>
      <c r="V18" s="493">
        <v>3048</v>
      </c>
      <c r="W18" s="493">
        <v>2997</v>
      </c>
      <c r="X18" s="493">
        <v>3019</v>
      </c>
      <c r="Y18" s="493">
        <v>3035</v>
      </c>
      <c r="Z18" s="493">
        <v>3103</v>
      </c>
      <c r="AA18" s="493">
        <v>2984</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729</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Klickitat County</v>
      </c>
      <c r="C51" s="104">
        <v>1.76</v>
      </c>
      <c r="D51" s="104">
        <v>2.29</v>
      </c>
      <c r="E51" s="104">
        <v>2.0699999999999998</v>
      </c>
      <c r="F51" s="104">
        <v>2.52</v>
      </c>
      <c r="G51" s="104">
        <v>2.64</v>
      </c>
      <c r="H51" s="104">
        <v>2.5299999999999998</v>
      </c>
      <c r="I51" s="104">
        <v>1.9</v>
      </c>
      <c r="J51" s="104">
        <v>3.61</v>
      </c>
      <c r="K51" s="104">
        <v>3.96</v>
      </c>
      <c r="L51" s="104">
        <v>3.21</v>
      </c>
      <c r="M51" s="104">
        <v>3.77</v>
      </c>
      <c r="N51" s="104">
        <v>5.44</v>
      </c>
      <c r="P51" s="182">
        <v>1.76</v>
      </c>
      <c r="Q51" s="182">
        <v>2.29</v>
      </c>
      <c r="R51" s="182">
        <v>2.0699999999999998</v>
      </c>
      <c r="S51" s="182">
        <v>2.52</v>
      </c>
      <c r="T51" s="182">
        <v>2.64</v>
      </c>
      <c r="U51" s="182">
        <v>2.5299999999999998</v>
      </c>
      <c r="V51" s="182">
        <v>1.9</v>
      </c>
      <c r="W51" s="182">
        <v>3.61</v>
      </c>
      <c r="X51" s="182">
        <v>3.96</v>
      </c>
      <c r="Y51" s="182">
        <v>3.21</v>
      </c>
      <c r="Z51" s="182">
        <v>3.77</v>
      </c>
      <c r="AA51" s="182">
        <v>5.44</v>
      </c>
    </row>
    <row r="52" spans="1:27" s="105" customFormat="1" ht="15.6" customHeight="1" x14ac:dyDescent="0.2">
      <c r="A52" s="103"/>
      <c r="B52" s="103" t="s">
        <v>474</v>
      </c>
      <c r="C52" s="109">
        <v>575</v>
      </c>
      <c r="D52" s="109">
        <v>739</v>
      </c>
      <c r="E52" s="109">
        <v>645</v>
      </c>
      <c r="F52" s="109">
        <v>799</v>
      </c>
      <c r="G52" s="109">
        <v>869</v>
      </c>
      <c r="H52" s="109">
        <v>789</v>
      </c>
      <c r="I52" s="109">
        <v>607</v>
      </c>
      <c r="J52" s="109">
        <v>971</v>
      </c>
      <c r="K52" s="109">
        <v>1209</v>
      </c>
      <c r="L52" s="109">
        <v>920</v>
      </c>
      <c r="M52" s="109">
        <v>1118</v>
      </c>
      <c r="N52" s="109">
        <v>1545</v>
      </c>
      <c r="P52" s="146">
        <v>575</v>
      </c>
      <c r="Q52" s="146">
        <v>739</v>
      </c>
      <c r="R52" s="146">
        <v>645</v>
      </c>
      <c r="S52" s="146">
        <v>799</v>
      </c>
      <c r="T52" s="146">
        <v>869</v>
      </c>
      <c r="U52" s="146">
        <v>789</v>
      </c>
      <c r="V52" s="146">
        <v>607</v>
      </c>
      <c r="W52" s="146">
        <v>971</v>
      </c>
      <c r="X52" s="492">
        <v>1209</v>
      </c>
      <c r="Y52" s="146">
        <v>920</v>
      </c>
      <c r="Z52" s="492">
        <v>1118</v>
      </c>
      <c r="AA52" s="492">
        <v>1545</v>
      </c>
    </row>
    <row r="53" spans="1:27" s="105" customFormat="1" ht="15.6" customHeight="1" x14ac:dyDescent="0.2">
      <c r="A53" s="103"/>
      <c r="B53" s="103" t="s">
        <v>173</v>
      </c>
      <c r="C53" s="109">
        <v>325836</v>
      </c>
      <c r="D53" s="109">
        <v>323413</v>
      </c>
      <c r="E53" s="109">
        <v>311162</v>
      </c>
      <c r="F53" s="109">
        <v>317034</v>
      </c>
      <c r="G53" s="109">
        <v>329761</v>
      </c>
      <c r="H53" s="109">
        <v>312295</v>
      </c>
      <c r="I53" s="109">
        <v>320047</v>
      </c>
      <c r="J53" s="109">
        <v>268749</v>
      </c>
      <c r="K53" s="109">
        <v>305379</v>
      </c>
      <c r="L53" s="109">
        <v>286743</v>
      </c>
      <c r="M53" s="109">
        <v>296936</v>
      </c>
      <c r="N53" s="109">
        <v>283827</v>
      </c>
      <c r="P53" s="492">
        <v>325836</v>
      </c>
      <c r="Q53" s="492">
        <v>323413</v>
      </c>
      <c r="R53" s="492">
        <v>311162</v>
      </c>
      <c r="S53" s="492">
        <v>317034</v>
      </c>
      <c r="T53" s="492">
        <v>329761</v>
      </c>
      <c r="U53" s="492">
        <v>312295</v>
      </c>
      <c r="V53" s="492">
        <v>320047</v>
      </c>
      <c r="W53" s="492">
        <v>268749</v>
      </c>
      <c r="X53" s="492">
        <v>305379</v>
      </c>
      <c r="Y53" s="492">
        <v>286743</v>
      </c>
      <c r="Z53" s="492">
        <v>296936</v>
      </c>
      <c r="AA53" s="492">
        <v>283827</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730</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Klickitat County</v>
      </c>
      <c r="B86" s="107"/>
      <c r="C86" s="104" t="s">
        <v>705</v>
      </c>
      <c r="D86" s="104" t="s">
        <v>705</v>
      </c>
      <c r="E86" s="104" t="s">
        <v>705</v>
      </c>
      <c r="F86" s="104" t="s">
        <v>705</v>
      </c>
      <c r="G86" s="104" t="s">
        <v>705</v>
      </c>
      <c r="H86" s="104" t="s">
        <v>705</v>
      </c>
      <c r="I86" s="104" t="s">
        <v>705</v>
      </c>
      <c r="J86" s="104">
        <v>81.37</v>
      </c>
      <c r="K86" s="104">
        <v>83.42</v>
      </c>
      <c r="L86" s="104">
        <v>83.45</v>
      </c>
      <c r="M86" s="104">
        <v>77.97</v>
      </c>
      <c r="N86" s="104">
        <v>78.52</v>
      </c>
      <c r="P86" s="182"/>
      <c r="Q86" s="182"/>
      <c r="R86" s="182"/>
      <c r="S86" s="182"/>
      <c r="T86" s="182"/>
      <c r="U86" s="182"/>
      <c r="V86" s="182"/>
      <c r="W86" s="182">
        <v>81.37</v>
      </c>
      <c r="X86" s="182">
        <v>83.42</v>
      </c>
      <c r="Y86" s="182">
        <v>83.45</v>
      </c>
      <c r="Z86" s="182">
        <v>77.97</v>
      </c>
      <c r="AA86" s="182">
        <v>78.52</v>
      </c>
    </row>
    <row r="87" spans="1:27" ht="15.6" customHeight="1" x14ac:dyDescent="0.2">
      <c r="A87" s="103"/>
      <c r="B87" s="103" t="s">
        <v>684</v>
      </c>
      <c r="C87" s="109" t="s">
        <v>705</v>
      </c>
      <c r="D87" s="109" t="s">
        <v>705</v>
      </c>
      <c r="E87" s="109" t="s">
        <v>705</v>
      </c>
      <c r="F87" s="109" t="s">
        <v>705</v>
      </c>
      <c r="G87" s="109" t="s">
        <v>705</v>
      </c>
      <c r="H87" s="109" t="s">
        <v>705</v>
      </c>
      <c r="I87" s="109" t="s">
        <v>705</v>
      </c>
      <c r="J87" s="109">
        <v>1507</v>
      </c>
      <c r="K87" s="109">
        <v>1504</v>
      </c>
      <c r="L87" s="109">
        <v>1558</v>
      </c>
      <c r="M87" s="109">
        <v>1494</v>
      </c>
      <c r="N87" s="109">
        <v>1535</v>
      </c>
      <c r="W87" s="495">
        <v>1507</v>
      </c>
      <c r="X87" s="495">
        <v>1504</v>
      </c>
      <c r="Y87" s="495">
        <v>1558</v>
      </c>
      <c r="Z87" s="495">
        <v>1494</v>
      </c>
      <c r="AA87" s="495">
        <v>1535</v>
      </c>
    </row>
    <row r="88" spans="1:27" ht="15.6" customHeight="1" x14ac:dyDescent="0.2">
      <c r="A88" s="103"/>
      <c r="B88" s="103" t="s">
        <v>184</v>
      </c>
      <c r="C88" s="109" t="s">
        <v>705</v>
      </c>
      <c r="D88" s="109" t="s">
        <v>705</v>
      </c>
      <c r="E88" s="109" t="s">
        <v>705</v>
      </c>
      <c r="F88" s="109" t="s">
        <v>705</v>
      </c>
      <c r="G88" s="109" t="s">
        <v>705</v>
      </c>
      <c r="H88" s="109" t="s">
        <v>705</v>
      </c>
      <c r="I88" s="109" t="s">
        <v>705</v>
      </c>
      <c r="J88" s="109">
        <v>1852</v>
      </c>
      <c r="K88" s="109">
        <v>1803</v>
      </c>
      <c r="L88" s="109">
        <v>1867</v>
      </c>
      <c r="M88" s="109">
        <v>1916</v>
      </c>
      <c r="N88" s="109">
        <v>1955</v>
      </c>
      <c r="W88" s="495">
        <v>1852</v>
      </c>
      <c r="X88" s="495">
        <v>1803</v>
      </c>
      <c r="Y88" s="495">
        <v>1867</v>
      </c>
      <c r="Z88" s="495">
        <v>1916</v>
      </c>
      <c r="AA88" s="495">
        <v>1955</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731</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Klickitat County</v>
      </c>
      <c r="B16" s="107"/>
      <c r="C16" s="104">
        <v>3.63</v>
      </c>
      <c r="D16" s="104">
        <v>1.48</v>
      </c>
      <c r="E16" s="104">
        <v>0.83</v>
      </c>
      <c r="F16" s="104">
        <v>0</v>
      </c>
      <c r="G16" s="104">
        <v>0.78</v>
      </c>
      <c r="H16" s="104">
        <v>1.59</v>
      </c>
      <c r="I16" s="104">
        <v>0.81</v>
      </c>
      <c r="J16" s="104">
        <v>1.64</v>
      </c>
      <c r="K16" s="104">
        <v>0</v>
      </c>
      <c r="L16" s="104">
        <v>4.03</v>
      </c>
      <c r="M16" s="104" t="s">
        <v>725</v>
      </c>
      <c r="N16" s="104" t="s">
        <v>725</v>
      </c>
      <c r="P16" s="182">
        <v>3.63</v>
      </c>
      <c r="Q16" s="182">
        <v>1.48</v>
      </c>
      <c r="R16" s="182">
        <v>0.83</v>
      </c>
      <c r="S16" s="182">
        <v>0</v>
      </c>
      <c r="T16" s="182">
        <v>0.78</v>
      </c>
      <c r="U16" s="182">
        <v>1.59</v>
      </c>
      <c r="V16" s="182">
        <v>0.81</v>
      </c>
      <c r="W16" s="182">
        <v>1.64</v>
      </c>
      <c r="X16" s="182">
        <v>0</v>
      </c>
      <c r="Y16" s="182">
        <v>4.03</v>
      </c>
      <c r="Z16" s="182"/>
      <c r="AA16" s="182"/>
    </row>
    <row r="17" spans="1:27" s="94" customFormat="1" ht="15.6" customHeight="1" x14ac:dyDescent="0.2">
      <c r="A17" s="103"/>
      <c r="B17" s="105" t="s">
        <v>123</v>
      </c>
      <c r="C17" s="109">
        <v>5</v>
      </c>
      <c r="D17" s="109">
        <v>2</v>
      </c>
      <c r="E17" s="109">
        <v>1</v>
      </c>
      <c r="F17" s="109">
        <v>0</v>
      </c>
      <c r="G17" s="109">
        <v>1</v>
      </c>
      <c r="H17" s="109">
        <v>2</v>
      </c>
      <c r="I17" s="109">
        <v>1</v>
      </c>
      <c r="J17" s="109">
        <v>2</v>
      </c>
      <c r="K17" s="109">
        <v>0</v>
      </c>
      <c r="L17" s="109">
        <v>5</v>
      </c>
      <c r="M17" s="109">
        <v>4</v>
      </c>
      <c r="N17" s="109">
        <v>6</v>
      </c>
      <c r="P17" s="149">
        <v>5</v>
      </c>
      <c r="Q17" s="149">
        <v>2</v>
      </c>
      <c r="R17" s="149">
        <v>1</v>
      </c>
      <c r="S17" s="149">
        <v>0</v>
      </c>
      <c r="T17" s="149">
        <v>1</v>
      </c>
      <c r="U17" s="149">
        <v>2</v>
      </c>
      <c r="V17" s="149">
        <v>1</v>
      </c>
      <c r="W17" s="149">
        <v>2</v>
      </c>
      <c r="X17" s="149">
        <v>0</v>
      </c>
      <c r="Y17" s="149">
        <v>5</v>
      </c>
      <c r="Z17" s="149">
        <v>4</v>
      </c>
      <c r="AA17" s="149">
        <v>6</v>
      </c>
    </row>
    <row r="18" spans="1:27" s="94" customFormat="1" ht="15.6" customHeight="1" x14ac:dyDescent="0.2">
      <c r="A18" s="103"/>
      <c r="B18" s="105" t="s">
        <v>220</v>
      </c>
      <c r="C18" s="109">
        <v>1376</v>
      </c>
      <c r="D18" s="109">
        <v>1351</v>
      </c>
      <c r="E18" s="109">
        <v>1200</v>
      </c>
      <c r="F18" s="109">
        <v>980</v>
      </c>
      <c r="G18" s="109">
        <v>1282</v>
      </c>
      <c r="H18" s="109">
        <v>1255</v>
      </c>
      <c r="I18" s="109">
        <v>1238</v>
      </c>
      <c r="J18" s="109">
        <v>1221</v>
      </c>
      <c r="K18" s="109">
        <v>1213</v>
      </c>
      <c r="L18" s="109">
        <v>1241</v>
      </c>
      <c r="M18" s="109">
        <v>425</v>
      </c>
      <c r="N18" s="109">
        <v>439</v>
      </c>
      <c r="P18" s="493">
        <v>1376</v>
      </c>
      <c r="Q18" s="493">
        <v>1351</v>
      </c>
      <c r="R18" s="493">
        <v>1200</v>
      </c>
      <c r="S18" s="149">
        <v>980</v>
      </c>
      <c r="T18" s="493">
        <v>1282</v>
      </c>
      <c r="U18" s="493">
        <v>1255</v>
      </c>
      <c r="V18" s="493">
        <v>1238</v>
      </c>
      <c r="W18" s="493">
        <v>1221</v>
      </c>
      <c r="X18" s="493">
        <v>1213</v>
      </c>
      <c r="Y18" s="493">
        <v>1241</v>
      </c>
      <c r="Z18" s="149">
        <v>425</v>
      </c>
      <c r="AA18" s="149">
        <v>439</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Klickitat County</v>
      </c>
      <c r="B51" s="107"/>
      <c r="C51" s="104">
        <v>0</v>
      </c>
      <c r="D51" s="104">
        <v>2.96</v>
      </c>
      <c r="E51" s="104">
        <v>8.33</v>
      </c>
      <c r="F51" s="104">
        <v>4.08</v>
      </c>
      <c r="G51" s="104">
        <v>0</v>
      </c>
      <c r="H51" s="104">
        <v>0</v>
      </c>
      <c r="I51" s="104">
        <v>0</v>
      </c>
      <c r="J51" s="104">
        <v>0</v>
      </c>
      <c r="K51" s="104">
        <v>0</v>
      </c>
      <c r="L51" s="104">
        <v>1.61</v>
      </c>
      <c r="M51" s="104" t="s">
        <v>725</v>
      </c>
      <c r="N51" s="104" t="s">
        <v>725</v>
      </c>
      <c r="P51" s="182">
        <v>0</v>
      </c>
      <c r="Q51" s="182">
        <v>2.96</v>
      </c>
      <c r="R51" s="182">
        <v>8.33</v>
      </c>
      <c r="S51" s="182">
        <v>4.08</v>
      </c>
      <c r="T51" s="182">
        <v>0</v>
      </c>
      <c r="U51" s="182">
        <v>0</v>
      </c>
      <c r="V51" s="182">
        <v>0</v>
      </c>
      <c r="W51" s="182">
        <v>0</v>
      </c>
      <c r="X51" s="182">
        <v>0</v>
      </c>
      <c r="Y51" s="182">
        <v>1.61</v>
      </c>
      <c r="Z51" s="182"/>
      <c r="AA51" s="182"/>
    </row>
    <row r="52" spans="1:27" s="94" customFormat="1" ht="15.6" customHeight="1" x14ac:dyDescent="0.2">
      <c r="A52" s="103"/>
      <c r="B52" s="105" t="s">
        <v>123</v>
      </c>
      <c r="C52" s="109">
        <v>0</v>
      </c>
      <c r="D52" s="109">
        <v>4</v>
      </c>
      <c r="E52" s="109">
        <v>10</v>
      </c>
      <c r="F52" s="109">
        <v>4</v>
      </c>
      <c r="G52" s="109">
        <v>0</v>
      </c>
      <c r="H52" s="109">
        <v>0</v>
      </c>
      <c r="I52" s="109">
        <v>0</v>
      </c>
      <c r="J52" s="109">
        <v>0</v>
      </c>
      <c r="K52" s="109">
        <v>0</v>
      </c>
      <c r="L52" s="109">
        <v>2</v>
      </c>
      <c r="M52" s="109">
        <v>1</v>
      </c>
      <c r="N52" s="109">
        <v>23</v>
      </c>
      <c r="P52" s="149">
        <v>0</v>
      </c>
      <c r="Q52" s="149">
        <v>4</v>
      </c>
      <c r="R52" s="149">
        <v>10</v>
      </c>
      <c r="S52" s="149">
        <v>4</v>
      </c>
      <c r="T52" s="149">
        <v>0</v>
      </c>
      <c r="U52" s="149">
        <v>0</v>
      </c>
      <c r="V52" s="149">
        <v>0</v>
      </c>
      <c r="W52" s="149">
        <v>0</v>
      </c>
      <c r="X52" s="149">
        <v>0</v>
      </c>
      <c r="Y52" s="149">
        <v>2</v>
      </c>
      <c r="Z52" s="149">
        <v>1</v>
      </c>
      <c r="AA52" s="149">
        <v>23</v>
      </c>
    </row>
    <row r="53" spans="1:27" s="94" customFormat="1" ht="15.6" customHeight="1" x14ac:dyDescent="0.2">
      <c r="A53" s="103"/>
      <c r="B53" s="105" t="s">
        <v>220</v>
      </c>
      <c r="C53" s="109">
        <v>1376</v>
      </c>
      <c r="D53" s="109">
        <v>1351</v>
      </c>
      <c r="E53" s="109">
        <v>1200</v>
      </c>
      <c r="F53" s="109">
        <v>980</v>
      </c>
      <c r="G53" s="109">
        <v>1282</v>
      </c>
      <c r="H53" s="109">
        <v>1255</v>
      </c>
      <c r="I53" s="109">
        <v>1238</v>
      </c>
      <c r="J53" s="109">
        <v>1221</v>
      </c>
      <c r="K53" s="109">
        <v>1213</v>
      </c>
      <c r="L53" s="109">
        <v>1241</v>
      </c>
      <c r="M53" s="109">
        <v>425</v>
      </c>
      <c r="N53" s="109">
        <v>439</v>
      </c>
      <c r="P53" s="493">
        <v>1376</v>
      </c>
      <c r="Q53" s="493">
        <v>1351</v>
      </c>
      <c r="R53" s="493">
        <v>1200</v>
      </c>
      <c r="S53" s="149">
        <v>980</v>
      </c>
      <c r="T53" s="493">
        <v>1282</v>
      </c>
      <c r="U53" s="493">
        <v>1255</v>
      </c>
      <c r="V53" s="493">
        <v>1238</v>
      </c>
      <c r="W53" s="493">
        <v>1221</v>
      </c>
      <c r="X53" s="493">
        <v>1213</v>
      </c>
      <c r="Y53" s="493">
        <v>1241</v>
      </c>
      <c r="Z53" s="149">
        <v>425</v>
      </c>
      <c r="AA53" s="149">
        <v>439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Klickitat County</v>
      </c>
      <c r="B86" s="107"/>
      <c r="C86" s="104">
        <v>26.89</v>
      </c>
      <c r="D86" s="104">
        <v>32.57</v>
      </c>
      <c r="E86" s="104">
        <v>19.170000000000002</v>
      </c>
      <c r="F86" s="104">
        <v>19.39</v>
      </c>
      <c r="G86" s="104">
        <v>4.68</v>
      </c>
      <c r="H86" s="104">
        <v>11.95</v>
      </c>
      <c r="I86" s="104">
        <v>17.77</v>
      </c>
      <c r="J86" s="104">
        <v>9.01</v>
      </c>
      <c r="K86" s="104">
        <v>5.77</v>
      </c>
      <c r="L86" s="104">
        <v>16.12</v>
      </c>
      <c r="M86" s="104" t="s">
        <v>725</v>
      </c>
      <c r="N86" s="104" t="s">
        <v>725</v>
      </c>
      <c r="P86" s="182">
        <v>26.89</v>
      </c>
      <c r="Q86" s="182">
        <v>32.57</v>
      </c>
      <c r="R86" s="182">
        <v>19.170000000000002</v>
      </c>
      <c r="S86" s="182">
        <v>19.39</v>
      </c>
      <c r="T86" s="182">
        <v>4.68</v>
      </c>
      <c r="U86" s="182">
        <v>11.95</v>
      </c>
      <c r="V86" s="182">
        <v>17.77</v>
      </c>
      <c r="W86" s="182">
        <v>9.01</v>
      </c>
      <c r="X86" s="182">
        <v>5.77</v>
      </c>
      <c r="Y86" s="182">
        <v>16.12</v>
      </c>
      <c r="Z86" s="182"/>
      <c r="AA86" s="182"/>
    </row>
    <row r="87" spans="1:27" s="94" customFormat="1" ht="15.6" customHeight="1" x14ac:dyDescent="0.2">
      <c r="A87" s="103"/>
      <c r="B87" s="105" t="s">
        <v>123</v>
      </c>
      <c r="C87" s="109">
        <v>37</v>
      </c>
      <c r="D87" s="109">
        <v>44</v>
      </c>
      <c r="E87" s="109">
        <v>23</v>
      </c>
      <c r="F87" s="109">
        <v>19</v>
      </c>
      <c r="G87" s="109">
        <v>6</v>
      </c>
      <c r="H87" s="109">
        <v>15</v>
      </c>
      <c r="I87" s="109">
        <v>22</v>
      </c>
      <c r="J87" s="109">
        <v>11</v>
      </c>
      <c r="K87" s="109">
        <v>7</v>
      </c>
      <c r="L87" s="109">
        <v>20</v>
      </c>
      <c r="M87" s="109">
        <v>16</v>
      </c>
      <c r="N87" s="109">
        <v>55</v>
      </c>
      <c r="P87" s="149">
        <v>37</v>
      </c>
      <c r="Q87" s="149">
        <v>44</v>
      </c>
      <c r="R87" s="149">
        <v>23</v>
      </c>
      <c r="S87" s="149">
        <v>19</v>
      </c>
      <c r="T87" s="149">
        <v>6</v>
      </c>
      <c r="U87" s="149">
        <v>15</v>
      </c>
      <c r="V87" s="149">
        <v>22</v>
      </c>
      <c r="W87" s="149">
        <v>11</v>
      </c>
      <c r="X87" s="149">
        <v>7</v>
      </c>
      <c r="Y87" s="149">
        <v>20</v>
      </c>
      <c r="Z87" s="149">
        <v>16</v>
      </c>
      <c r="AA87" s="149">
        <v>55</v>
      </c>
    </row>
    <row r="88" spans="1:27" s="94" customFormat="1" ht="15.6" customHeight="1" x14ac:dyDescent="0.2">
      <c r="A88" s="103"/>
      <c r="B88" s="105" t="s">
        <v>220</v>
      </c>
      <c r="C88" s="109">
        <v>1376</v>
      </c>
      <c r="D88" s="109">
        <v>1351</v>
      </c>
      <c r="E88" s="109">
        <v>1200</v>
      </c>
      <c r="F88" s="109">
        <v>980</v>
      </c>
      <c r="G88" s="109">
        <v>1282</v>
      </c>
      <c r="H88" s="109">
        <v>1255</v>
      </c>
      <c r="I88" s="109">
        <v>1238</v>
      </c>
      <c r="J88" s="109">
        <v>1221</v>
      </c>
      <c r="K88" s="109">
        <v>1213</v>
      </c>
      <c r="L88" s="109">
        <v>1241</v>
      </c>
      <c r="M88" s="109">
        <v>425</v>
      </c>
      <c r="N88" s="109">
        <v>439</v>
      </c>
      <c r="P88" s="493">
        <v>1376</v>
      </c>
      <c r="Q88" s="493">
        <v>1351</v>
      </c>
      <c r="R88" s="493">
        <v>1200</v>
      </c>
      <c r="S88" s="149">
        <v>980</v>
      </c>
      <c r="T88" s="493">
        <v>1282</v>
      </c>
      <c r="U88" s="493">
        <v>1255</v>
      </c>
      <c r="V88" s="493">
        <v>1238</v>
      </c>
      <c r="W88" s="493">
        <v>1221</v>
      </c>
      <c r="X88" s="493">
        <v>1213</v>
      </c>
      <c r="Y88" s="493">
        <v>1241</v>
      </c>
      <c r="Z88" s="149">
        <v>425</v>
      </c>
      <c r="AA88" s="149">
        <v>439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Klickitat County</v>
      </c>
      <c r="B16" s="107"/>
      <c r="C16" s="104">
        <v>0.77</v>
      </c>
      <c r="D16" s="104">
        <v>3.74</v>
      </c>
      <c r="E16" s="104">
        <v>2.75</v>
      </c>
      <c r="F16" s="104">
        <v>5.08</v>
      </c>
      <c r="G16" s="104">
        <v>9.52</v>
      </c>
      <c r="H16" s="104" t="s">
        <v>726</v>
      </c>
      <c r="I16" s="104" t="s">
        <v>726</v>
      </c>
      <c r="J16" s="104" t="s">
        <v>726</v>
      </c>
      <c r="K16" s="104" t="s">
        <v>726</v>
      </c>
      <c r="L16" s="104" t="s">
        <v>726</v>
      </c>
      <c r="M16" s="104" t="s">
        <v>726</v>
      </c>
      <c r="N16" s="104" t="s">
        <v>726</v>
      </c>
      <c r="P16" s="182">
        <v>0.77</v>
      </c>
      <c r="Q16" s="182">
        <v>3.74</v>
      </c>
      <c r="R16" s="182">
        <v>2.75</v>
      </c>
      <c r="S16" s="182">
        <v>5.08</v>
      </c>
      <c r="T16" s="182">
        <v>9.52</v>
      </c>
      <c r="U16" s="182"/>
      <c r="V16" s="182"/>
      <c r="W16" s="182"/>
      <c r="X16" s="182"/>
      <c r="Y16" s="182"/>
      <c r="Z16" s="182"/>
      <c r="AA16" s="182"/>
      <c r="AB16" s="161"/>
    </row>
    <row r="17" spans="1:28" s="94" customFormat="1" ht="15.6" customHeight="1" x14ac:dyDescent="0.2">
      <c r="A17" s="103"/>
      <c r="B17" s="103" t="s">
        <v>127</v>
      </c>
      <c r="C17" s="109">
        <v>1</v>
      </c>
      <c r="D17" s="109">
        <v>4</v>
      </c>
      <c r="E17" s="109">
        <v>3</v>
      </c>
      <c r="F17" s="109">
        <v>6</v>
      </c>
      <c r="G17" s="109">
        <v>10</v>
      </c>
      <c r="H17" s="109">
        <v>1</v>
      </c>
      <c r="I17" s="109">
        <v>3</v>
      </c>
      <c r="J17" s="109">
        <v>3</v>
      </c>
      <c r="K17" s="109">
        <v>10</v>
      </c>
      <c r="L17" s="109">
        <v>2</v>
      </c>
      <c r="M17" s="109">
        <v>3</v>
      </c>
      <c r="N17" s="109">
        <v>4</v>
      </c>
      <c r="P17" s="149">
        <v>1</v>
      </c>
      <c r="Q17" s="149">
        <v>4</v>
      </c>
      <c r="R17" s="149">
        <v>3</v>
      </c>
      <c r="S17" s="149">
        <v>6</v>
      </c>
      <c r="T17" s="149">
        <v>10</v>
      </c>
      <c r="U17" s="149">
        <v>1</v>
      </c>
      <c r="V17" s="149">
        <v>3</v>
      </c>
      <c r="W17" s="149">
        <v>3</v>
      </c>
      <c r="X17" s="149">
        <v>10</v>
      </c>
      <c r="Y17" s="149">
        <v>2</v>
      </c>
      <c r="Z17" s="149">
        <v>3</v>
      </c>
      <c r="AA17" s="149">
        <v>4</v>
      </c>
      <c r="AB17" s="149"/>
    </row>
    <row r="18" spans="1:28" s="94" customFormat="1" ht="15.6" customHeight="1" x14ac:dyDescent="0.2">
      <c r="A18" s="103"/>
      <c r="B18" s="103" t="s">
        <v>126</v>
      </c>
      <c r="C18" s="109">
        <v>130</v>
      </c>
      <c r="D18" s="109">
        <v>107</v>
      </c>
      <c r="E18" s="109">
        <v>109</v>
      </c>
      <c r="F18" s="109">
        <v>118</v>
      </c>
      <c r="G18" s="109">
        <v>105</v>
      </c>
      <c r="H18" s="109">
        <v>63</v>
      </c>
      <c r="I18" s="109">
        <v>41</v>
      </c>
      <c r="J18" s="109">
        <v>52</v>
      </c>
      <c r="K18" s="109">
        <v>55</v>
      </c>
      <c r="L18" s="109">
        <v>40</v>
      </c>
      <c r="M18" s="109">
        <v>43</v>
      </c>
      <c r="N18" s="109">
        <v>36</v>
      </c>
      <c r="P18" s="149">
        <v>130</v>
      </c>
      <c r="Q18" s="164">
        <v>107</v>
      </c>
      <c r="R18" s="164">
        <v>109</v>
      </c>
      <c r="S18" s="149">
        <v>118</v>
      </c>
      <c r="T18" s="149">
        <v>105</v>
      </c>
      <c r="U18" s="149">
        <v>63</v>
      </c>
      <c r="V18" s="149">
        <v>41</v>
      </c>
      <c r="W18" s="149">
        <v>52</v>
      </c>
      <c r="X18" s="149">
        <v>55</v>
      </c>
      <c r="Y18" s="149">
        <v>40</v>
      </c>
      <c r="Z18" s="149">
        <v>43</v>
      </c>
      <c r="AA18" s="149">
        <v>36</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727</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Klickitat County</v>
      </c>
      <c r="B51" s="107"/>
      <c r="C51" s="104">
        <v>0</v>
      </c>
      <c r="D51" s="104">
        <v>462.96</v>
      </c>
      <c r="E51" s="104">
        <v>467.29</v>
      </c>
      <c r="F51" s="104">
        <v>0</v>
      </c>
      <c r="G51" s="104">
        <v>0</v>
      </c>
      <c r="H51" s="104">
        <v>0</v>
      </c>
      <c r="I51" s="104">
        <v>0</v>
      </c>
      <c r="J51" s="104">
        <v>0</v>
      </c>
      <c r="K51" s="104">
        <v>0</v>
      </c>
      <c r="L51" s="104">
        <v>0</v>
      </c>
      <c r="M51" s="104">
        <v>476.19</v>
      </c>
      <c r="N51" s="104">
        <v>0</v>
      </c>
      <c r="P51" s="182">
        <v>0</v>
      </c>
      <c r="Q51" s="182">
        <v>462.96</v>
      </c>
      <c r="R51" s="182">
        <v>467.29</v>
      </c>
      <c r="S51" s="182">
        <v>0</v>
      </c>
      <c r="T51" s="182">
        <v>0</v>
      </c>
      <c r="U51" s="182">
        <v>0</v>
      </c>
      <c r="V51" s="182">
        <v>0</v>
      </c>
      <c r="W51" s="182">
        <v>0</v>
      </c>
      <c r="X51" s="182">
        <v>0</v>
      </c>
      <c r="Y51" s="182">
        <v>0</v>
      </c>
      <c r="Z51" s="182">
        <v>476.19</v>
      </c>
      <c r="AA51" s="182">
        <v>0</v>
      </c>
      <c r="AB51" s="161"/>
    </row>
    <row r="52" spans="1:28" s="94" customFormat="1" ht="15.6" customHeight="1" x14ac:dyDescent="0.2">
      <c r="A52" s="103"/>
      <c r="B52" s="117" t="s">
        <v>143</v>
      </c>
      <c r="C52" s="109">
        <v>0</v>
      </c>
      <c r="D52" s="109">
        <v>1</v>
      </c>
      <c r="E52" s="109">
        <v>1</v>
      </c>
      <c r="F52" s="109">
        <v>0</v>
      </c>
      <c r="G52" s="109">
        <v>0</v>
      </c>
      <c r="H52" s="109">
        <v>0</v>
      </c>
      <c r="I52" s="109">
        <v>0</v>
      </c>
      <c r="J52" s="109">
        <v>0</v>
      </c>
      <c r="K52" s="109">
        <v>0</v>
      </c>
      <c r="L52" s="109">
        <v>0</v>
      </c>
      <c r="M52" s="109">
        <v>1</v>
      </c>
      <c r="N52" s="109">
        <v>0</v>
      </c>
      <c r="P52" s="149">
        <v>0</v>
      </c>
      <c r="Q52" s="149">
        <v>1</v>
      </c>
      <c r="R52" s="149">
        <v>1</v>
      </c>
      <c r="S52" s="149">
        <v>0</v>
      </c>
      <c r="T52" s="149">
        <v>0</v>
      </c>
      <c r="U52" s="149">
        <v>0</v>
      </c>
      <c r="V52" s="149">
        <v>0</v>
      </c>
      <c r="W52" s="149">
        <v>0</v>
      </c>
      <c r="X52" s="149">
        <v>0</v>
      </c>
      <c r="Y52" s="149">
        <v>0</v>
      </c>
      <c r="Z52" s="149">
        <v>1</v>
      </c>
      <c r="AA52" s="149">
        <v>0</v>
      </c>
      <c r="AB52" s="149"/>
    </row>
    <row r="53" spans="1:28" s="94" customFormat="1" ht="15.6" customHeight="1" x14ac:dyDescent="0.2">
      <c r="A53" s="103"/>
      <c r="B53" s="117" t="s">
        <v>142</v>
      </c>
      <c r="C53" s="109">
        <v>217</v>
      </c>
      <c r="D53" s="109">
        <v>216</v>
      </c>
      <c r="E53" s="109">
        <v>214</v>
      </c>
      <c r="F53" s="109">
        <v>213</v>
      </c>
      <c r="G53" s="109">
        <v>212</v>
      </c>
      <c r="H53" s="109">
        <v>208</v>
      </c>
      <c r="I53" s="109">
        <v>203</v>
      </c>
      <c r="J53" s="109">
        <v>203</v>
      </c>
      <c r="K53" s="109">
        <v>206</v>
      </c>
      <c r="L53" s="109">
        <v>197</v>
      </c>
      <c r="M53" s="109">
        <v>210</v>
      </c>
      <c r="N53" s="109">
        <v>212</v>
      </c>
      <c r="P53" s="149">
        <v>217</v>
      </c>
      <c r="Q53" s="164">
        <v>216</v>
      </c>
      <c r="R53" s="164">
        <v>214</v>
      </c>
      <c r="S53" s="149">
        <v>213</v>
      </c>
      <c r="T53" s="149">
        <v>212</v>
      </c>
      <c r="U53" s="149">
        <v>208</v>
      </c>
      <c r="V53" s="149">
        <v>203</v>
      </c>
      <c r="W53" s="149">
        <v>203</v>
      </c>
      <c r="X53" s="149">
        <v>206</v>
      </c>
      <c r="Y53" s="149">
        <v>197</v>
      </c>
      <c r="Z53" s="149">
        <v>210</v>
      </c>
      <c r="AA53" s="149">
        <v>212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Klickitat County</v>
      </c>
      <c r="B86" s="107"/>
      <c r="C86" s="104">
        <v>45.3</v>
      </c>
      <c r="D86" s="104">
        <v>0</v>
      </c>
      <c r="E86" s="104">
        <v>23.42</v>
      </c>
      <c r="F86" s="104">
        <v>0</v>
      </c>
      <c r="G86" s="104">
        <v>24.22</v>
      </c>
      <c r="H86" s="104">
        <v>48.88</v>
      </c>
      <c r="I86" s="104">
        <v>74.400000000000006</v>
      </c>
      <c r="J86" s="104">
        <v>0</v>
      </c>
      <c r="K86" s="104">
        <v>0</v>
      </c>
      <c r="L86" s="104">
        <v>0</v>
      </c>
      <c r="M86" s="104">
        <v>0</v>
      </c>
      <c r="N86" s="104">
        <v>24.13</v>
      </c>
      <c r="P86" s="182">
        <v>45.3</v>
      </c>
      <c r="Q86" s="182">
        <v>0</v>
      </c>
      <c r="R86" s="182">
        <v>23.42</v>
      </c>
      <c r="S86" s="182">
        <v>0</v>
      </c>
      <c r="T86" s="182">
        <v>24.22</v>
      </c>
      <c r="U86" s="182">
        <v>48.88</v>
      </c>
      <c r="V86" s="182">
        <v>74.400000000000006</v>
      </c>
      <c r="W86" s="182">
        <v>0</v>
      </c>
      <c r="X86" s="182">
        <v>0</v>
      </c>
      <c r="Y86" s="182">
        <v>0</v>
      </c>
      <c r="Z86" s="182">
        <v>0</v>
      </c>
      <c r="AA86" s="182">
        <v>24.13</v>
      </c>
      <c r="AB86" s="161"/>
    </row>
    <row r="87" spans="1:28" s="94" customFormat="1" ht="15.6" customHeight="1" x14ac:dyDescent="0.2">
      <c r="A87" s="103"/>
      <c r="B87" s="117" t="s">
        <v>140</v>
      </c>
      <c r="C87" s="109">
        <v>2</v>
      </c>
      <c r="D87" s="109">
        <v>0</v>
      </c>
      <c r="E87" s="109">
        <v>1</v>
      </c>
      <c r="F87" s="109">
        <v>0</v>
      </c>
      <c r="G87" s="109">
        <v>1</v>
      </c>
      <c r="H87" s="109">
        <v>2</v>
      </c>
      <c r="I87" s="109">
        <v>3</v>
      </c>
      <c r="J87" s="109">
        <v>0</v>
      </c>
      <c r="K87" s="109">
        <v>0</v>
      </c>
      <c r="L87" s="109">
        <v>0</v>
      </c>
      <c r="M87" s="109">
        <v>0</v>
      </c>
      <c r="N87" s="109">
        <v>1</v>
      </c>
      <c r="P87" s="149">
        <v>2</v>
      </c>
      <c r="Q87" s="149">
        <v>0</v>
      </c>
      <c r="R87" s="149">
        <v>1</v>
      </c>
      <c r="S87" s="149">
        <v>0</v>
      </c>
      <c r="T87" s="149">
        <v>1</v>
      </c>
      <c r="U87" s="149">
        <v>2</v>
      </c>
      <c r="V87" s="149">
        <v>3</v>
      </c>
      <c r="W87" s="149">
        <v>0</v>
      </c>
      <c r="X87" s="149">
        <v>0</v>
      </c>
      <c r="Y87" s="149">
        <v>0</v>
      </c>
      <c r="Z87" s="149">
        <v>0</v>
      </c>
      <c r="AA87" s="149">
        <v>1</v>
      </c>
      <c r="AB87" s="149"/>
    </row>
    <row r="88" spans="1:28" s="94" customFormat="1" ht="15.6" customHeight="1" x14ac:dyDescent="0.2">
      <c r="A88" s="103"/>
      <c r="B88" s="117" t="s">
        <v>139</v>
      </c>
      <c r="C88" s="109">
        <v>4415</v>
      </c>
      <c r="D88" s="109">
        <v>4317</v>
      </c>
      <c r="E88" s="109">
        <v>4270</v>
      </c>
      <c r="F88" s="109">
        <v>4225</v>
      </c>
      <c r="G88" s="109">
        <v>4128</v>
      </c>
      <c r="H88" s="109">
        <v>4092</v>
      </c>
      <c r="I88" s="109">
        <v>4032</v>
      </c>
      <c r="J88" s="109">
        <v>4006</v>
      </c>
      <c r="K88" s="109">
        <v>3996</v>
      </c>
      <c r="L88" s="109">
        <v>4026</v>
      </c>
      <c r="M88" s="109">
        <v>4090</v>
      </c>
      <c r="N88" s="109">
        <v>4145</v>
      </c>
      <c r="P88" s="493">
        <v>4415</v>
      </c>
      <c r="Q88" s="495">
        <v>4317</v>
      </c>
      <c r="R88" s="495">
        <v>4270</v>
      </c>
      <c r="S88" s="493">
        <v>4225</v>
      </c>
      <c r="T88" s="493">
        <v>4128</v>
      </c>
      <c r="U88" s="493">
        <v>4092</v>
      </c>
      <c r="V88" s="493">
        <v>4032</v>
      </c>
      <c r="W88" s="493">
        <v>4006</v>
      </c>
      <c r="X88" s="493">
        <v>3996</v>
      </c>
      <c r="Y88" s="493">
        <v>4026</v>
      </c>
      <c r="Z88" s="493">
        <v>4090</v>
      </c>
      <c r="AA88" s="493">
        <v>4145</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Klickitat County</v>
      </c>
      <c r="B121" s="107"/>
      <c r="C121" s="104">
        <v>3.54</v>
      </c>
      <c r="D121" s="104">
        <v>6.36</v>
      </c>
      <c r="E121" s="104">
        <v>9.3699999999999992</v>
      </c>
      <c r="F121" s="104">
        <v>2.87</v>
      </c>
      <c r="G121" s="104">
        <v>6</v>
      </c>
      <c r="H121" s="104">
        <v>3.18</v>
      </c>
      <c r="I121" s="104">
        <v>6.39</v>
      </c>
      <c r="J121" s="104">
        <v>2.16</v>
      </c>
      <c r="K121" s="104">
        <v>1.08</v>
      </c>
      <c r="L121" s="104">
        <v>1.08</v>
      </c>
      <c r="M121" s="104">
        <v>4.13</v>
      </c>
      <c r="N121" s="104">
        <v>3.06</v>
      </c>
      <c r="P121" s="182">
        <v>3.54</v>
      </c>
      <c r="Q121" s="182">
        <v>6.36</v>
      </c>
      <c r="R121" s="182">
        <v>9.3699999999999992</v>
      </c>
      <c r="S121" s="182">
        <v>2.87</v>
      </c>
      <c r="T121" s="182">
        <v>6</v>
      </c>
      <c r="U121" s="182">
        <v>3.18</v>
      </c>
      <c r="V121" s="182">
        <v>6.39</v>
      </c>
      <c r="W121" s="182">
        <v>2.16</v>
      </c>
      <c r="X121" s="182">
        <v>1.08</v>
      </c>
      <c r="Y121" s="182">
        <v>1.08</v>
      </c>
      <c r="Z121" s="182">
        <v>4.13</v>
      </c>
      <c r="AA121" s="182">
        <v>3.06</v>
      </c>
      <c r="AB121" s="161"/>
    </row>
    <row r="122" spans="1:28" s="94" customFormat="1" ht="15.6" customHeight="1" x14ac:dyDescent="0.2">
      <c r="A122" s="103"/>
      <c r="B122" s="103" t="s">
        <v>138</v>
      </c>
      <c r="C122" s="109">
        <v>4</v>
      </c>
      <c r="D122" s="109">
        <v>7</v>
      </c>
      <c r="E122" s="109">
        <v>10</v>
      </c>
      <c r="F122" s="109">
        <v>3</v>
      </c>
      <c r="G122" s="109">
        <v>6</v>
      </c>
      <c r="H122" s="109">
        <v>3</v>
      </c>
      <c r="I122" s="109">
        <v>6</v>
      </c>
      <c r="J122" s="109">
        <v>2</v>
      </c>
      <c r="K122" s="109">
        <v>1</v>
      </c>
      <c r="L122" s="109">
        <v>1</v>
      </c>
      <c r="M122" s="109">
        <v>4</v>
      </c>
      <c r="N122" s="109">
        <v>3</v>
      </c>
      <c r="P122" s="149">
        <v>4</v>
      </c>
      <c r="Q122" s="149">
        <v>7</v>
      </c>
      <c r="R122" s="149">
        <v>10</v>
      </c>
      <c r="S122" s="149">
        <v>3</v>
      </c>
      <c r="T122" s="149">
        <v>6</v>
      </c>
      <c r="U122" s="149">
        <v>3</v>
      </c>
      <c r="V122" s="149">
        <v>6</v>
      </c>
      <c r="W122" s="149">
        <v>2</v>
      </c>
      <c r="X122" s="149">
        <v>1</v>
      </c>
      <c r="Y122" s="149">
        <v>1</v>
      </c>
      <c r="Z122" s="149">
        <v>4</v>
      </c>
      <c r="AA122" s="149">
        <v>3</v>
      </c>
      <c r="AB122" s="149"/>
    </row>
    <row r="123" spans="1:28" s="94" customFormat="1" ht="15.6" customHeight="1" x14ac:dyDescent="0.2">
      <c r="A123" s="103"/>
      <c r="B123" s="103" t="s">
        <v>137</v>
      </c>
      <c r="C123" s="109">
        <v>1130</v>
      </c>
      <c r="D123" s="109">
        <v>1101</v>
      </c>
      <c r="E123" s="109">
        <v>1067</v>
      </c>
      <c r="F123" s="109">
        <v>1046</v>
      </c>
      <c r="G123" s="109">
        <v>1000</v>
      </c>
      <c r="H123" s="109">
        <v>944</v>
      </c>
      <c r="I123" s="109">
        <v>939</v>
      </c>
      <c r="J123" s="109">
        <v>927</v>
      </c>
      <c r="K123" s="109">
        <v>928</v>
      </c>
      <c r="L123" s="109">
        <v>926</v>
      </c>
      <c r="M123" s="109">
        <v>968</v>
      </c>
      <c r="N123" s="109">
        <v>981</v>
      </c>
      <c r="P123" s="493">
        <v>1130</v>
      </c>
      <c r="Q123" s="495">
        <v>1101</v>
      </c>
      <c r="R123" s="495">
        <v>1067</v>
      </c>
      <c r="S123" s="493">
        <v>1046</v>
      </c>
      <c r="T123" s="493">
        <v>1000</v>
      </c>
      <c r="U123" s="149">
        <v>944</v>
      </c>
      <c r="V123" s="149">
        <v>939</v>
      </c>
      <c r="W123" s="149">
        <v>927</v>
      </c>
      <c r="X123" s="149">
        <v>928</v>
      </c>
      <c r="Y123" s="149">
        <v>926</v>
      </c>
      <c r="Z123" s="149">
        <v>968</v>
      </c>
      <c r="AA123" s="149">
        <v>981</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728</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Klickitat County</v>
      </c>
      <c r="B156" s="107"/>
      <c r="C156" s="104">
        <v>1.78</v>
      </c>
      <c r="D156" s="104">
        <v>2.4300000000000002</v>
      </c>
      <c r="E156" s="104">
        <v>2.4500000000000002</v>
      </c>
      <c r="F156" s="104">
        <v>3.26</v>
      </c>
      <c r="G156" s="104">
        <v>1.67</v>
      </c>
      <c r="H156" s="104">
        <v>1.48</v>
      </c>
      <c r="I156" s="104">
        <v>5.15</v>
      </c>
      <c r="J156" s="104">
        <v>5.18</v>
      </c>
      <c r="K156" s="104">
        <v>2.17</v>
      </c>
      <c r="L156" s="104">
        <v>4.08</v>
      </c>
      <c r="M156" s="104">
        <v>3.58</v>
      </c>
      <c r="N156" s="104">
        <v>2.91</v>
      </c>
      <c r="P156" s="182">
        <v>1.78</v>
      </c>
      <c r="Q156" s="182">
        <v>2.4300000000000002</v>
      </c>
      <c r="R156" s="182">
        <v>2.4500000000000002</v>
      </c>
      <c r="S156" s="182">
        <v>3.26</v>
      </c>
      <c r="T156" s="182">
        <v>1.67</v>
      </c>
      <c r="U156" s="182">
        <v>1.48</v>
      </c>
      <c r="V156" s="182">
        <v>5.15</v>
      </c>
      <c r="W156" s="182">
        <v>5.18</v>
      </c>
      <c r="X156" s="182">
        <v>2.17</v>
      </c>
      <c r="Y156" s="182">
        <v>4.08</v>
      </c>
      <c r="Z156" s="182">
        <v>3.58</v>
      </c>
      <c r="AA156" s="182">
        <v>2.91</v>
      </c>
      <c r="AB156" s="161"/>
    </row>
    <row r="157" spans="1:28" s="94" customFormat="1" ht="15.6" customHeight="1" x14ac:dyDescent="0.2">
      <c r="A157" s="103"/>
      <c r="B157" s="103" t="s">
        <v>135</v>
      </c>
      <c r="C157" s="109">
        <v>9</v>
      </c>
      <c r="D157" s="109">
        <v>12</v>
      </c>
      <c r="E157" s="109">
        <v>12</v>
      </c>
      <c r="F157" s="109">
        <v>16</v>
      </c>
      <c r="G157" s="109">
        <v>8</v>
      </c>
      <c r="H157" s="109">
        <v>7</v>
      </c>
      <c r="I157" s="109">
        <v>24</v>
      </c>
      <c r="J157" s="109">
        <v>24</v>
      </c>
      <c r="K157" s="109">
        <v>10</v>
      </c>
      <c r="L157" s="109">
        <v>19</v>
      </c>
      <c r="M157" s="109">
        <v>17</v>
      </c>
      <c r="N157" s="109">
        <v>14</v>
      </c>
      <c r="P157" s="149">
        <v>9</v>
      </c>
      <c r="Q157" s="149">
        <v>12</v>
      </c>
      <c r="R157" s="149">
        <v>12</v>
      </c>
      <c r="S157" s="149">
        <v>16</v>
      </c>
      <c r="T157" s="149">
        <v>8</v>
      </c>
      <c r="U157" s="149">
        <v>7</v>
      </c>
      <c r="V157" s="149">
        <v>24</v>
      </c>
      <c r="W157" s="149">
        <v>24</v>
      </c>
      <c r="X157" s="149">
        <v>10</v>
      </c>
      <c r="Y157" s="149">
        <v>19</v>
      </c>
      <c r="Z157" s="149">
        <v>17</v>
      </c>
      <c r="AA157" s="149">
        <v>14</v>
      </c>
      <c r="AB157" s="149"/>
    </row>
    <row r="158" spans="1:28" s="94" customFormat="1" ht="15.6" customHeight="1" x14ac:dyDescent="0.2">
      <c r="A158" s="103"/>
      <c r="B158" s="103" t="s">
        <v>134</v>
      </c>
      <c r="C158" s="109">
        <v>5052</v>
      </c>
      <c r="D158" s="109">
        <v>4947</v>
      </c>
      <c r="E158" s="109">
        <v>4888</v>
      </c>
      <c r="F158" s="109">
        <v>4906</v>
      </c>
      <c r="G158" s="109">
        <v>4797</v>
      </c>
      <c r="H158" s="109">
        <v>4735</v>
      </c>
      <c r="I158" s="109">
        <v>4657</v>
      </c>
      <c r="J158" s="109">
        <v>4633</v>
      </c>
      <c r="K158" s="109">
        <v>4614</v>
      </c>
      <c r="L158" s="109">
        <v>4657</v>
      </c>
      <c r="M158" s="109">
        <v>4742</v>
      </c>
      <c r="N158" s="109">
        <v>4817</v>
      </c>
      <c r="P158" s="493">
        <v>5052</v>
      </c>
      <c r="Q158" s="493">
        <v>4947</v>
      </c>
      <c r="R158" s="493">
        <v>4888</v>
      </c>
      <c r="S158" s="493">
        <v>4906</v>
      </c>
      <c r="T158" s="493">
        <v>4797</v>
      </c>
      <c r="U158" s="493">
        <v>4735</v>
      </c>
      <c r="V158" s="493">
        <v>4657</v>
      </c>
      <c r="W158" s="493">
        <v>4633</v>
      </c>
      <c r="X158" s="493">
        <v>4614</v>
      </c>
      <c r="Y158" s="493">
        <v>4657</v>
      </c>
      <c r="Z158" s="493">
        <v>4742</v>
      </c>
      <c r="AA158" s="493">
        <v>4817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Klickitat County</v>
      </c>
      <c r="B191" s="107"/>
      <c r="C191" s="104">
        <v>0</v>
      </c>
      <c r="D191" s="104">
        <v>44.19</v>
      </c>
      <c r="E191" s="104">
        <v>0</v>
      </c>
      <c r="F191" s="104">
        <v>0</v>
      </c>
      <c r="G191" s="104">
        <v>0</v>
      </c>
      <c r="H191" s="104">
        <v>48.54</v>
      </c>
      <c r="I191" s="104">
        <v>49.04</v>
      </c>
      <c r="J191" s="104">
        <v>0</v>
      </c>
      <c r="K191" s="104">
        <v>0</v>
      </c>
      <c r="L191" s="104">
        <v>50.97</v>
      </c>
      <c r="M191" s="104">
        <v>49.68</v>
      </c>
      <c r="N191" s="104">
        <v>49.46</v>
      </c>
      <c r="P191" s="182">
        <v>0</v>
      </c>
      <c r="Q191" s="182">
        <v>44.19</v>
      </c>
      <c r="R191" s="182">
        <v>0</v>
      </c>
      <c r="S191" s="182">
        <v>0</v>
      </c>
      <c r="T191" s="182">
        <v>0</v>
      </c>
      <c r="U191" s="182">
        <v>48.54</v>
      </c>
      <c r="V191" s="182">
        <v>49.04</v>
      </c>
      <c r="W191" s="182">
        <v>0</v>
      </c>
      <c r="X191" s="182">
        <v>0</v>
      </c>
      <c r="Y191" s="182">
        <v>50.97</v>
      </c>
      <c r="Z191" s="182">
        <v>49.68</v>
      </c>
      <c r="AA191" s="182">
        <v>49.46</v>
      </c>
      <c r="AB191" s="161"/>
    </row>
    <row r="192" spans="1:28" s="94" customFormat="1" ht="15.6" customHeight="1" x14ac:dyDescent="0.2">
      <c r="A192" s="103"/>
      <c r="B192" s="105" t="s">
        <v>133</v>
      </c>
      <c r="C192" s="109">
        <v>0</v>
      </c>
      <c r="D192" s="109">
        <v>1</v>
      </c>
      <c r="E192" s="109">
        <v>0</v>
      </c>
      <c r="F192" s="109">
        <v>0</v>
      </c>
      <c r="G192" s="109">
        <v>0</v>
      </c>
      <c r="H192" s="109">
        <v>1</v>
      </c>
      <c r="I192" s="109">
        <v>1</v>
      </c>
      <c r="J192" s="109">
        <v>0</v>
      </c>
      <c r="K192" s="109">
        <v>0</v>
      </c>
      <c r="L192" s="109">
        <v>1</v>
      </c>
      <c r="M192" s="109">
        <v>1</v>
      </c>
      <c r="N192" s="109">
        <v>1</v>
      </c>
      <c r="P192" s="149">
        <v>0</v>
      </c>
      <c r="Q192" s="149">
        <v>1</v>
      </c>
      <c r="R192" s="149">
        <v>0</v>
      </c>
      <c r="S192" s="149">
        <v>0</v>
      </c>
      <c r="T192" s="149">
        <v>0</v>
      </c>
      <c r="U192" s="149">
        <v>1</v>
      </c>
      <c r="V192" s="149">
        <v>1</v>
      </c>
      <c r="W192" s="149">
        <v>0</v>
      </c>
      <c r="X192" s="149">
        <v>0</v>
      </c>
      <c r="Y192" s="149">
        <v>1</v>
      </c>
      <c r="Z192" s="149">
        <v>1</v>
      </c>
      <c r="AA192" s="149">
        <v>1</v>
      </c>
      <c r="AB192" s="149"/>
    </row>
    <row r="193" spans="1:28" s="94" customFormat="1" ht="15.6" customHeight="1" x14ac:dyDescent="0.2">
      <c r="A193" s="103"/>
      <c r="B193" s="105" t="s">
        <v>132</v>
      </c>
      <c r="C193" s="109">
        <v>2328</v>
      </c>
      <c r="D193" s="109">
        <v>2263</v>
      </c>
      <c r="E193" s="109">
        <v>2197</v>
      </c>
      <c r="F193" s="109">
        <v>2163</v>
      </c>
      <c r="G193" s="109">
        <v>2149</v>
      </c>
      <c r="H193" s="109">
        <v>2060</v>
      </c>
      <c r="I193" s="109">
        <v>2039</v>
      </c>
      <c r="J193" s="109">
        <v>2002</v>
      </c>
      <c r="K193" s="109">
        <v>1983</v>
      </c>
      <c r="L193" s="109">
        <v>1962</v>
      </c>
      <c r="M193" s="109">
        <v>2013</v>
      </c>
      <c r="N193" s="109">
        <v>2022</v>
      </c>
      <c r="P193" s="493">
        <v>2328</v>
      </c>
      <c r="Q193" s="495">
        <v>2263</v>
      </c>
      <c r="R193" s="495">
        <v>2197</v>
      </c>
      <c r="S193" s="493">
        <v>2163</v>
      </c>
      <c r="T193" s="493">
        <v>2149</v>
      </c>
      <c r="U193" s="493">
        <v>2060</v>
      </c>
      <c r="V193" s="493">
        <v>2039</v>
      </c>
      <c r="W193" s="493">
        <v>2002</v>
      </c>
      <c r="X193" s="493">
        <v>1983</v>
      </c>
      <c r="Y193" s="493">
        <v>1962</v>
      </c>
      <c r="Z193" s="493">
        <v>2013</v>
      </c>
      <c r="AA193" s="493">
        <v>2022</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Klickitat County</v>
      </c>
      <c r="B226" s="107"/>
      <c r="C226" s="104">
        <v>56.07</v>
      </c>
      <c r="D226" s="104">
        <v>40</v>
      </c>
      <c r="E226" s="104">
        <v>43.67</v>
      </c>
      <c r="F226" s="104">
        <v>100.44</v>
      </c>
      <c r="G226" s="104">
        <v>40.200000000000003</v>
      </c>
      <c r="H226" s="104">
        <v>65.989999999999995</v>
      </c>
      <c r="I226" s="104">
        <v>50.51</v>
      </c>
      <c r="J226" s="104">
        <v>35.53</v>
      </c>
      <c r="K226" s="104">
        <v>58.51</v>
      </c>
      <c r="L226" s="104">
        <v>78.53</v>
      </c>
      <c r="M226" s="104">
        <v>61.32</v>
      </c>
      <c r="N226" s="104">
        <v>103.29</v>
      </c>
      <c r="P226" s="182">
        <v>56.07</v>
      </c>
      <c r="Q226" s="182">
        <v>40</v>
      </c>
      <c r="R226" s="182">
        <v>43.67</v>
      </c>
      <c r="S226" s="182">
        <v>100.44</v>
      </c>
      <c r="T226" s="182">
        <v>40.200000000000003</v>
      </c>
      <c r="U226" s="182">
        <v>65.989999999999995</v>
      </c>
      <c r="V226" s="182">
        <v>50.51</v>
      </c>
      <c r="W226" s="182">
        <v>35.53</v>
      </c>
      <c r="X226" s="182">
        <v>58.51</v>
      </c>
      <c r="Y226" s="182">
        <v>78.53</v>
      </c>
      <c r="Z226" s="182">
        <v>61.32</v>
      </c>
      <c r="AA226" s="182">
        <v>103.29</v>
      </c>
      <c r="AB226" s="161"/>
    </row>
    <row r="227" spans="1:28" s="94" customFormat="1" ht="15.6" customHeight="1" x14ac:dyDescent="0.2">
      <c r="A227" s="103"/>
      <c r="B227" s="105" t="s">
        <v>130</v>
      </c>
      <c r="C227" s="109">
        <v>12</v>
      </c>
      <c r="D227" s="109">
        <v>8</v>
      </c>
      <c r="E227" s="109">
        <v>10</v>
      </c>
      <c r="F227" s="109">
        <v>23</v>
      </c>
      <c r="G227" s="109">
        <v>8</v>
      </c>
      <c r="H227" s="109">
        <v>13</v>
      </c>
      <c r="I227" s="109">
        <v>10</v>
      </c>
      <c r="J227" s="109">
        <v>7</v>
      </c>
      <c r="K227" s="109">
        <v>11</v>
      </c>
      <c r="L227" s="109">
        <v>15</v>
      </c>
      <c r="M227" s="109">
        <v>13</v>
      </c>
      <c r="N227" s="109">
        <v>22</v>
      </c>
      <c r="P227" s="149">
        <v>12</v>
      </c>
      <c r="Q227" s="149">
        <v>8</v>
      </c>
      <c r="R227" s="149">
        <v>10</v>
      </c>
      <c r="S227" s="149">
        <v>23</v>
      </c>
      <c r="T227" s="149">
        <v>8</v>
      </c>
      <c r="U227" s="149">
        <v>13</v>
      </c>
      <c r="V227" s="149">
        <v>10</v>
      </c>
      <c r="W227" s="149">
        <v>7</v>
      </c>
      <c r="X227" s="149">
        <v>11</v>
      </c>
      <c r="Y227" s="149">
        <v>15</v>
      </c>
      <c r="Z227" s="149">
        <v>13</v>
      </c>
      <c r="AA227" s="149">
        <v>22</v>
      </c>
      <c r="AB227" s="149"/>
    </row>
    <row r="228" spans="1:28" s="94" customFormat="1" ht="15.6" customHeight="1" x14ac:dyDescent="0.2">
      <c r="A228" s="103"/>
      <c r="B228" s="105" t="s">
        <v>129</v>
      </c>
      <c r="C228" s="109">
        <v>214</v>
      </c>
      <c r="D228" s="109">
        <v>200</v>
      </c>
      <c r="E228" s="109">
        <v>229</v>
      </c>
      <c r="F228" s="109">
        <v>229</v>
      </c>
      <c r="G228" s="109">
        <v>199</v>
      </c>
      <c r="H228" s="109">
        <v>197</v>
      </c>
      <c r="I228" s="109">
        <v>198</v>
      </c>
      <c r="J228" s="109">
        <v>197</v>
      </c>
      <c r="K228" s="109">
        <v>188</v>
      </c>
      <c r="L228" s="109">
        <v>191</v>
      </c>
      <c r="M228" s="109">
        <v>212</v>
      </c>
      <c r="N228" s="109">
        <v>213</v>
      </c>
      <c r="P228" s="149">
        <v>214</v>
      </c>
      <c r="Q228" s="164">
        <v>200</v>
      </c>
      <c r="R228" s="164">
        <v>229</v>
      </c>
      <c r="S228" s="149">
        <v>229</v>
      </c>
      <c r="T228" s="149">
        <v>199</v>
      </c>
      <c r="U228" s="149">
        <v>197</v>
      </c>
      <c r="V228" s="149">
        <v>198</v>
      </c>
      <c r="W228" s="149">
        <v>197</v>
      </c>
      <c r="X228" s="149">
        <v>188</v>
      </c>
      <c r="Y228" s="149">
        <v>191</v>
      </c>
      <c r="Z228" s="149">
        <v>212</v>
      </c>
      <c r="AA228" s="149">
        <v>213</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728</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Klickitat County</v>
      </c>
      <c r="B261" s="107"/>
      <c r="C261" s="104">
        <v>12.36</v>
      </c>
      <c r="D261" s="104">
        <v>12.5</v>
      </c>
      <c r="E261" s="104">
        <v>16.489999999999998</v>
      </c>
      <c r="F261" s="104">
        <v>10.77</v>
      </c>
      <c r="G261" s="104">
        <v>13.99</v>
      </c>
      <c r="H261" s="104">
        <v>16.28</v>
      </c>
      <c r="I261" s="104">
        <v>14.49</v>
      </c>
      <c r="J261" s="104">
        <v>14.74</v>
      </c>
      <c r="K261" s="104">
        <v>15.41</v>
      </c>
      <c r="L261" s="104">
        <v>16.309999999999999</v>
      </c>
      <c r="M261" s="104">
        <v>17.38</v>
      </c>
      <c r="N261" s="104">
        <v>14.58</v>
      </c>
      <c r="P261" s="182">
        <v>12.36</v>
      </c>
      <c r="Q261" s="182">
        <v>12.5</v>
      </c>
      <c r="R261" s="182">
        <v>16.489999999999998</v>
      </c>
      <c r="S261" s="182">
        <v>10.77</v>
      </c>
      <c r="T261" s="182">
        <v>13.99</v>
      </c>
      <c r="U261" s="182">
        <v>16.28</v>
      </c>
      <c r="V261" s="182">
        <v>14.49</v>
      </c>
      <c r="W261" s="182">
        <v>14.74</v>
      </c>
      <c r="X261" s="182">
        <v>15.41</v>
      </c>
      <c r="Y261" s="182">
        <v>16.309999999999999</v>
      </c>
      <c r="Z261" s="182">
        <v>17.38</v>
      </c>
      <c r="AA261" s="182">
        <v>14.58</v>
      </c>
      <c r="AB261" s="161"/>
    </row>
    <row r="262" spans="1:28" s="94" customFormat="1" ht="15.6" customHeight="1" x14ac:dyDescent="0.2">
      <c r="A262" s="103"/>
      <c r="B262" s="103" t="s">
        <v>127</v>
      </c>
      <c r="C262" s="109">
        <v>66</v>
      </c>
      <c r="D262" s="109">
        <v>61</v>
      </c>
      <c r="E262" s="109">
        <v>78</v>
      </c>
      <c r="F262" s="109">
        <v>56</v>
      </c>
      <c r="G262" s="109">
        <v>88</v>
      </c>
      <c r="H262" s="109">
        <v>85</v>
      </c>
      <c r="I262" s="109">
        <v>81</v>
      </c>
      <c r="J262" s="109">
        <v>84</v>
      </c>
      <c r="K262" s="109">
        <v>88</v>
      </c>
      <c r="L262" s="109">
        <v>84</v>
      </c>
      <c r="M262" s="109">
        <v>89</v>
      </c>
      <c r="N262" s="109">
        <v>64</v>
      </c>
      <c r="O262" s="124"/>
      <c r="P262" s="149">
        <v>66</v>
      </c>
      <c r="Q262" s="149">
        <v>61</v>
      </c>
      <c r="R262" s="149">
        <v>78</v>
      </c>
      <c r="S262" s="149">
        <v>56</v>
      </c>
      <c r="T262" s="149">
        <v>88</v>
      </c>
      <c r="U262" s="149">
        <v>85</v>
      </c>
      <c r="V262" s="149">
        <v>81</v>
      </c>
      <c r="W262" s="149">
        <v>84</v>
      </c>
      <c r="X262" s="149">
        <v>88</v>
      </c>
      <c r="Y262" s="149">
        <v>84</v>
      </c>
      <c r="Z262" s="149">
        <v>89</v>
      </c>
      <c r="AA262" s="149">
        <v>64</v>
      </c>
      <c r="AB262" s="149"/>
    </row>
    <row r="263" spans="1:28" s="94" customFormat="1" ht="15.6" customHeight="1" x14ac:dyDescent="0.2">
      <c r="A263" s="103"/>
      <c r="B263" s="103" t="s">
        <v>126</v>
      </c>
      <c r="C263" s="109">
        <v>534</v>
      </c>
      <c r="D263" s="109">
        <v>488</v>
      </c>
      <c r="E263" s="109">
        <v>473</v>
      </c>
      <c r="F263" s="109">
        <v>520</v>
      </c>
      <c r="G263" s="109">
        <v>629</v>
      </c>
      <c r="H263" s="109">
        <v>522</v>
      </c>
      <c r="I263" s="109">
        <v>559</v>
      </c>
      <c r="J263" s="109">
        <v>570</v>
      </c>
      <c r="K263" s="109">
        <v>571</v>
      </c>
      <c r="L263" s="109">
        <v>515</v>
      </c>
      <c r="M263" s="109">
        <v>512</v>
      </c>
      <c r="N263" s="109">
        <v>439</v>
      </c>
      <c r="O263" s="124"/>
      <c r="P263" s="149">
        <v>534</v>
      </c>
      <c r="Q263" s="164">
        <v>488</v>
      </c>
      <c r="R263" s="164">
        <v>473</v>
      </c>
      <c r="S263" s="149">
        <v>520</v>
      </c>
      <c r="T263" s="149">
        <v>629</v>
      </c>
      <c r="U263" s="149">
        <v>522</v>
      </c>
      <c r="V263" s="149">
        <v>559</v>
      </c>
      <c r="W263" s="149">
        <v>570</v>
      </c>
      <c r="X263" s="149">
        <v>571</v>
      </c>
      <c r="Y263" s="149">
        <v>515</v>
      </c>
      <c r="Z263" s="149">
        <v>512</v>
      </c>
      <c r="AA263" s="149">
        <v>439</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727</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Klickitat County</v>
      </c>
      <c r="B16" s="107"/>
      <c r="C16" s="104">
        <v>5.17</v>
      </c>
      <c r="D16" s="104">
        <v>6.48</v>
      </c>
      <c r="E16" s="104">
        <v>8.23</v>
      </c>
      <c r="F16" s="104">
        <v>5.07</v>
      </c>
      <c r="G16" s="104">
        <v>4.3099999999999996</v>
      </c>
      <c r="H16" s="104">
        <v>5.37</v>
      </c>
      <c r="I16" s="104">
        <v>5.48</v>
      </c>
      <c r="J16" s="104">
        <v>7.83</v>
      </c>
      <c r="K16" s="104">
        <v>8.25</v>
      </c>
      <c r="L16" s="104">
        <v>4.76</v>
      </c>
      <c r="M16" s="104">
        <v>5.81</v>
      </c>
      <c r="N16" s="104">
        <v>4.46</v>
      </c>
      <c r="P16" s="182">
        <v>5.17</v>
      </c>
      <c r="Q16" s="182">
        <v>6.48</v>
      </c>
      <c r="R16" s="182">
        <v>8.23</v>
      </c>
      <c r="S16" s="182">
        <v>5.07</v>
      </c>
      <c r="T16" s="182">
        <v>4.3099999999999996</v>
      </c>
      <c r="U16" s="182">
        <v>5.37</v>
      </c>
      <c r="V16" s="182">
        <v>5.48</v>
      </c>
      <c r="W16" s="182">
        <v>7.83</v>
      </c>
      <c r="X16" s="182">
        <v>8.25</v>
      </c>
      <c r="Y16" s="182">
        <v>4.76</v>
      </c>
      <c r="Z16" s="182">
        <v>5.81</v>
      </c>
      <c r="AA16" s="182">
        <v>4.46</v>
      </c>
    </row>
    <row r="17" spans="1:27" s="94" customFormat="1" ht="15" customHeight="1" x14ac:dyDescent="0.2">
      <c r="A17" s="103"/>
      <c r="B17" s="105" t="s">
        <v>239</v>
      </c>
      <c r="C17" s="109">
        <v>104</v>
      </c>
      <c r="D17" s="109">
        <v>131</v>
      </c>
      <c r="E17" s="109">
        <v>164</v>
      </c>
      <c r="F17" s="109">
        <v>102</v>
      </c>
      <c r="G17" s="109">
        <v>87</v>
      </c>
      <c r="H17" s="109">
        <v>109</v>
      </c>
      <c r="I17" s="109">
        <v>112</v>
      </c>
      <c r="J17" s="109">
        <v>161</v>
      </c>
      <c r="K17" s="109">
        <v>172</v>
      </c>
      <c r="L17" s="109">
        <v>101</v>
      </c>
      <c r="M17" s="109">
        <v>125</v>
      </c>
      <c r="N17" s="109">
        <v>98</v>
      </c>
      <c r="P17" s="149">
        <v>104</v>
      </c>
      <c r="Q17" s="149">
        <v>131</v>
      </c>
      <c r="R17" s="149">
        <v>164</v>
      </c>
      <c r="S17" s="149">
        <v>102</v>
      </c>
      <c r="T17" s="149">
        <v>87</v>
      </c>
      <c r="U17" s="149">
        <v>109</v>
      </c>
      <c r="V17" s="149">
        <v>112</v>
      </c>
      <c r="W17" s="149">
        <v>161</v>
      </c>
      <c r="X17" s="149">
        <v>172</v>
      </c>
      <c r="Y17" s="149">
        <v>101</v>
      </c>
      <c r="Z17" s="149">
        <v>125</v>
      </c>
      <c r="AA17" s="149">
        <v>98</v>
      </c>
    </row>
    <row r="18" spans="1:27" s="94" customFormat="1" ht="15" customHeight="1" x14ac:dyDescent="0.2">
      <c r="A18" s="103"/>
      <c r="B18" s="105" t="s">
        <v>154</v>
      </c>
      <c r="C18" s="109">
        <v>20127</v>
      </c>
      <c r="D18" s="109">
        <v>20211</v>
      </c>
      <c r="E18" s="109">
        <v>19930</v>
      </c>
      <c r="F18" s="109">
        <v>20114</v>
      </c>
      <c r="G18" s="109">
        <v>20197</v>
      </c>
      <c r="H18" s="109">
        <v>20295</v>
      </c>
      <c r="I18" s="109">
        <v>20424</v>
      </c>
      <c r="J18" s="109">
        <v>20569</v>
      </c>
      <c r="K18" s="109">
        <v>20837</v>
      </c>
      <c r="L18" s="109">
        <v>21216</v>
      </c>
      <c r="M18" s="109">
        <v>21530</v>
      </c>
      <c r="N18" s="109">
        <v>21971</v>
      </c>
      <c r="P18" s="493">
        <v>20127</v>
      </c>
      <c r="Q18" s="493">
        <v>20211</v>
      </c>
      <c r="R18" s="493">
        <v>19930</v>
      </c>
      <c r="S18" s="493">
        <v>20114</v>
      </c>
      <c r="T18" s="493">
        <v>20197</v>
      </c>
      <c r="U18" s="493">
        <v>20295</v>
      </c>
      <c r="V18" s="493">
        <v>20424</v>
      </c>
      <c r="W18" s="493">
        <v>20569</v>
      </c>
      <c r="X18" s="493">
        <v>20837</v>
      </c>
      <c r="Y18" s="493">
        <v>21216</v>
      </c>
      <c r="Z18" s="493">
        <v>21530</v>
      </c>
      <c r="AA18" s="493">
        <v>21971</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732</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Klickitat County</v>
      </c>
      <c r="B51" s="107"/>
      <c r="C51" s="104">
        <v>57.45</v>
      </c>
      <c r="D51" s="104">
        <v>43.24</v>
      </c>
      <c r="E51" s="104">
        <v>36.58</v>
      </c>
      <c r="F51" s="104">
        <v>26.58</v>
      </c>
      <c r="G51" s="104">
        <v>11.35</v>
      </c>
      <c r="H51" s="104">
        <v>23.9</v>
      </c>
      <c r="I51" s="104">
        <v>38.56</v>
      </c>
      <c r="J51" s="104">
        <v>15.36</v>
      </c>
      <c r="K51" s="104">
        <v>13.45</v>
      </c>
      <c r="L51" s="104">
        <v>16.64</v>
      </c>
      <c r="M51" s="104" t="s">
        <v>725</v>
      </c>
      <c r="N51" s="104" t="s">
        <v>725</v>
      </c>
      <c r="P51" s="182">
        <v>57.45</v>
      </c>
      <c r="Q51" s="182">
        <v>43.24</v>
      </c>
      <c r="R51" s="182">
        <v>36.58</v>
      </c>
      <c r="S51" s="182">
        <v>26.58</v>
      </c>
      <c r="T51" s="182">
        <v>11.35</v>
      </c>
      <c r="U51" s="182">
        <v>23.9</v>
      </c>
      <c r="V51" s="182">
        <v>38.56</v>
      </c>
      <c r="W51" s="182">
        <v>15.36</v>
      </c>
      <c r="X51" s="182">
        <v>13.45</v>
      </c>
      <c r="Y51" s="182">
        <v>16.64</v>
      </c>
      <c r="Z51" s="182"/>
      <c r="AA51" s="182"/>
    </row>
    <row r="52" spans="1:27" s="94" customFormat="1" ht="15.6" customHeight="1" x14ac:dyDescent="0.2">
      <c r="A52" s="103"/>
      <c r="B52" s="105" t="s">
        <v>149</v>
      </c>
      <c r="C52" s="109">
        <v>130</v>
      </c>
      <c r="D52" s="109">
        <v>95</v>
      </c>
      <c r="E52" s="109">
        <v>71</v>
      </c>
      <c r="F52" s="109">
        <v>42</v>
      </c>
      <c r="G52" s="109">
        <v>23</v>
      </c>
      <c r="H52" s="109">
        <v>48</v>
      </c>
      <c r="I52" s="109">
        <v>76</v>
      </c>
      <c r="J52" s="109">
        <v>30</v>
      </c>
      <c r="K52" s="109">
        <v>26</v>
      </c>
      <c r="L52" s="109">
        <v>33</v>
      </c>
      <c r="M52" s="109">
        <v>37</v>
      </c>
      <c r="N52" s="109">
        <v>107</v>
      </c>
      <c r="P52" s="149">
        <v>130</v>
      </c>
      <c r="Q52" s="149">
        <v>95</v>
      </c>
      <c r="R52" s="149">
        <v>71</v>
      </c>
      <c r="S52" s="149">
        <v>42</v>
      </c>
      <c r="T52" s="149">
        <v>23</v>
      </c>
      <c r="U52" s="149">
        <v>48</v>
      </c>
      <c r="V52" s="149">
        <v>76</v>
      </c>
      <c r="W52" s="149">
        <v>30</v>
      </c>
      <c r="X52" s="149">
        <v>26</v>
      </c>
      <c r="Y52" s="149">
        <v>33</v>
      </c>
      <c r="Z52" s="149">
        <v>37</v>
      </c>
      <c r="AA52" s="149">
        <v>107</v>
      </c>
    </row>
    <row r="53" spans="1:27" s="94" customFormat="1" ht="15.6" customHeight="1" x14ac:dyDescent="0.2">
      <c r="A53" s="103"/>
      <c r="B53" s="105" t="s">
        <v>221</v>
      </c>
      <c r="C53" s="109">
        <v>2263</v>
      </c>
      <c r="D53" s="109">
        <v>2197</v>
      </c>
      <c r="E53" s="109">
        <v>1941</v>
      </c>
      <c r="F53" s="109">
        <v>1580</v>
      </c>
      <c r="G53" s="109">
        <v>2027</v>
      </c>
      <c r="H53" s="109">
        <v>2008</v>
      </c>
      <c r="I53" s="109">
        <v>1971</v>
      </c>
      <c r="J53" s="109">
        <v>1953</v>
      </c>
      <c r="K53" s="109">
        <v>1933</v>
      </c>
      <c r="L53" s="109">
        <v>1983</v>
      </c>
      <c r="M53" s="109">
        <v>687</v>
      </c>
      <c r="N53" s="109">
        <v>704</v>
      </c>
      <c r="P53" s="493">
        <v>2263</v>
      </c>
      <c r="Q53" s="493">
        <v>2197</v>
      </c>
      <c r="R53" s="493">
        <v>1941</v>
      </c>
      <c r="S53" s="493">
        <v>1580</v>
      </c>
      <c r="T53" s="493">
        <v>2027</v>
      </c>
      <c r="U53" s="493">
        <v>2008</v>
      </c>
      <c r="V53" s="493">
        <v>1971</v>
      </c>
      <c r="W53" s="493">
        <v>1953</v>
      </c>
      <c r="X53" s="493">
        <v>1933</v>
      </c>
      <c r="Y53" s="493">
        <v>1983</v>
      </c>
      <c r="Z53" s="149">
        <v>687</v>
      </c>
      <c r="AA53" s="149">
        <v>704</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Klickitat County</v>
      </c>
      <c r="B86" s="107"/>
      <c r="C86" s="104">
        <v>9.4499999999999993</v>
      </c>
      <c r="D86" s="104">
        <v>19.989999999999998</v>
      </c>
      <c r="E86" s="104">
        <v>5.83</v>
      </c>
      <c r="F86" s="104">
        <v>5.0999999999999996</v>
      </c>
      <c r="G86" s="104">
        <v>2.34</v>
      </c>
      <c r="H86" s="104">
        <v>3.19</v>
      </c>
      <c r="I86" s="104">
        <v>11.31</v>
      </c>
      <c r="J86" s="104">
        <v>4.0999999999999996</v>
      </c>
      <c r="K86" s="104">
        <v>1.65</v>
      </c>
      <c r="L86" s="104">
        <v>3.22</v>
      </c>
      <c r="M86" s="104" t="s">
        <v>725</v>
      </c>
      <c r="N86" s="104" t="s">
        <v>725</v>
      </c>
      <c r="P86" s="182">
        <v>9.4499999999999993</v>
      </c>
      <c r="Q86" s="182">
        <v>19.989999999999998</v>
      </c>
      <c r="R86" s="182">
        <v>5.83</v>
      </c>
      <c r="S86" s="182">
        <v>5.0999999999999996</v>
      </c>
      <c r="T86" s="182">
        <v>2.34</v>
      </c>
      <c r="U86" s="182">
        <v>3.19</v>
      </c>
      <c r="V86" s="182">
        <v>11.31</v>
      </c>
      <c r="W86" s="182">
        <v>4.0999999999999996</v>
      </c>
      <c r="X86" s="182">
        <v>1.65</v>
      </c>
      <c r="Y86" s="182">
        <v>3.22</v>
      </c>
      <c r="Z86" s="182"/>
      <c r="AA86" s="182"/>
    </row>
    <row r="87" spans="1:27" s="94" customFormat="1" ht="15.6" customHeight="1" x14ac:dyDescent="0.2">
      <c r="A87" s="103"/>
      <c r="B87" s="105" t="s">
        <v>123</v>
      </c>
      <c r="C87" s="109">
        <v>13</v>
      </c>
      <c r="D87" s="109">
        <v>27</v>
      </c>
      <c r="E87" s="109">
        <v>7</v>
      </c>
      <c r="F87" s="109">
        <v>5</v>
      </c>
      <c r="G87" s="109">
        <v>3</v>
      </c>
      <c r="H87" s="109">
        <v>4</v>
      </c>
      <c r="I87" s="109">
        <v>14</v>
      </c>
      <c r="J87" s="109">
        <v>5</v>
      </c>
      <c r="K87" s="109">
        <v>2</v>
      </c>
      <c r="L87" s="109">
        <v>4</v>
      </c>
      <c r="M87" s="109">
        <v>5</v>
      </c>
      <c r="N87" s="109">
        <v>16</v>
      </c>
      <c r="P87" s="149">
        <v>13</v>
      </c>
      <c r="Q87" s="149">
        <v>27</v>
      </c>
      <c r="R87" s="149">
        <v>7</v>
      </c>
      <c r="S87" s="149">
        <v>5</v>
      </c>
      <c r="T87" s="149">
        <v>3</v>
      </c>
      <c r="U87" s="149">
        <v>4</v>
      </c>
      <c r="V87" s="149">
        <v>14</v>
      </c>
      <c r="W87" s="149">
        <v>5</v>
      </c>
      <c r="X87" s="149">
        <v>2</v>
      </c>
      <c r="Y87" s="149">
        <v>4</v>
      </c>
      <c r="Z87" s="149">
        <v>5</v>
      </c>
      <c r="AA87" s="149">
        <v>16</v>
      </c>
    </row>
    <row r="88" spans="1:27" s="94" customFormat="1" ht="15.6" customHeight="1" x14ac:dyDescent="0.2">
      <c r="A88" s="103"/>
      <c r="B88" s="105" t="s">
        <v>220</v>
      </c>
      <c r="C88" s="109">
        <v>1376</v>
      </c>
      <c r="D88" s="109">
        <v>1351</v>
      </c>
      <c r="E88" s="109">
        <v>1200</v>
      </c>
      <c r="F88" s="109">
        <v>980</v>
      </c>
      <c r="G88" s="109">
        <v>1282</v>
      </c>
      <c r="H88" s="109">
        <v>1255</v>
      </c>
      <c r="I88" s="109">
        <v>1238</v>
      </c>
      <c r="J88" s="109">
        <v>1221</v>
      </c>
      <c r="K88" s="109">
        <v>1213</v>
      </c>
      <c r="L88" s="109">
        <v>1241</v>
      </c>
      <c r="M88" s="109">
        <v>425</v>
      </c>
      <c r="N88" s="109">
        <v>439</v>
      </c>
      <c r="P88" s="493">
        <v>1376</v>
      </c>
      <c r="Q88" s="493">
        <v>1351</v>
      </c>
      <c r="R88" s="493">
        <v>1200</v>
      </c>
      <c r="S88" s="149">
        <v>980</v>
      </c>
      <c r="T88" s="493">
        <v>1282</v>
      </c>
      <c r="U88" s="493">
        <v>1255</v>
      </c>
      <c r="V88" s="493">
        <v>1238</v>
      </c>
      <c r="W88" s="493">
        <v>1221</v>
      </c>
      <c r="X88" s="493">
        <v>1213</v>
      </c>
      <c r="Y88" s="493">
        <v>1241</v>
      </c>
      <c r="Z88" s="149">
        <v>425</v>
      </c>
      <c r="AA88" s="149">
        <v>439</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Klickitat County</v>
      </c>
      <c r="B121" s="107"/>
      <c r="C121" s="104">
        <v>19.89</v>
      </c>
      <c r="D121" s="104">
        <v>20.94</v>
      </c>
      <c r="E121" s="104">
        <v>9.7899999999999991</v>
      </c>
      <c r="F121" s="104">
        <v>10.130000000000001</v>
      </c>
      <c r="G121" s="104">
        <v>2.96</v>
      </c>
      <c r="H121" s="104">
        <v>5.98</v>
      </c>
      <c r="I121" s="104">
        <v>11.16</v>
      </c>
      <c r="J121" s="104">
        <v>3.58</v>
      </c>
      <c r="K121" s="104">
        <v>2.59</v>
      </c>
      <c r="L121" s="104">
        <v>3.53</v>
      </c>
      <c r="M121" s="104" t="s">
        <v>725</v>
      </c>
      <c r="N121" s="104" t="s">
        <v>725</v>
      </c>
      <c r="P121" s="182">
        <v>19.89</v>
      </c>
      <c r="Q121" s="182">
        <v>20.94</v>
      </c>
      <c r="R121" s="182">
        <v>9.7899999999999991</v>
      </c>
      <c r="S121" s="182">
        <v>10.130000000000001</v>
      </c>
      <c r="T121" s="182">
        <v>2.96</v>
      </c>
      <c r="U121" s="182">
        <v>5.98</v>
      </c>
      <c r="V121" s="182">
        <v>11.16</v>
      </c>
      <c r="W121" s="182">
        <v>3.58</v>
      </c>
      <c r="X121" s="182">
        <v>2.59</v>
      </c>
      <c r="Y121" s="182">
        <v>3.53</v>
      </c>
      <c r="Z121" s="182"/>
      <c r="AA121" s="182"/>
    </row>
    <row r="122" spans="1:27" s="94" customFormat="1" ht="15.6" customHeight="1" x14ac:dyDescent="0.2">
      <c r="A122" s="103"/>
      <c r="B122" s="105" t="s">
        <v>149</v>
      </c>
      <c r="C122" s="109">
        <v>45</v>
      </c>
      <c r="D122" s="109">
        <v>46</v>
      </c>
      <c r="E122" s="109">
        <v>19</v>
      </c>
      <c r="F122" s="109">
        <v>16</v>
      </c>
      <c r="G122" s="109">
        <v>6</v>
      </c>
      <c r="H122" s="109">
        <v>12</v>
      </c>
      <c r="I122" s="109">
        <v>22</v>
      </c>
      <c r="J122" s="109">
        <v>7</v>
      </c>
      <c r="K122" s="109">
        <v>5</v>
      </c>
      <c r="L122" s="109">
        <v>7</v>
      </c>
      <c r="M122" s="109">
        <v>7</v>
      </c>
      <c r="N122" s="109">
        <v>30</v>
      </c>
      <c r="P122" s="149">
        <v>45</v>
      </c>
      <c r="Q122" s="149">
        <v>46</v>
      </c>
      <c r="R122" s="149">
        <v>19</v>
      </c>
      <c r="S122" s="149">
        <v>16</v>
      </c>
      <c r="T122" s="149">
        <v>6</v>
      </c>
      <c r="U122" s="149">
        <v>12</v>
      </c>
      <c r="V122" s="149">
        <v>22</v>
      </c>
      <c r="W122" s="149">
        <v>7</v>
      </c>
      <c r="X122" s="149">
        <v>5</v>
      </c>
      <c r="Y122" s="149">
        <v>7</v>
      </c>
      <c r="Z122" s="149">
        <v>7</v>
      </c>
      <c r="AA122" s="149">
        <v>30</v>
      </c>
    </row>
    <row r="123" spans="1:27" s="94" customFormat="1" ht="15.6" customHeight="1" x14ac:dyDescent="0.2">
      <c r="A123" s="103"/>
      <c r="B123" s="105" t="s">
        <v>221</v>
      </c>
      <c r="C123" s="109">
        <v>2263</v>
      </c>
      <c r="D123" s="109">
        <v>2197</v>
      </c>
      <c r="E123" s="109">
        <v>1941</v>
      </c>
      <c r="F123" s="109">
        <v>1580</v>
      </c>
      <c r="G123" s="109">
        <v>2027</v>
      </c>
      <c r="H123" s="109">
        <v>2008</v>
      </c>
      <c r="I123" s="109">
        <v>1971</v>
      </c>
      <c r="J123" s="109">
        <v>1953</v>
      </c>
      <c r="K123" s="109">
        <v>1933</v>
      </c>
      <c r="L123" s="109">
        <v>1983</v>
      </c>
      <c r="M123" s="109">
        <v>687</v>
      </c>
      <c r="N123" s="109">
        <v>704</v>
      </c>
      <c r="P123" s="493">
        <v>2263</v>
      </c>
      <c r="Q123" s="493">
        <v>2197</v>
      </c>
      <c r="R123" s="493">
        <v>1941</v>
      </c>
      <c r="S123" s="493">
        <v>1580</v>
      </c>
      <c r="T123" s="493">
        <v>2027</v>
      </c>
      <c r="U123" s="493">
        <v>2008</v>
      </c>
      <c r="V123" s="493">
        <v>1971</v>
      </c>
      <c r="W123" s="493">
        <v>1953</v>
      </c>
      <c r="X123" s="493">
        <v>1933</v>
      </c>
      <c r="Y123" s="493">
        <v>1983</v>
      </c>
      <c r="Z123" s="149">
        <v>687</v>
      </c>
      <c r="AA123" s="149">
        <v>704</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Klickitat County</v>
      </c>
      <c r="B156" s="107"/>
      <c r="C156" s="104">
        <v>7.1</v>
      </c>
      <c r="D156" s="104">
        <v>5.74</v>
      </c>
      <c r="E156" s="104">
        <v>5.48</v>
      </c>
      <c r="F156" s="104">
        <v>3.99</v>
      </c>
      <c r="G156" s="104">
        <v>1.44</v>
      </c>
      <c r="H156" s="104">
        <v>3.3</v>
      </c>
      <c r="I156" s="104">
        <v>1.6</v>
      </c>
      <c r="J156" s="104">
        <v>1.95</v>
      </c>
      <c r="K156" s="104">
        <v>1.5</v>
      </c>
      <c r="L156" s="104">
        <v>2.29</v>
      </c>
      <c r="M156" s="104">
        <v>0.98</v>
      </c>
      <c r="N156" s="104">
        <v>1.75</v>
      </c>
      <c r="P156" s="182">
        <v>7.1</v>
      </c>
      <c r="Q156" s="182">
        <v>5.74</v>
      </c>
      <c r="R156" s="182">
        <v>5.48</v>
      </c>
      <c r="S156" s="182">
        <v>3.99</v>
      </c>
      <c r="T156" s="182">
        <v>1.44</v>
      </c>
      <c r="U156" s="182">
        <v>3.3</v>
      </c>
      <c r="V156" s="182">
        <v>1.6</v>
      </c>
      <c r="W156" s="182">
        <v>1.95</v>
      </c>
      <c r="X156" s="182">
        <v>1.5</v>
      </c>
      <c r="Y156" s="182">
        <v>2.29</v>
      </c>
      <c r="Z156" s="182">
        <v>0.98</v>
      </c>
      <c r="AA156" s="182">
        <v>1.75</v>
      </c>
    </row>
    <row r="157" spans="1:27" s="94" customFormat="1" ht="15.6" customHeight="1" x14ac:dyDescent="0.2">
      <c r="A157" s="103"/>
      <c r="B157" s="105" t="s">
        <v>99</v>
      </c>
      <c r="C157" s="109">
        <v>110</v>
      </c>
      <c r="D157" s="109">
        <v>90</v>
      </c>
      <c r="E157" s="109">
        <v>85</v>
      </c>
      <c r="F157" s="109">
        <v>51</v>
      </c>
      <c r="G157" s="109">
        <v>23</v>
      </c>
      <c r="H157" s="109">
        <v>53</v>
      </c>
      <c r="I157" s="109">
        <v>26</v>
      </c>
      <c r="J157" s="109">
        <v>32</v>
      </c>
      <c r="K157" s="109">
        <v>25</v>
      </c>
      <c r="L157" s="109">
        <v>39</v>
      </c>
      <c r="M157" s="109">
        <v>17</v>
      </c>
      <c r="N157" s="109">
        <v>31</v>
      </c>
      <c r="P157" s="149">
        <v>110</v>
      </c>
      <c r="Q157" s="149">
        <v>90</v>
      </c>
      <c r="R157" s="149">
        <v>85</v>
      </c>
      <c r="S157" s="149">
        <v>51</v>
      </c>
      <c r="T157" s="149">
        <v>23</v>
      </c>
      <c r="U157" s="149">
        <v>53</v>
      </c>
      <c r="V157" s="149">
        <v>26</v>
      </c>
      <c r="W157" s="149">
        <v>32</v>
      </c>
      <c r="X157" s="149">
        <v>25</v>
      </c>
      <c r="Y157" s="149">
        <v>39</v>
      </c>
      <c r="Z157" s="149">
        <v>17</v>
      </c>
      <c r="AA157" s="149">
        <v>31</v>
      </c>
    </row>
    <row r="158" spans="1:27" s="94" customFormat="1" ht="15.6" customHeight="1" x14ac:dyDescent="0.2">
      <c r="A158" s="103"/>
      <c r="B158" s="105" t="s">
        <v>219</v>
      </c>
      <c r="C158" s="109">
        <v>15495</v>
      </c>
      <c r="D158" s="109">
        <v>15678</v>
      </c>
      <c r="E158" s="109">
        <v>15511</v>
      </c>
      <c r="F158" s="109">
        <v>12772</v>
      </c>
      <c r="G158" s="109">
        <v>15917</v>
      </c>
      <c r="H158" s="109">
        <v>16053</v>
      </c>
      <c r="I158" s="109">
        <v>16247</v>
      </c>
      <c r="J158" s="109">
        <v>16415</v>
      </c>
      <c r="K158" s="109">
        <v>16689</v>
      </c>
      <c r="L158" s="109">
        <v>17047</v>
      </c>
      <c r="M158" s="109">
        <v>17283</v>
      </c>
      <c r="N158" s="109">
        <v>17665</v>
      </c>
      <c r="P158" s="493">
        <v>15495</v>
      </c>
      <c r="Q158" s="493">
        <v>15678</v>
      </c>
      <c r="R158" s="493">
        <v>15511</v>
      </c>
      <c r="S158" s="493">
        <v>12772</v>
      </c>
      <c r="T158" s="493">
        <v>15917</v>
      </c>
      <c r="U158" s="493">
        <v>16053</v>
      </c>
      <c r="V158" s="493">
        <v>16247</v>
      </c>
      <c r="W158" s="493">
        <v>16415</v>
      </c>
      <c r="X158" s="493">
        <v>16689</v>
      </c>
      <c r="Y158" s="493">
        <v>17047</v>
      </c>
      <c r="Z158" s="493">
        <v>17283</v>
      </c>
      <c r="AA158" s="493">
        <v>17665</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Klickitat County</v>
      </c>
      <c r="B191" s="107"/>
      <c r="C191" s="104">
        <v>1.33</v>
      </c>
      <c r="D191" s="104">
        <v>1.37</v>
      </c>
      <c r="E191" s="104">
        <v>1.03</v>
      </c>
      <c r="F191" s="104">
        <v>0.63</v>
      </c>
      <c r="G191" s="104">
        <v>0.99</v>
      </c>
      <c r="H191" s="104">
        <v>1.49</v>
      </c>
      <c r="I191" s="104">
        <v>1.52</v>
      </c>
      <c r="J191" s="104">
        <v>0.51</v>
      </c>
      <c r="K191" s="104">
        <v>0</v>
      </c>
      <c r="L191" s="104">
        <v>0</v>
      </c>
      <c r="M191" s="104" t="s">
        <v>725</v>
      </c>
      <c r="N191" s="104" t="s">
        <v>725</v>
      </c>
      <c r="P191" s="182">
        <v>1.33</v>
      </c>
      <c r="Q191" s="182">
        <v>1.37</v>
      </c>
      <c r="R191" s="182">
        <v>1.03</v>
      </c>
      <c r="S191" s="182">
        <v>0.63</v>
      </c>
      <c r="T191" s="182">
        <v>0.99</v>
      </c>
      <c r="U191" s="182">
        <v>1.49</v>
      </c>
      <c r="V191" s="182">
        <v>1.52</v>
      </c>
      <c r="W191" s="182">
        <v>0.51</v>
      </c>
      <c r="X191" s="182">
        <v>0</v>
      </c>
      <c r="Y191" s="182">
        <v>0</v>
      </c>
      <c r="Z191" s="182"/>
      <c r="AA191" s="182"/>
    </row>
    <row r="192" spans="1:27" s="94" customFormat="1" ht="15.6" customHeight="1" x14ac:dyDescent="0.2">
      <c r="A192" s="103"/>
      <c r="B192" s="105" t="s">
        <v>149</v>
      </c>
      <c r="C192" s="109">
        <v>3</v>
      </c>
      <c r="D192" s="109">
        <v>3</v>
      </c>
      <c r="E192" s="109">
        <v>2</v>
      </c>
      <c r="F192" s="109">
        <v>1</v>
      </c>
      <c r="G192" s="109">
        <v>2</v>
      </c>
      <c r="H192" s="109">
        <v>3</v>
      </c>
      <c r="I192" s="109">
        <v>3</v>
      </c>
      <c r="J192" s="109">
        <v>1</v>
      </c>
      <c r="K192" s="109">
        <v>0</v>
      </c>
      <c r="L192" s="109">
        <v>0</v>
      </c>
      <c r="M192" s="109">
        <v>1</v>
      </c>
      <c r="N192" s="109">
        <v>3</v>
      </c>
      <c r="P192" s="149">
        <v>3</v>
      </c>
      <c r="Q192" s="149">
        <v>3</v>
      </c>
      <c r="R192" s="149">
        <v>2</v>
      </c>
      <c r="S192" s="149">
        <v>1</v>
      </c>
      <c r="T192" s="149">
        <v>2</v>
      </c>
      <c r="U192" s="149">
        <v>3</v>
      </c>
      <c r="V192" s="149">
        <v>3</v>
      </c>
      <c r="W192" s="149">
        <v>1</v>
      </c>
      <c r="X192" s="149">
        <v>0</v>
      </c>
      <c r="Y192" s="149">
        <v>0</v>
      </c>
      <c r="Z192" s="149">
        <v>1</v>
      </c>
      <c r="AA192" s="149">
        <v>3</v>
      </c>
    </row>
    <row r="193" spans="1:27" s="94" customFormat="1" ht="15.6" customHeight="1" x14ac:dyDescent="0.2">
      <c r="A193" s="103"/>
      <c r="B193" s="105" t="s">
        <v>221</v>
      </c>
      <c r="C193" s="109">
        <v>2263</v>
      </c>
      <c r="D193" s="109">
        <v>2197</v>
      </c>
      <c r="E193" s="109">
        <v>1941</v>
      </c>
      <c r="F193" s="109">
        <v>1580</v>
      </c>
      <c r="G193" s="109">
        <v>2027</v>
      </c>
      <c r="H193" s="109">
        <v>2008</v>
      </c>
      <c r="I193" s="109">
        <v>1971</v>
      </c>
      <c r="J193" s="109">
        <v>1953</v>
      </c>
      <c r="K193" s="109">
        <v>1933</v>
      </c>
      <c r="L193" s="109">
        <v>1983</v>
      </c>
      <c r="M193" s="109">
        <v>687</v>
      </c>
      <c r="N193" s="109">
        <v>704</v>
      </c>
      <c r="P193" s="493">
        <v>2263</v>
      </c>
      <c r="Q193" s="493">
        <v>2197</v>
      </c>
      <c r="R193" s="493">
        <v>1941</v>
      </c>
      <c r="S193" s="493">
        <v>1580</v>
      </c>
      <c r="T193" s="493">
        <v>2027</v>
      </c>
      <c r="U193" s="493">
        <v>2008</v>
      </c>
      <c r="V193" s="493">
        <v>1971</v>
      </c>
      <c r="W193" s="493">
        <v>1953</v>
      </c>
      <c r="X193" s="493">
        <v>1933</v>
      </c>
      <c r="Y193" s="493">
        <v>1983</v>
      </c>
      <c r="Z193" s="149">
        <v>687</v>
      </c>
      <c r="AA193" s="149">
        <v>704</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Klickitat County</v>
      </c>
      <c r="B16" s="107"/>
      <c r="C16" s="104">
        <v>33.33</v>
      </c>
      <c r="D16" s="104">
        <v>50</v>
      </c>
      <c r="E16" s="104">
        <v>28.57</v>
      </c>
      <c r="F16" s="104">
        <v>66.67</v>
      </c>
      <c r="G16" s="104">
        <v>0</v>
      </c>
      <c r="H16" s="104">
        <v>0</v>
      </c>
      <c r="I16" s="104">
        <v>25</v>
      </c>
      <c r="J16" s="104">
        <v>0</v>
      </c>
      <c r="K16" s="104">
        <v>0</v>
      </c>
      <c r="L16" s="104">
        <v>0</v>
      </c>
      <c r="M16" s="104">
        <v>0</v>
      </c>
      <c r="N16" s="104">
        <v>12.5</v>
      </c>
      <c r="P16" s="182">
        <v>33.33</v>
      </c>
      <c r="Q16" s="182">
        <v>50</v>
      </c>
      <c r="R16" s="182">
        <v>28.57</v>
      </c>
      <c r="S16" s="182">
        <v>66.67</v>
      </c>
      <c r="T16" s="182">
        <v>0</v>
      </c>
      <c r="U16" s="182">
        <v>0</v>
      </c>
      <c r="V16" s="182">
        <v>25</v>
      </c>
      <c r="W16" s="182">
        <v>0</v>
      </c>
      <c r="X16" s="182">
        <v>0</v>
      </c>
      <c r="Y16" s="182">
        <v>0</v>
      </c>
      <c r="Z16" s="182">
        <v>0</v>
      </c>
      <c r="AA16" s="182">
        <v>12.5</v>
      </c>
      <c r="AB16" s="161"/>
    </row>
    <row r="17" spans="1:28" s="94" customFormat="1" ht="15.6" customHeight="1" x14ac:dyDescent="0.2">
      <c r="A17" s="103"/>
      <c r="B17" s="105" t="s">
        <v>159</v>
      </c>
      <c r="C17" s="109">
        <v>2</v>
      </c>
      <c r="D17" s="109">
        <v>2</v>
      </c>
      <c r="E17" s="109">
        <v>2</v>
      </c>
      <c r="F17" s="109">
        <v>2</v>
      </c>
      <c r="G17" s="109">
        <v>0</v>
      </c>
      <c r="H17" s="109">
        <v>0</v>
      </c>
      <c r="I17" s="109">
        <v>1</v>
      </c>
      <c r="J17" s="109">
        <v>0</v>
      </c>
      <c r="K17" s="109">
        <v>0</v>
      </c>
      <c r="L17" s="109">
        <v>0</v>
      </c>
      <c r="M17" s="109">
        <v>0</v>
      </c>
      <c r="N17" s="109">
        <v>2</v>
      </c>
      <c r="P17" s="149">
        <v>2</v>
      </c>
      <c r="Q17" s="149">
        <v>2</v>
      </c>
      <c r="R17" s="149">
        <v>2</v>
      </c>
      <c r="S17" s="149">
        <v>2</v>
      </c>
      <c r="T17" s="149">
        <v>0</v>
      </c>
      <c r="U17" s="149">
        <v>0</v>
      </c>
      <c r="V17" s="149">
        <v>1</v>
      </c>
      <c r="W17" s="149">
        <v>0</v>
      </c>
      <c r="X17" s="149">
        <v>0</v>
      </c>
      <c r="Y17" s="149">
        <v>0</v>
      </c>
      <c r="Z17" s="149">
        <v>0</v>
      </c>
      <c r="AA17" s="149">
        <v>2</v>
      </c>
      <c r="AB17" s="149"/>
    </row>
    <row r="18" spans="1:28" s="94" customFormat="1" ht="15.6" customHeight="1" x14ac:dyDescent="0.2">
      <c r="A18" s="103"/>
      <c r="B18" s="105" t="s">
        <v>158</v>
      </c>
      <c r="C18" s="109">
        <v>6</v>
      </c>
      <c r="D18" s="109">
        <v>4</v>
      </c>
      <c r="E18" s="109">
        <v>7</v>
      </c>
      <c r="F18" s="109">
        <v>3</v>
      </c>
      <c r="G18" s="109">
        <v>6</v>
      </c>
      <c r="H18" s="109">
        <v>8</v>
      </c>
      <c r="I18" s="109">
        <v>4</v>
      </c>
      <c r="J18" s="109">
        <v>1</v>
      </c>
      <c r="K18" s="109">
        <v>2</v>
      </c>
      <c r="L18" s="109">
        <v>3</v>
      </c>
      <c r="M18" s="109">
        <v>2</v>
      </c>
      <c r="N18" s="109">
        <v>16</v>
      </c>
      <c r="P18" s="149">
        <v>6</v>
      </c>
      <c r="Q18" s="149">
        <v>4</v>
      </c>
      <c r="R18" s="149">
        <v>7</v>
      </c>
      <c r="S18" s="149">
        <v>3</v>
      </c>
      <c r="T18" s="149">
        <v>6</v>
      </c>
      <c r="U18" s="149">
        <v>8</v>
      </c>
      <c r="V18" s="149">
        <v>4</v>
      </c>
      <c r="W18" s="149">
        <v>1</v>
      </c>
      <c r="X18" s="149">
        <v>2</v>
      </c>
      <c r="Y18" s="149">
        <v>3</v>
      </c>
      <c r="Z18" s="149">
        <v>2</v>
      </c>
      <c r="AA18" s="149">
        <v>16</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Klickitat County</v>
      </c>
      <c r="B51" s="107"/>
      <c r="C51" s="104">
        <v>6.63</v>
      </c>
      <c r="D51" s="104">
        <v>6.37</v>
      </c>
      <c r="E51" s="104">
        <v>4.12</v>
      </c>
      <c r="F51" s="104">
        <v>1.27</v>
      </c>
      <c r="G51" s="104">
        <v>1.97</v>
      </c>
      <c r="H51" s="104">
        <v>3.49</v>
      </c>
      <c r="I51" s="104">
        <v>6.09</v>
      </c>
      <c r="J51" s="104">
        <v>2.0499999999999998</v>
      </c>
      <c r="K51" s="104">
        <v>0</v>
      </c>
      <c r="L51" s="104">
        <v>3.03</v>
      </c>
      <c r="M51" s="104" t="s">
        <v>725</v>
      </c>
      <c r="N51" s="104" t="s">
        <v>725</v>
      </c>
      <c r="P51" s="182">
        <v>6.63</v>
      </c>
      <c r="Q51" s="182">
        <v>6.37</v>
      </c>
      <c r="R51" s="182">
        <v>4.12</v>
      </c>
      <c r="S51" s="182">
        <v>1.27</v>
      </c>
      <c r="T51" s="182">
        <v>1.97</v>
      </c>
      <c r="U51" s="182">
        <v>3.49</v>
      </c>
      <c r="V51" s="182">
        <v>6.09</v>
      </c>
      <c r="W51" s="182">
        <v>2.0499999999999998</v>
      </c>
      <c r="X51" s="182">
        <v>0</v>
      </c>
      <c r="Y51" s="182">
        <v>3.03</v>
      </c>
      <c r="Z51" s="182"/>
      <c r="AA51" s="182"/>
      <c r="AB51" s="161"/>
    </row>
    <row r="52" spans="1:28" s="94" customFormat="1" ht="15.6" customHeight="1" x14ac:dyDescent="0.2">
      <c r="A52" s="103"/>
      <c r="B52" s="105" t="s">
        <v>149</v>
      </c>
      <c r="C52" s="109">
        <v>15</v>
      </c>
      <c r="D52" s="109">
        <v>14</v>
      </c>
      <c r="E52" s="109">
        <v>8</v>
      </c>
      <c r="F52" s="109">
        <v>2</v>
      </c>
      <c r="G52" s="109">
        <v>4</v>
      </c>
      <c r="H52" s="109">
        <v>7</v>
      </c>
      <c r="I52" s="109">
        <v>12</v>
      </c>
      <c r="J52" s="109">
        <v>4</v>
      </c>
      <c r="K52" s="109">
        <v>0</v>
      </c>
      <c r="L52" s="109">
        <v>6</v>
      </c>
      <c r="M52" s="109">
        <v>7</v>
      </c>
      <c r="N52" s="109">
        <v>5</v>
      </c>
      <c r="P52" s="149">
        <v>15</v>
      </c>
      <c r="Q52" s="149">
        <v>14</v>
      </c>
      <c r="R52" s="149">
        <v>8</v>
      </c>
      <c r="S52" s="149">
        <v>2</v>
      </c>
      <c r="T52" s="149">
        <v>4</v>
      </c>
      <c r="U52" s="149">
        <v>7</v>
      </c>
      <c r="V52" s="149">
        <v>12</v>
      </c>
      <c r="W52" s="149">
        <v>4</v>
      </c>
      <c r="X52" s="149">
        <v>0</v>
      </c>
      <c r="Y52" s="149">
        <v>6</v>
      </c>
      <c r="Z52" s="149">
        <v>7</v>
      </c>
      <c r="AA52" s="149">
        <v>5</v>
      </c>
      <c r="AB52" s="149"/>
    </row>
    <row r="53" spans="1:28" s="94" customFormat="1" ht="15.6" customHeight="1" x14ac:dyDescent="0.2">
      <c r="A53" s="103"/>
      <c r="B53" s="105" t="s">
        <v>221</v>
      </c>
      <c r="C53" s="109">
        <v>2263</v>
      </c>
      <c r="D53" s="109">
        <v>2197</v>
      </c>
      <c r="E53" s="109">
        <v>1941</v>
      </c>
      <c r="F53" s="109">
        <v>1580</v>
      </c>
      <c r="G53" s="109">
        <v>2027</v>
      </c>
      <c r="H53" s="109">
        <v>2008</v>
      </c>
      <c r="I53" s="109">
        <v>1971</v>
      </c>
      <c r="J53" s="109">
        <v>1953</v>
      </c>
      <c r="K53" s="109">
        <v>1933</v>
      </c>
      <c r="L53" s="109">
        <v>1983</v>
      </c>
      <c r="M53" s="109">
        <v>687</v>
      </c>
      <c r="N53" s="109">
        <v>704</v>
      </c>
      <c r="P53" s="493">
        <v>2263</v>
      </c>
      <c r="Q53" s="493">
        <v>2197</v>
      </c>
      <c r="R53" s="493">
        <v>1941</v>
      </c>
      <c r="S53" s="493">
        <v>1580</v>
      </c>
      <c r="T53" s="493">
        <v>2027</v>
      </c>
      <c r="U53" s="493">
        <v>2008</v>
      </c>
      <c r="V53" s="493">
        <v>1971</v>
      </c>
      <c r="W53" s="493">
        <v>1953</v>
      </c>
      <c r="X53" s="493">
        <v>1933</v>
      </c>
      <c r="Y53" s="493">
        <v>1983</v>
      </c>
      <c r="Z53" s="149">
        <v>687</v>
      </c>
      <c r="AA53" s="149">
        <v>704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Klickitat County</v>
      </c>
      <c r="B86" s="107"/>
      <c r="C86" s="104">
        <v>4.8600000000000003</v>
      </c>
      <c r="D86" s="104">
        <v>0.46</v>
      </c>
      <c r="E86" s="104">
        <v>3.09</v>
      </c>
      <c r="F86" s="104">
        <v>1.9</v>
      </c>
      <c r="G86" s="104">
        <v>0.49</v>
      </c>
      <c r="H86" s="104">
        <v>1.99</v>
      </c>
      <c r="I86" s="104">
        <v>1.01</v>
      </c>
      <c r="J86" s="104">
        <v>1.54</v>
      </c>
      <c r="K86" s="104">
        <v>0</v>
      </c>
      <c r="L86" s="104">
        <v>2.02</v>
      </c>
      <c r="M86" s="104" t="s">
        <v>725</v>
      </c>
      <c r="N86" s="104" t="s">
        <v>725</v>
      </c>
      <c r="P86" s="182">
        <v>4.8600000000000003</v>
      </c>
      <c r="Q86" s="182">
        <v>0.46</v>
      </c>
      <c r="R86" s="182">
        <v>3.09</v>
      </c>
      <c r="S86" s="182">
        <v>1.9</v>
      </c>
      <c r="T86" s="182">
        <v>0.49</v>
      </c>
      <c r="U86" s="182">
        <v>1.99</v>
      </c>
      <c r="V86" s="182">
        <v>1.01</v>
      </c>
      <c r="W86" s="182">
        <v>1.54</v>
      </c>
      <c r="X86" s="182">
        <v>0</v>
      </c>
      <c r="Y86" s="182">
        <v>2.02</v>
      </c>
      <c r="Z86" s="182"/>
      <c r="AA86" s="182"/>
      <c r="AB86" s="161"/>
    </row>
    <row r="87" spans="1:28" s="94" customFormat="1" ht="15.6" customHeight="1" x14ac:dyDescent="0.2">
      <c r="A87" s="103"/>
      <c r="B87" s="105" t="s">
        <v>149</v>
      </c>
      <c r="C87" s="109">
        <v>11</v>
      </c>
      <c r="D87" s="109">
        <v>1</v>
      </c>
      <c r="E87" s="109">
        <v>6</v>
      </c>
      <c r="F87" s="109">
        <v>3</v>
      </c>
      <c r="G87" s="109">
        <v>1</v>
      </c>
      <c r="H87" s="109">
        <v>4</v>
      </c>
      <c r="I87" s="109">
        <v>2</v>
      </c>
      <c r="J87" s="109">
        <v>3</v>
      </c>
      <c r="K87" s="109">
        <v>0</v>
      </c>
      <c r="L87" s="109">
        <v>4</v>
      </c>
      <c r="M87" s="109">
        <v>7</v>
      </c>
      <c r="N87" s="109">
        <v>10</v>
      </c>
      <c r="P87" s="149">
        <v>11</v>
      </c>
      <c r="Q87" s="149">
        <v>1</v>
      </c>
      <c r="R87" s="149">
        <v>6</v>
      </c>
      <c r="S87" s="149">
        <v>3</v>
      </c>
      <c r="T87" s="149">
        <v>1</v>
      </c>
      <c r="U87" s="149">
        <v>4</v>
      </c>
      <c r="V87" s="149">
        <v>2</v>
      </c>
      <c r="W87" s="149">
        <v>3</v>
      </c>
      <c r="X87" s="149">
        <v>0</v>
      </c>
      <c r="Y87" s="149">
        <v>4</v>
      </c>
      <c r="Z87" s="149">
        <v>7</v>
      </c>
      <c r="AA87" s="149">
        <v>10</v>
      </c>
      <c r="AB87" s="149"/>
    </row>
    <row r="88" spans="1:28" s="94" customFormat="1" ht="15.6" customHeight="1" x14ac:dyDescent="0.2">
      <c r="A88" s="103"/>
      <c r="B88" s="105" t="s">
        <v>221</v>
      </c>
      <c r="C88" s="109">
        <v>2263</v>
      </c>
      <c r="D88" s="109">
        <v>2197</v>
      </c>
      <c r="E88" s="109">
        <v>1941</v>
      </c>
      <c r="F88" s="109">
        <v>1580</v>
      </c>
      <c r="G88" s="109">
        <v>2027</v>
      </c>
      <c r="H88" s="109">
        <v>2008</v>
      </c>
      <c r="I88" s="109">
        <v>1971</v>
      </c>
      <c r="J88" s="109">
        <v>1953</v>
      </c>
      <c r="K88" s="109">
        <v>1933</v>
      </c>
      <c r="L88" s="109">
        <v>1983</v>
      </c>
      <c r="M88" s="109">
        <v>687</v>
      </c>
      <c r="N88" s="109">
        <v>704</v>
      </c>
      <c r="P88" s="493">
        <v>2263</v>
      </c>
      <c r="Q88" s="493">
        <v>2197</v>
      </c>
      <c r="R88" s="493">
        <v>1941</v>
      </c>
      <c r="S88" s="493">
        <v>1580</v>
      </c>
      <c r="T88" s="493">
        <v>2027</v>
      </c>
      <c r="U88" s="493">
        <v>2008</v>
      </c>
      <c r="V88" s="493">
        <v>1971</v>
      </c>
      <c r="W88" s="493">
        <v>1953</v>
      </c>
      <c r="X88" s="493">
        <v>1933</v>
      </c>
      <c r="Y88" s="493">
        <v>1983</v>
      </c>
      <c r="Z88" s="149">
        <v>687</v>
      </c>
      <c r="AA88" s="149">
        <v>704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Klickitat County</v>
      </c>
      <c r="B121" s="107"/>
      <c r="C121" s="104">
        <v>15.89</v>
      </c>
      <c r="D121" s="104">
        <v>20.77</v>
      </c>
      <c r="E121" s="104">
        <v>15.48</v>
      </c>
      <c r="F121" s="104">
        <v>8.7799999999999994</v>
      </c>
      <c r="G121" s="104">
        <v>9.77</v>
      </c>
      <c r="H121" s="104">
        <v>10.68</v>
      </c>
      <c r="I121" s="104">
        <v>13.24</v>
      </c>
      <c r="J121" s="104">
        <v>11.99</v>
      </c>
      <c r="K121" s="104">
        <v>11.6</v>
      </c>
      <c r="L121" s="104">
        <v>13.25</v>
      </c>
      <c r="M121" s="104">
        <v>10.93</v>
      </c>
      <c r="N121" s="104">
        <v>9.89</v>
      </c>
      <c r="P121" s="182">
        <v>15.89</v>
      </c>
      <c r="Q121" s="182">
        <v>20.77</v>
      </c>
      <c r="R121" s="182">
        <v>15.48</v>
      </c>
      <c r="S121" s="182">
        <v>8.7799999999999994</v>
      </c>
      <c r="T121" s="182">
        <v>9.77</v>
      </c>
      <c r="U121" s="182">
        <v>10.68</v>
      </c>
      <c r="V121" s="182">
        <v>13.24</v>
      </c>
      <c r="W121" s="182">
        <v>11.99</v>
      </c>
      <c r="X121" s="182">
        <v>11.6</v>
      </c>
      <c r="Y121" s="182">
        <v>13.25</v>
      </c>
      <c r="Z121" s="182">
        <v>10.93</v>
      </c>
      <c r="AA121" s="182">
        <v>9.89</v>
      </c>
      <c r="AB121" s="161"/>
    </row>
    <row r="122" spans="1:28" s="94" customFormat="1" ht="15.6" customHeight="1" x14ac:dyDescent="0.2">
      <c r="A122" s="103"/>
      <c r="B122" s="105" t="s">
        <v>155</v>
      </c>
      <c r="C122" s="109">
        <v>37</v>
      </c>
      <c r="D122" s="109">
        <v>47</v>
      </c>
      <c r="E122" s="109">
        <v>34</v>
      </c>
      <c r="F122" s="109">
        <v>19</v>
      </c>
      <c r="G122" s="109">
        <v>21</v>
      </c>
      <c r="H122" s="109">
        <v>22</v>
      </c>
      <c r="I122" s="109">
        <v>27</v>
      </c>
      <c r="J122" s="109">
        <v>24</v>
      </c>
      <c r="K122" s="109">
        <v>23</v>
      </c>
      <c r="L122" s="109">
        <v>26</v>
      </c>
      <c r="M122" s="109">
        <v>22</v>
      </c>
      <c r="N122" s="109">
        <v>20</v>
      </c>
      <c r="P122" s="149">
        <v>37</v>
      </c>
      <c r="Q122" s="149">
        <v>47</v>
      </c>
      <c r="R122" s="149">
        <v>34</v>
      </c>
      <c r="S122" s="149">
        <v>19</v>
      </c>
      <c r="T122" s="149">
        <v>21</v>
      </c>
      <c r="U122" s="149">
        <v>22</v>
      </c>
      <c r="V122" s="149">
        <v>27</v>
      </c>
      <c r="W122" s="149">
        <v>24</v>
      </c>
      <c r="X122" s="149">
        <v>23</v>
      </c>
      <c r="Y122" s="149">
        <v>26</v>
      </c>
      <c r="Z122" s="149">
        <v>22</v>
      </c>
      <c r="AA122" s="149">
        <v>20</v>
      </c>
      <c r="AB122" s="149"/>
    </row>
    <row r="123" spans="1:28" s="94" customFormat="1" ht="15.6" customHeight="1" x14ac:dyDescent="0.2">
      <c r="A123" s="103"/>
      <c r="B123" s="105" t="s">
        <v>132</v>
      </c>
      <c r="C123" s="109">
        <v>2328</v>
      </c>
      <c r="D123" s="109">
        <v>2263</v>
      </c>
      <c r="E123" s="109">
        <v>2197</v>
      </c>
      <c r="F123" s="109">
        <v>2163</v>
      </c>
      <c r="G123" s="109">
        <v>2149</v>
      </c>
      <c r="H123" s="109">
        <v>2060</v>
      </c>
      <c r="I123" s="109">
        <v>2039</v>
      </c>
      <c r="J123" s="109">
        <v>2002</v>
      </c>
      <c r="K123" s="109">
        <v>1983</v>
      </c>
      <c r="L123" s="109">
        <v>1962</v>
      </c>
      <c r="M123" s="109">
        <v>2013</v>
      </c>
      <c r="N123" s="109">
        <v>2022</v>
      </c>
      <c r="P123" s="493">
        <v>2328</v>
      </c>
      <c r="Q123" s="493">
        <v>2263</v>
      </c>
      <c r="R123" s="493">
        <v>2197</v>
      </c>
      <c r="S123" s="493">
        <v>2163</v>
      </c>
      <c r="T123" s="493">
        <v>2149</v>
      </c>
      <c r="U123" s="493">
        <v>2060</v>
      </c>
      <c r="V123" s="493">
        <v>2039</v>
      </c>
      <c r="W123" s="493">
        <v>2002</v>
      </c>
      <c r="X123" s="493">
        <v>1983</v>
      </c>
      <c r="Y123" s="493">
        <v>1962</v>
      </c>
      <c r="Z123" s="493">
        <v>2013</v>
      </c>
      <c r="AA123" s="493">
        <v>2022</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Klickitat County</v>
      </c>
      <c r="B1" s="47"/>
      <c r="C1" s="47"/>
      <c r="D1" s="48" t="s">
        <v>733</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72.52</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10.18</v>
      </c>
      <c r="D14" s="55">
        <v>26.54</v>
      </c>
      <c r="E14" s="55">
        <v>1.61</v>
      </c>
      <c r="F14" s="55">
        <v>1.57</v>
      </c>
      <c r="G14" s="55">
        <v>1.59</v>
      </c>
      <c r="H14" s="55">
        <v>1.53</v>
      </c>
      <c r="I14" s="55">
        <v>1.54</v>
      </c>
      <c r="J14" s="55">
        <v>1.51</v>
      </c>
      <c r="K14" s="55">
        <v>66.67</v>
      </c>
      <c r="L14" s="55">
        <v>66.150000000000006</v>
      </c>
      <c r="M14" s="1"/>
      <c r="N14" s="1"/>
      <c r="O14" s="1"/>
      <c r="P14" s="1"/>
      <c r="Q14" s="1"/>
    </row>
    <row r="15" spans="1:254" s="56" customFormat="1" x14ac:dyDescent="0.25">
      <c r="A15" s="54" t="s">
        <v>16</v>
      </c>
      <c r="B15" s="57">
        <v>0</v>
      </c>
      <c r="C15" s="57">
        <v>136</v>
      </c>
      <c r="D15" s="57">
        <v>354</v>
      </c>
      <c r="E15" s="57">
        <v>21</v>
      </c>
      <c r="F15" s="57">
        <v>20</v>
      </c>
      <c r="G15" s="57">
        <v>20</v>
      </c>
      <c r="H15" s="57">
        <v>19</v>
      </c>
      <c r="I15" s="57">
        <v>19</v>
      </c>
      <c r="J15" s="57">
        <v>19</v>
      </c>
      <c r="K15" s="57">
        <v>850</v>
      </c>
      <c r="L15" s="57">
        <v>858</v>
      </c>
      <c r="M15" s="1"/>
      <c r="N15" s="1"/>
      <c r="O15" s="1"/>
      <c r="P15" s="1"/>
      <c r="Q15" s="1"/>
    </row>
    <row r="16" spans="1:254" s="56" customFormat="1" x14ac:dyDescent="0.25">
      <c r="A16" s="54" t="s">
        <v>15</v>
      </c>
      <c r="B16" s="57">
        <v>1351</v>
      </c>
      <c r="C16" s="57">
        <v>1336</v>
      </c>
      <c r="D16" s="57">
        <v>1334</v>
      </c>
      <c r="E16" s="57">
        <v>1303</v>
      </c>
      <c r="F16" s="57">
        <v>1275</v>
      </c>
      <c r="G16" s="57">
        <v>1257</v>
      </c>
      <c r="H16" s="57">
        <v>1240</v>
      </c>
      <c r="I16" s="57">
        <v>1232</v>
      </c>
      <c r="J16" s="57">
        <v>1260</v>
      </c>
      <c r="K16" s="57">
        <v>1275</v>
      </c>
      <c r="L16" s="57">
        <v>1297</v>
      </c>
      <c r="M16" s="1"/>
      <c r="N16" s="1"/>
      <c r="O16" s="1"/>
      <c r="P16" s="1"/>
      <c r="Q16" s="1"/>
    </row>
    <row r="17" spans="1:17" s="56" customFormat="1" x14ac:dyDescent="0.25">
      <c r="A17" s="54" t="s">
        <v>220</v>
      </c>
      <c r="B17" s="57">
        <f t="shared" ref="B17:L17" si="0">B16-B15</f>
        <v>1351</v>
      </c>
      <c r="C17" s="57">
        <f t="shared" si="0"/>
        <v>1200</v>
      </c>
      <c r="D17" s="57">
        <f t="shared" si="0"/>
        <v>980</v>
      </c>
      <c r="E17" s="57">
        <f t="shared" si="0"/>
        <v>1282</v>
      </c>
      <c r="F17" s="57">
        <f t="shared" si="0"/>
        <v>1255</v>
      </c>
      <c r="G17" s="57">
        <f t="shared" si="0"/>
        <v>1237</v>
      </c>
      <c r="H17" s="57">
        <f t="shared" si="0"/>
        <v>1221</v>
      </c>
      <c r="I17" s="57">
        <f t="shared" si="0"/>
        <v>1213</v>
      </c>
      <c r="J17" s="57">
        <f t="shared" si="0"/>
        <v>1241</v>
      </c>
      <c r="K17" s="57">
        <f t="shared" si="0"/>
        <v>425</v>
      </c>
      <c r="L17" s="57">
        <f t="shared" si="0"/>
        <v>439</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72.772000000000006</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10.26</v>
      </c>
      <c r="D24" s="55">
        <v>26.48</v>
      </c>
      <c r="E24" s="55">
        <v>1.55</v>
      </c>
      <c r="F24" s="55">
        <v>1.57</v>
      </c>
      <c r="G24" s="55">
        <v>1.55</v>
      </c>
      <c r="H24" s="55">
        <v>1.51</v>
      </c>
      <c r="I24" s="55">
        <v>1.48</v>
      </c>
      <c r="J24" s="55">
        <v>1.49</v>
      </c>
      <c r="K24" s="55">
        <v>66.02</v>
      </c>
      <c r="L24" s="55">
        <v>65.64</v>
      </c>
      <c r="M24" s="1"/>
      <c r="N24" s="1"/>
      <c r="O24" s="1"/>
      <c r="P24" s="1"/>
      <c r="Q24" s="1"/>
    </row>
    <row r="25" spans="1:17" s="56" customFormat="1" x14ac:dyDescent="0.25">
      <c r="A25" s="54" t="s">
        <v>13</v>
      </c>
      <c r="B25" s="57">
        <v>0</v>
      </c>
      <c r="C25" s="57">
        <v>222</v>
      </c>
      <c r="D25" s="57">
        <v>569</v>
      </c>
      <c r="E25" s="57">
        <v>32</v>
      </c>
      <c r="F25" s="57">
        <v>32</v>
      </c>
      <c r="G25" s="57">
        <v>31</v>
      </c>
      <c r="H25" s="57">
        <v>30</v>
      </c>
      <c r="I25" s="57">
        <v>29</v>
      </c>
      <c r="J25" s="57">
        <v>30</v>
      </c>
      <c r="K25" s="57">
        <v>1335</v>
      </c>
      <c r="L25" s="57">
        <v>1345</v>
      </c>
      <c r="M25" s="1"/>
      <c r="N25" s="1"/>
      <c r="O25" s="1"/>
      <c r="P25" s="1"/>
      <c r="Q25" s="1"/>
    </row>
    <row r="26" spans="1:17" s="56" customFormat="1" x14ac:dyDescent="0.25">
      <c r="A26" s="54" t="s">
        <v>132</v>
      </c>
      <c r="B26" s="57">
        <v>2197</v>
      </c>
      <c r="C26" s="57">
        <v>2163</v>
      </c>
      <c r="D26" s="57">
        <v>2149</v>
      </c>
      <c r="E26" s="57">
        <v>2060</v>
      </c>
      <c r="F26" s="57">
        <v>2039</v>
      </c>
      <c r="G26" s="57">
        <v>2002</v>
      </c>
      <c r="H26" s="57">
        <v>1983</v>
      </c>
      <c r="I26" s="57">
        <v>1962</v>
      </c>
      <c r="J26" s="57">
        <v>2013</v>
      </c>
      <c r="K26" s="57">
        <v>2022</v>
      </c>
      <c r="L26" s="57">
        <v>2049</v>
      </c>
      <c r="M26" s="1"/>
      <c r="N26" s="1"/>
      <c r="O26" s="1"/>
      <c r="P26" s="1"/>
      <c r="Q26" s="1"/>
    </row>
    <row r="27" spans="1:17" s="56" customFormat="1" x14ac:dyDescent="0.25">
      <c r="A27" s="54" t="s">
        <v>221</v>
      </c>
      <c r="B27" s="57">
        <f t="shared" ref="B27:L27" si="1">B26-B25</f>
        <v>2197</v>
      </c>
      <c r="C27" s="57">
        <f t="shared" si="1"/>
        <v>1941</v>
      </c>
      <c r="D27" s="57">
        <f t="shared" si="1"/>
        <v>1580</v>
      </c>
      <c r="E27" s="57">
        <f t="shared" si="1"/>
        <v>2028</v>
      </c>
      <c r="F27" s="57">
        <f t="shared" si="1"/>
        <v>2007</v>
      </c>
      <c r="G27" s="57">
        <f t="shared" si="1"/>
        <v>1971</v>
      </c>
      <c r="H27" s="57">
        <f t="shared" si="1"/>
        <v>1953</v>
      </c>
      <c r="I27" s="57">
        <f t="shared" si="1"/>
        <v>1933</v>
      </c>
      <c r="J27" s="57">
        <f t="shared" si="1"/>
        <v>1983</v>
      </c>
      <c r="K27" s="57">
        <f t="shared" si="1"/>
        <v>687</v>
      </c>
      <c r="L27" s="57">
        <f t="shared" si="1"/>
        <v>704</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98.233999999999995</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0.01</v>
      </c>
      <c r="C34" s="55">
        <v>2.0499999999999998</v>
      </c>
      <c r="D34" s="55">
        <v>20.440000000000001</v>
      </c>
      <c r="E34" s="55">
        <v>1.95</v>
      </c>
      <c r="F34" s="55">
        <v>1.92</v>
      </c>
      <c r="G34" s="55">
        <v>1.9</v>
      </c>
      <c r="H34" s="55">
        <v>1.87</v>
      </c>
      <c r="I34" s="55">
        <v>1.8</v>
      </c>
      <c r="J34" s="55">
        <v>1.76</v>
      </c>
      <c r="K34" s="55">
        <v>1.72</v>
      </c>
      <c r="L34" s="55">
        <v>1.68</v>
      </c>
      <c r="M34" s="1"/>
      <c r="N34" s="1"/>
      <c r="O34" s="1"/>
      <c r="P34" s="1"/>
      <c r="Q34" s="1"/>
    </row>
    <row r="35" spans="1:17" s="56" customFormat="1" x14ac:dyDescent="0.25">
      <c r="A35" s="54" t="s">
        <v>9</v>
      </c>
      <c r="B35" s="57">
        <v>2</v>
      </c>
      <c r="C35" s="57">
        <v>324</v>
      </c>
      <c r="D35" s="57">
        <v>3281</v>
      </c>
      <c r="E35" s="57">
        <v>316</v>
      </c>
      <c r="F35" s="57">
        <v>314</v>
      </c>
      <c r="G35" s="57">
        <v>314</v>
      </c>
      <c r="H35" s="57">
        <v>312</v>
      </c>
      <c r="I35" s="57">
        <v>306</v>
      </c>
      <c r="J35" s="57">
        <v>306</v>
      </c>
      <c r="K35" s="57">
        <v>302</v>
      </c>
      <c r="L35" s="57">
        <v>301</v>
      </c>
      <c r="M35" s="1"/>
      <c r="N35" s="1"/>
      <c r="O35" s="1"/>
      <c r="P35" s="1"/>
      <c r="Q35" s="1"/>
    </row>
    <row r="36" spans="1:17" s="56" customFormat="1" x14ac:dyDescent="0.25">
      <c r="A36" s="54" t="s">
        <v>104</v>
      </c>
      <c r="B36" s="57">
        <v>15680</v>
      </c>
      <c r="C36" s="57">
        <v>15834</v>
      </c>
      <c r="D36" s="57">
        <v>16053</v>
      </c>
      <c r="E36" s="57">
        <v>16233</v>
      </c>
      <c r="F36" s="57">
        <v>16367</v>
      </c>
      <c r="G36" s="57">
        <v>16560</v>
      </c>
      <c r="H36" s="57">
        <v>16727</v>
      </c>
      <c r="I36" s="57">
        <v>16995</v>
      </c>
      <c r="J36" s="57">
        <v>17353</v>
      </c>
      <c r="K36" s="57">
        <v>17585</v>
      </c>
      <c r="L36" s="57">
        <v>17966</v>
      </c>
      <c r="M36" s="1"/>
      <c r="N36" s="1"/>
      <c r="O36" s="1"/>
      <c r="P36" s="1"/>
      <c r="Q36" s="1"/>
    </row>
    <row r="37" spans="1:17" x14ac:dyDescent="0.25">
      <c r="A37" s="54" t="s">
        <v>219</v>
      </c>
      <c r="B37" s="57">
        <f t="shared" ref="B37:L37" si="2">B36-B35</f>
        <v>15678</v>
      </c>
      <c r="C37" s="57">
        <f t="shared" si="2"/>
        <v>15510</v>
      </c>
      <c r="D37" s="57">
        <f t="shared" si="2"/>
        <v>12772</v>
      </c>
      <c r="E37" s="57">
        <f t="shared" si="2"/>
        <v>15917</v>
      </c>
      <c r="F37" s="57">
        <f t="shared" si="2"/>
        <v>16053</v>
      </c>
      <c r="G37" s="57">
        <f t="shared" si="2"/>
        <v>16246</v>
      </c>
      <c r="H37" s="57">
        <f t="shared" si="2"/>
        <v>16415</v>
      </c>
      <c r="I37" s="57">
        <f t="shared" si="2"/>
        <v>16689</v>
      </c>
      <c r="J37" s="57">
        <f t="shared" si="2"/>
        <v>17047</v>
      </c>
      <c r="K37" s="57">
        <f t="shared" si="2"/>
        <v>17283</v>
      </c>
      <c r="L37" s="57">
        <f t="shared" si="2"/>
        <v>17665</v>
      </c>
    </row>
    <row r="38" spans="1:17" ht="84.6" hidden="1" customHeight="1" x14ac:dyDescent="0.25"/>
    <row r="39" spans="1:17" ht="20.25" customHeight="1" x14ac:dyDescent="0.25">
      <c r="A39" s="24" t="s">
        <v>242</v>
      </c>
      <c r="D39" s="50"/>
      <c r="E39" s="50"/>
      <c r="F39" s="50"/>
      <c r="G39" s="50"/>
      <c r="H39" s="50"/>
      <c r="I39" s="303">
        <f>100-(SUM(H43:L43)/5)</f>
        <v>98.334000000000003</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0.01</v>
      </c>
      <c r="C43" s="55">
        <v>1.91</v>
      </c>
      <c r="D43" s="55">
        <v>1.84</v>
      </c>
      <c r="E43" s="55">
        <v>1.83</v>
      </c>
      <c r="F43" s="55">
        <v>1.8</v>
      </c>
      <c r="G43" s="55">
        <v>1.78</v>
      </c>
      <c r="H43" s="55">
        <v>1.76</v>
      </c>
      <c r="I43" s="55">
        <v>1.7</v>
      </c>
      <c r="J43" s="55">
        <v>1.67</v>
      </c>
      <c r="K43" s="55">
        <v>1.62</v>
      </c>
      <c r="L43" s="55">
        <v>1.58</v>
      </c>
      <c r="M43" s="1"/>
      <c r="N43" s="1"/>
      <c r="O43" s="1"/>
      <c r="P43" s="1"/>
      <c r="Q43" s="1"/>
    </row>
    <row r="44" spans="1:17" s="56" customFormat="1" x14ac:dyDescent="0.25">
      <c r="A44" s="54" t="s">
        <v>9</v>
      </c>
      <c r="B44" s="57">
        <v>3</v>
      </c>
      <c r="C44" s="57">
        <v>388</v>
      </c>
      <c r="D44" s="57">
        <v>377</v>
      </c>
      <c r="E44" s="57">
        <v>376</v>
      </c>
      <c r="F44" s="57">
        <v>372</v>
      </c>
      <c r="G44" s="57">
        <v>370</v>
      </c>
      <c r="H44" s="57">
        <v>368</v>
      </c>
      <c r="I44" s="57">
        <v>361</v>
      </c>
      <c r="J44" s="57">
        <v>360</v>
      </c>
      <c r="K44" s="57">
        <v>355</v>
      </c>
      <c r="L44" s="57">
        <v>353</v>
      </c>
      <c r="M44" s="1"/>
      <c r="N44" s="1"/>
      <c r="O44" s="1"/>
      <c r="P44" s="1"/>
      <c r="Q44" s="1"/>
    </row>
    <row r="45" spans="1:17" s="56" customFormat="1" x14ac:dyDescent="0.25">
      <c r="A45" s="54" t="s">
        <v>104</v>
      </c>
      <c r="B45" s="57">
        <v>20213</v>
      </c>
      <c r="C45" s="57">
        <v>20318</v>
      </c>
      <c r="D45" s="57">
        <v>20491</v>
      </c>
      <c r="E45" s="57">
        <v>20573</v>
      </c>
      <c r="F45" s="57">
        <v>20667</v>
      </c>
      <c r="G45" s="57">
        <v>20795</v>
      </c>
      <c r="H45" s="57">
        <v>20937</v>
      </c>
      <c r="I45" s="57">
        <v>21197</v>
      </c>
      <c r="J45" s="57">
        <v>21576</v>
      </c>
      <c r="K45" s="57">
        <v>21885</v>
      </c>
      <c r="L45" s="57">
        <v>22324</v>
      </c>
      <c r="M45" s="1"/>
      <c r="N45" s="1"/>
      <c r="O45" s="1"/>
      <c r="P45" s="1"/>
      <c r="Q45" s="1"/>
    </row>
    <row r="46" spans="1:17" x14ac:dyDescent="0.25">
      <c r="A46" s="54" t="s">
        <v>219</v>
      </c>
      <c r="B46" s="57">
        <f>B45-B44</f>
        <v>20210</v>
      </c>
      <c r="C46" s="57">
        <f>C45-C44</f>
        <v>19930</v>
      </c>
      <c r="D46" s="57">
        <f>D45-D44</f>
        <v>20114</v>
      </c>
      <c r="E46" s="57">
        <f t="shared" ref="E46:L46" si="3">E45-E44</f>
        <v>20197</v>
      </c>
      <c r="F46" s="57">
        <f t="shared" si="3"/>
        <v>20295</v>
      </c>
      <c r="G46" s="57">
        <f t="shared" si="3"/>
        <v>20425</v>
      </c>
      <c r="H46" s="57">
        <f t="shared" si="3"/>
        <v>20569</v>
      </c>
      <c r="I46" s="57">
        <f t="shared" si="3"/>
        <v>20836</v>
      </c>
      <c r="J46" s="57">
        <f t="shared" si="3"/>
        <v>21216</v>
      </c>
      <c r="K46" s="57">
        <f t="shared" si="3"/>
        <v>21530</v>
      </c>
      <c r="L46" s="57">
        <f t="shared" si="3"/>
        <v>21971</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Klickitat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735</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736</v>
      </c>
      <c r="B9" s="36" t="s">
        <v>705</v>
      </c>
      <c r="C9" s="36" t="s">
        <v>705</v>
      </c>
      <c r="D9" s="36">
        <v>17</v>
      </c>
      <c r="E9" s="36" t="s">
        <v>705</v>
      </c>
      <c r="F9" s="36" t="s">
        <v>705</v>
      </c>
      <c r="G9" s="36" t="s">
        <v>705</v>
      </c>
      <c r="H9" s="36" t="s">
        <v>705</v>
      </c>
      <c r="I9" s="36" t="s">
        <v>705</v>
      </c>
      <c r="J9" s="36" t="s">
        <v>705</v>
      </c>
      <c r="K9" s="36" t="s">
        <v>705</v>
      </c>
      <c r="L9" s="36" t="s">
        <v>705</v>
      </c>
      <c r="M9" s="37"/>
    </row>
    <row r="10" spans="1:253" s="38" customFormat="1" ht="12.75" x14ac:dyDescent="0.2">
      <c r="A10" s="35" t="s">
        <v>737</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738</v>
      </c>
      <c r="B11" s="36" t="s">
        <v>705</v>
      </c>
      <c r="C11" s="36" t="s">
        <v>705</v>
      </c>
      <c r="D11" s="36">
        <v>25</v>
      </c>
      <c r="E11" s="36" t="s">
        <v>705</v>
      </c>
      <c r="F11" s="36" t="s">
        <v>705</v>
      </c>
      <c r="G11" s="36" t="s">
        <v>705</v>
      </c>
      <c r="H11" s="36" t="s">
        <v>705</v>
      </c>
      <c r="I11" s="36" t="s">
        <v>705</v>
      </c>
      <c r="J11" s="36" t="s">
        <v>705</v>
      </c>
      <c r="K11" s="36" t="s">
        <v>705</v>
      </c>
      <c r="L11" s="36" t="s">
        <v>705</v>
      </c>
      <c r="M11" s="37"/>
    </row>
    <row r="12" spans="1:253" s="1" customFormat="1" ht="12.75" x14ac:dyDescent="0.2">
      <c r="A12" s="35" t="s">
        <v>739</v>
      </c>
      <c r="B12" s="36" t="s">
        <v>705</v>
      </c>
      <c r="C12" s="36" t="s">
        <v>705</v>
      </c>
      <c r="D12" s="36">
        <v>33</v>
      </c>
      <c r="E12" s="36" t="s">
        <v>705</v>
      </c>
      <c r="F12" s="36" t="s">
        <v>705</v>
      </c>
      <c r="G12" s="36" t="s">
        <v>705</v>
      </c>
      <c r="H12" s="36" t="s">
        <v>705</v>
      </c>
      <c r="I12" s="36" t="s">
        <v>705</v>
      </c>
      <c r="J12" s="36" t="s">
        <v>705</v>
      </c>
      <c r="K12" s="36" t="s">
        <v>705</v>
      </c>
      <c r="L12" s="36" t="s">
        <v>705</v>
      </c>
      <c r="M12" s="37"/>
    </row>
    <row r="13" spans="1:253" s="1" customFormat="1" ht="12.75" x14ac:dyDescent="0.2">
      <c r="A13" s="35" t="s">
        <v>740</v>
      </c>
      <c r="B13" s="36" t="s">
        <v>705</v>
      </c>
      <c r="C13" s="36" t="s">
        <v>705</v>
      </c>
      <c r="D13" s="36">
        <v>8</v>
      </c>
      <c r="E13" s="36" t="s">
        <v>705</v>
      </c>
      <c r="F13" s="36" t="s">
        <v>705</v>
      </c>
      <c r="G13" s="36" t="s">
        <v>705</v>
      </c>
      <c r="H13" s="36" t="s">
        <v>705</v>
      </c>
      <c r="I13" s="36" t="s">
        <v>705</v>
      </c>
      <c r="J13" s="36" t="s">
        <v>705</v>
      </c>
      <c r="K13" s="36" t="s">
        <v>705</v>
      </c>
      <c r="L13" s="36" t="s">
        <v>705</v>
      </c>
      <c r="M13" s="37"/>
    </row>
    <row r="14" spans="1:253" s="1" customFormat="1" ht="12.75" x14ac:dyDescent="0.2">
      <c r="A14" s="35" t="s">
        <v>741</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742</v>
      </c>
      <c r="B15" s="36">
        <v>100</v>
      </c>
      <c r="C15" s="36">
        <v>100</v>
      </c>
      <c r="D15" s="36">
        <v>100</v>
      </c>
      <c r="E15" s="36">
        <v>100</v>
      </c>
      <c r="F15" s="36">
        <v>100</v>
      </c>
      <c r="G15" s="36">
        <v>100</v>
      </c>
      <c r="H15" s="36">
        <v>100</v>
      </c>
      <c r="I15" s="36">
        <v>100</v>
      </c>
      <c r="J15" s="36">
        <v>100</v>
      </c>
      <c r="K15" s="36">
        <v>100</v>
      </c>
      <c r="L15" s="36">
        <v>100</v>
      </c>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Klickitat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735</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736</v>
      </c>
      <c r="B62" s="36" t="s">
        <v>705</v>
      </c>
      <c r="C62" s="36">
        <v>33</v>
      </c>
      <c r="D62" s="36">
        <v>58</v>
      </c>
      <c r="E62" s="36" t="s">
        <v>705</v>
      </c>
      <c r="F62" s="36" t="s">
        <v>705</v>
      </c>
      <c r="G62" s="36" t="s">
        <v>705</v>
      </c>
      <c r="H62" s="36" t="s">
        <v>705</v>
      </c>
      <c r="I62" s="36" t="s">
        <v>705</v>
      </c>
      <c r="J62" s="36" t="s">
        <v>705</v>
      </c>
      <c r="K62" s="36" t="s">
        <v>705</v>
      </c>
      <c r="L62" s="36" t="s">
        <v>705</v>
      </c>
      <c r="M62" s="37"/>
    </row>
    <row r="63" spans="1:253" s="38" customFormat="1" ht="12.75" x14ac:dyDescent="0.2">
      <c r="A63" s="35" t="s">
        <v>737</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738</v>
      </c>
      <c r="B64" s="36" t="s">
        <v>705</v>
      </c>
      <c r="C64" s="36" t="s">
        <v>705</v>
      </c>
      <c r="D64" s="36">
        <v>25</v>
      </c>
      <c r="E64" s="36" t="s">
        <v>705</v>
      </c>
      <c r="F64" s="36" t="s">
        <v>705</v>
      </c>
      <c r="G64" s="36" t="s">
        <v>705</v>
      </c>
      <c r="H64" s="36" t="s">
        <v>705</v>
      </c>
      <c r="I64" s="36" t="s">
        <v>705</v>
      </c>
      <c r="J64" s="36" t="s">
        <v>705</v>
      </c>
      <c r="K64" s="36">
        <v>100</v>
      </c>
      <c r="L64" s="36">
        <v>100</v>
      </c>
      <c r="M64" s="37"/>
    </row>
    <row r="65" spans="1:13" s="1" customFormat="1" ht="12.75" x14ac:dyDescent="0.2">
      <c r="A65" s="35" t="s">
        <v>739</v>
      </c>
      <c r="B65" s="36" t="s">
        <v>705</v>
      </c>
      <c r="C65" s="36" t="s">
        <v>705</v>
      </c>
      <c r="D65" s="36">
        <v>33</v>
      </c>
      <c r="E65" s="36" t="s">
        <v>705</v>
      </c>
      <c r="F65" s="36" t="s">
        <v>705</v>
      </c>
      <c r="G65" s="36" t="s">
        <v>705</v>
      </c>
      <c r="H65" s="36" t="s">
        <v>705</v>
      </c>
      <c r="I65" s="36" t="s">
        <v>705</v>
      </c>
      <c r="J65" s="36" t="s">
        <v>705</v>
      </c>
      <c r="K65" s="36" t="s">
        <v>705</v>
      </c>
      <c r="L65" s="36" t="s">
        <v>705</v>
      </c>
      <c r="M65" s="37"/>
    </row>
    <row r="66" spans="1:13" s="1" customFormat="1" ht="12.75" x14ac:dyDescent="0.2">
      <c r="A66" s="35" t="s">
        <v>740</v>
      </c>
      <c r="B66" s="36" t="s">
        <v>705</v>
      </c>
      <c r="C66" s="36">
        <v>67</v>
      </c>
      <c r="D66" s="36">
        <v>58</v>
      </c>
      <c r="E66" s="36" t="s">
        <v>705</v>
      </c>
      <c r="F66" s="36" t="s">
        <v>705</v>
      </c>
      <c r="G66" s="36" t="s">
        <v>705</v>
      </c>
      <c r="H66" s="36" t="s">
        <v>705</v>
      </c>
      <c r="I66" s="36" t="s">
        <v>705</v>
      </c>
      <c r="J66" s="36" t="s">
        <v>705</v>
      </c>
      <c r="K66" s="36" t="s">
        <v>705</v>
      </c>
      <c r="L66" s="36" t="s">
        <v>705</v>
      </c>
      <c r="M66" s="37"/>
    </row>
    <row r="67" spans="1:13" s="1" customFormat="1" ht="12.75" x14ac:dyDescent="0.2">
      <c r="A67" s="35" t="s">
        <v>741</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742</v>
      </c>
      <c r="B68" s="36">
        <v>100</v>
      </c>
      <c r="C68" s="36">
        <v>100</v>
      </c>
      <c r="D68" s="36">
        <v>100</v>
      </c>
      <c r="E68" s="36">
        <v>100</v>
      </c>
      <c r="F68" s="36">
        <v>100</v>
      </c>
      <c r="G68" s="36">
        <v>100</v>
      </c>
      <c r="H68" s="36">
        <v>100</v>
      </c>
      <c r="I68" s="36">
        <v>100</v>
      </c>
      <c r="J68" s="36">
        <v>100</v>
      </c>
      <c r="K68" s="36">
        <v>100</v>
      </c>
      <c r="L68" s="36">
        <v>100</v>
      </c>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Klickitat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735</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736</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737</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738</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739</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740</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741</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742</v>
      </c>
      <c r="B121" s="36">
        <v>100</v>
      </c>
      <c r="C121" s="36">
        <v>100</v>
      </c>
      <c r="D121" s="36">
        <v>100</v>
      </c>
      <c r="E121" s="36">
        <v>100</v>
      </c>
      <c r="F121" s="36">
        <v>100</v>
      </c>
      <c r="G121" s="36">
        <v>100</v>
      </c>
      <c r="H121" s="36">
        <v>100</v>
      </c>
      <c r="I121" s="36">
        <v>100</v>
      </c>
      <c r="J121" s="36">
        <v>100</v>
      </c>
      <c r="K121" s="36">
        <v>100</v>
      </c>
      <c r="L121" s="36">
        <v>100</v>
      </c>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Klickitat County</v>
      </c>
      <c r="D21" s="278" t="s">
        <v>48</v>
      </c>
      <c r="E21" s="277"/>
    </row>
    <row r="22" spans="1:7" s="251" customFormat="1" ht="16.5" x14ac:dyDescent="0.2">
      <c r="A22" s="279" t="s">
        <v>167</v>
      </c>
      <c r="B22" s="279" t="s">
        <v>185</v>
      </c>
      <c r="C22" s="242">
        <v>-1.45</v>
      </c>
      <c r="D22" s="242">
        <v>-0.19</v>
      </c>
    </row>
    <row r="23" spans="1:7" s="251" customFormat="1" ht="16.5" x14ac:dyDescent="0.2">
      <c r="A23" s="279" t="s">
        <v>167</v>
      </c>
      <c r="B23" s="279" t="s">
        <v>186</v>
      </c>
      <c r="C23" s="242">
        <v>-1.26</v>
      </c>
      <c r="D23" s="242">
        <v>0.14000000000000001</v>
      </c>
    </row>
    <row r="24" spans="1:7" s="251" customFormat="1" ht="16.5" x14ac:dyDescent="0.2">
      <c r="A24" s="279" t="s">
        <v>167</v>
      </c>
      <c r="B24" s="279" t="s">
        <v>187</v>
      </c>
      <c r="C24" s="242">
        <v>-0.04</v>
      </c>
      <c r="D24" s="242">
        <v>-0.89</v>
      </c>
    </row>
    <row r="25" spans="1:7" s="251" customFormat="1" ht="24.75" x14ac:dyDescent="0.2">
      <c r="A25" s="279" t="s">
        <v>167</v>
      </c>
      <c r="B25" s="279" t="s">
        <v>188</v>
      </c>
      <c r="C25" s="242">
        <v>0.56000000000000005</v>
      </c>
      <c r="D25" s="242">
        <v>-0.12</v>
      </c>
    </row>
    <row r="26" spans="1:7" s="251" customFormat="1" ht="16.5" x14ac:dyDescent="0.2">
      <c r="A26" s="279" t="s">
        <v>167</v>
      </c>
      <c r="B26" s="279" t="s">
        <v>69</v>
      </c>
      <c r="C26" s="242">
        <v>0.61</v>
      </c>
      <c r="D26" s="242">
        <v>1.86</v>
      </c>
    </row>
    <row r="27" spans="1:7" s="251" customFormat="1" x14ac:dyDescent="0.2">
      <c r="A27" s="279" t="s">
        <v>54</v>
      </c>
      <c r="B27" s="279" t="s">
        <v>55</v>
      </c>
      <c r="C27" s="242">
        <v>1.21</v>
      </c>
      <c r="D27" s="242">
        <v>1.49</v>
      </c>
    </row>
    <row r="28" spans="1:7" s="251" customFormat="1" x14ac:dyDescent="0.2">
      <c r="A28" s="279" t="s">
        <v>54</v>
      </c>
      <c r="B28" s="279" t="s">
        <v>56</v>
      </c>
      <c r="C28" s="242">
        <v>-0.34</v>
      </c>
      <c r="D28" s="242">
        <v>-1.05</v>
      </c>
    </row>
    <row r="29" spans="1:7" s="251" customFormat="1" x14ac:dyDescent="0.2">
      <c r="A29" s="279" t="s">
        <v>54</v>
      </c>
      <c r="B29" s="279" t="s">
        <v>27</v>
      </c>
      <c r="C29" s="242">
        <v>0.59</v>
      </c>
      <c r="D29" s="242">
        <v>-2.0099999999999998</v>
      </c>
    </row>
    <row r="30" spans="1:7" s="251" customFormat="1" ht="16.5" x14ac:dyDescent="0.2">
      <c r="A30" s="279" t="s">
        <v>57</v>
      </c>
      <c r="B30" s="279" t="s">
        <v>256</v>
      </c>
      <c r="C30" s="242">
        <v>0.17</v>
      </c>
      <c r="D30" s="242">
        <v>1.79</v>
      </c>
    </row>
    <row r="31" spans="1:7" s="251" customFormat="1" ht="16.5" x14ac:dyDescent="0.2">
      <c r="A31" s="279" t="s">
        <v>57</v>
      </c>
      <c r="B31" s="279" t="s">
        <v>189</v>
      </c>
      <c r="C31" s="242">
        <v>0.76</v>
      </c>
      <c r="D31" s="242">
        <v>1.6</v>
      </c>
    </row>
    <row r="32" spans="1:7" s="251" customFormat="1" ht="24.75" x14ac:dyDescent="0.2">
      <c r="A32" s="279" t="s">
        <v>57</v>
      </c>
      <c r="B32" s="279" t="s">
        <v>190</v>
      </c>
      <c r="C32" s="242">
        <v>0.97</v>
      </c>
      <c r="D32" s="242">
        <v>0.73</v>
      </c>
    </row>
    <row r="33" spans="1:4" s="251" customFormat="1" ht="16.5" x14ac:dyDescent="0.2">
      <c r="A33" s="279" t="s">
        <v>57</v>
      </c>
      <c r="B33" s="279" t="s">
        <v>257</v>
      </c>
      <c r="C33" s="242">
        <v>0.74</v>
      </c>
      <c r="D33" s="242">
        <v>1.77</v>
      </c>
    </row>
    <row r="34" spans="1:4" s="251" customFormat="1" x14ac:dyDescent="0.2">
      <c r="A34" s="279" t="s">
        <v>61</v>
      </c>
      <c r="B34" s="279" t="s">
        <v>68</v>
      </c>
      <c r="C34" s="242">
        <v>0.37</v>
      </c>
      <c r="D34" s="242">
        <v>1.32</v>
      </c>
    </row>
    <row r="35" spans="1:4" s="251" customFormat="1" x14ac:dyDescent="0.2">
      <c r="A35" s="279" t="s">
        <v>61</v>
      </c>
      <c r="B35" s="279" t="s">
        <v>62</v>
      </c>
      <c r="C35" s="242">
        <v>0.64</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Klickitat County</v>
      </c>
      <c r="D22" s="242" t="s">
        <v>48</v>
      </c>
      <c r="E22" s="252"/>
    </row>
    <row r="23" spans="1:8" s="230" customFormat="1" x14ac:dyDescent="0.2">
      <c r="A23" s="253" t="s">
        <v>169</v>
      </c>
      <c r="B23" s="254" t="s">
        <v>259</v>
      </c>
      <c r="C23" s="242">
        <v>0.54</v>
      </c>
      <c r="D23" s="242">
        <v>-0.71</v>
      </c>
      <c r="E23" s="252"/>
    </row>
    <row r="24" spans="1:8" s="230" customFormat="1" x14ac:dyDescent="0.2">
      <c r="A24" s="253" t="s">
        <v>169</v>
      </c>
      <c r="B24" s="254" t="s">
        <v>260</v>
      </c>
      <c r="C24" s="242">
        <v>0.86</v>
      </c>
      <c r="D24" s="242">
        <v>-0.79</v>
      </c>
      <c r="E24" s="252"/>
    </row>
    <row r="25" spans="1:8" s="230" customFormat="1" x14ac:dyDescent="0.2">
      <c r="A25" s="253" t="s">
        <v>169</v>
      </c>
      <c r="B25" s="257" t="s">
        <v>261</v>
      </c>
      <c r="C25" s="242">
        <v>-0.32</v>
      </c>
      <c r="D25" s="242">
        <v>0.89</v>
      </c>
    </row>
    <row r="26" spans="1:8" s="230" customFormat="1" x14ac:dyDescent="0.2">
      <c r="A26" s="253" t="s">
        <v>169</v>
      </c>
      <c r="B26" s="254" t="s">
        <v>168</v>
      </c>
      <c r="C26" s="242">
        <v>-0.16</v>
      </c>
      <c r="D26" s="242">
        <v>0.66</v>
      </c>
    </row>
    <row r="27" spans="1:8" s="230" customFormat="1" x14ac:dyDescent="0.2">
      <c r="A27" s="253" t="s">
        <v>169</v>
      </c>
      <c r="B27" s="254" t="s">
        <v>233</v>
      </c>
      <c r="C27" s="242">
        <v>1.36</v>
      </c>
      <c r="D27" s="242">
        <v>1.72</v>
      </c>
    </row>
    <row r="28" spans="1:8" s="230" customFormat="1" x14ac:dyDescent="0.2">
      <c r="A28" s="253" t="s">
        <v>169</v>
      </c>
      <c r="B28" s="254" t="s">
        <v>234</v>
      </c>
      <c r="C28" s="242">
        <v>1.41</v>
      </c>
      <c r="D28" s="242">
        <v>1.83</v>
      </c>
    </row>
    <row r="29" spans="1:8" s="230" customFormat="1" ht="17.25" x14ac:dyDescent="0.2">
      <c r="A29" s="253" t="s">
        <v>169</v>
      </c>
      <c r="B29" s="254" t="s">
        <v>232</v>
      </c>
      <c r="C29" s="242">
        <v>0.7</v>
      </c>
      <c r="D29" s="242">
        <v>1.91</v>
      </c>
    </row>
    <row r="30" spans="1:8" s="230" customFormat="1" ht="17.25" x14ac:dyDescent="0.2">
      <c r="A30" s="253" t="s">
        <v>76</v>
      </c>
      <c r="B30" s="254" t="s">
        <v>77</v>
      </c>
      <c r="C30" s="242">
        <v>1.61</v>
      </c>
      <c r="D30" s="242">
        <v>0.08</v>
      </c>
    </row>
    <row r="31" spans="1:8" s="230" customFormat="1" x14ac:dyDescent="0.2">
      <c r="A31" s="253" t="s">
        <v>76</v>
      </c>
      <c r="B31" s="254" t="s">
        <v>75</v>
      </c>
      <c r="C31" s="242">
        <v>-0.51</v>
      </c>
      <c r="D31" s="242">
        <v>-0.25</v>
      </c>
    </row>
    <row r="32" spans="1:8" s="230" customFormat="1" ht="25.5" x14ac:dyDescent="0.2">
      <c r="A32" s="253" t="s">
        <v>72</v>
      </c>
      <c r="B32" s="254" t="s">
        <v>74</v>
      </c>
      <c r="C32" s="242">
        <v>-0.43</v>
      </c>
      <c r="D32" s="242">
        <v>0.28000000000000003</v>
      </c>
    </row>
    <row r="33" spans="1:6" s="230" customFormat="1" ht="25.5" x14ac:dyDescent="0.2">
      <c r="A33" s="253" t="s">
        <v>72</v>
      </c>
      <c r="B33" s="254" t="s">
        <v>73</v>
      </c>
      <c r="C33" s="242">
        <v>-0.62</v>
      </c>
      <c r="D33" s="242">
        <v>2.19</v>
      </c>
    </row>
    <row r="34" spans="1:6" s="230" customFormat="1" ht="25.5" x14ac:dyDescent="0.2">
      <c r="A34" s="253" t="s">
        <v>72</v>
      </c>
      <c r="B34" s="254" t="s">
        <v>114</v>
      </c>
      <c r="C34" s="242">
        <v>0.31</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Klickitat County</v>
      </c>
      <c r="D22" s="421" t="s">
        <v>48</v>
      </c>
      <c r="E22" s="422"/>
    </row>
    <row r="23" spans="1:8" s="423" customFormat="1" x14ac:dyDescent="0.2">
      <c r="A23" s="418" t="s">
        <v>83</v>
      </c>
      <c r="B23" s="419" t="s">
        <v>86</v>
      </c>
      <c r="C23" s="424">
        <v>0.38</v>
      </c>
      <c r="D23" s="424">
        <v>-2.16</v>
      </c>
    </row>
    <row r="24" spans="1:8" s="423" customFormat="1" x14ac:dyDescent="0.2">
      <c r="A24" s="418" t="s">
        <v>83</v>
      </c>
      <c r="B24" s="419" t="s">
        <v>85</v>
      </c>
      <c r="C24" s="424">
        <v>0.24</v>
      </c>
      <c r="D24" s="424">
        <v>-1.01</v>
      </c>
    </row>
    <row r="25" spans="1:8" s="423" customFormat="1" x14ac:dyDescent="0.2">
      <c r="A25" s="418" t="s">
        <v>83</v>
      </c>
      <c r="B25" s="419" t="s">
        <v>84</v>
      </c>
      <c r="C25" s="424">
        <v>-1.1499999999999999</v>
      </c>
      <c r="D25" s="424">
        <v>-1.1299999999999999</v>
      </c>
    </row>
    <row r="26" spans="1:8" s="423" customFormat="1" x14ac:dyDescent="0.2">
      <c r="A26" s="418" t="s">
        <v>83</v>
      </c>
      <c r="B26" s="419" t="s">
        <v>136</v>
      </c>
      <c r="C26" s="424">
        <v>-0.43</v>
      </c>
      <c r="D26" s="424">
        <v>-1.61</v>
      </c>
    </row>
    <row r="27" spans="1:8" s="423" customFormat="1" ht="17.25" x14ac:dyDescent="0.2">
      <c r="A27" s="418" t="s">
        <v>83</v>
      </c>
      <c r="B27" s="419" t="s">
        <v>196</v>
      </c>
      <c r="C27" s="424">
        <v>-0.09</v>
      </c>
      <c r="D27" s="424">
        <v>2.06</v>
      </c>
    </row>
    <row r="28" spans="1:8" s="423" customFormat="1" ht="16.5" x14ac:dyDescent="0.2">
      <c r="A28" s="418" t="s">
        <v>83</v>
      </c>
      <c r="B28" s="425" t="s">
        <v>195</v>
      </c>
      <c r="C28" s="424">
        <v>-1.23</v>
      </c>
      <c r="D28" s="424">
        <v>1.9</v>
      </c>
    </row>
    <row r="29" spans="1:8" s="423" customFormat="1" ht="17.25" x14ac:dyDescent="0.2">
      <c r="A29" s="418" t="s">
        <v>83</v>
      </c>
      <c r="B29" s="419" t="s">
        <v>194</v>
      </c>
      <c r="C29" s="424">
        <v>-1.27</v>
      </c>
      <c r="D29" s="424">
        <v>0.02</v>
      </c>
    </row>
    <row r="30" spans="1:8" s="423" customFormat="1" x14ac:dyDescent="0.2">
      <c r="A30" s="418" t="s">
        <v>83</v>
      </c>
      <c r="B30" s="419" t="s">
        <v>82</v>
      </c>
      <c r="C30" s="424">
        <v>3.28</v>
      </c>
      <c r="D30" s="424">
        <v>0.62</v>
      </c>
    </row>
    <row r="31" spans="1:8" s="423" customFormat="1" ht="16.5" x14ac:dyDescent="0.2">
      <c r="A31" s="425" t="s">
        <v>78</v>
      </c>
      <c r="B31" s="425" t="s">
        <v>193</v>
      </c>
      <c r="C31" s="424">
        <v>2.2200000000000002</v>
      </c>
      <c r="D31" s="424">
        <v>1.44</v>
      </c>
    </row>
    <row r="32" spans="1:8" s="423" customFormat="1" ht="16.5" x14ac:dyDescent="0.2">
      <c r="A32" s="425" t="s">
        <v>78</v>
      </c>
      <c r="B32" s="425" t="s">
        <v>192</v>
      </c>
      <c r="C32" s="424">
        <v>4.93</v>
      </c>
      <c r="D32" s="424">
        <v>1.27</v>
      </c>
    </row>
    <row r="33" spans="1:4" s="423" customFormat="1" ht="17.25" x14ac:dyDescent="0.2">
      <c r="A33" s="425" t="s">
        <v>78</v>
      </c>
      <c r="B33" s="426" t="s">
        <v>191</v>
      </c>
      <c r="C33" s="424">
        <v>1.33</v>
      </c>
      <c r="D33" s="424">
        <v>1.41</v>
      </c>
    </row>
    <row r="34" spans="1:4" s="423" customFormat="1" ht="25.5" x14ac:dyDescent="0.2">
      <c r="A34" s="425" t="s">
        <v>171</v>
      </c>
      <c r="B34" s="426" t="s">
        <v>680</v>
      </c>
      <c r="C34" s="424">
        <v>-2.2000000000000002</v>
      </c>
      <c r="D34" s="424">
        <v>-0.13</v>
      </c>
    </row>
    <row r="35" spans="1:4" s="423" customFormat="1" ht="17.25" x14ac:dyDescent="0.2">
      <c r="A35" s="425" t="s">
        <v>171</v>
      </c>
      <c r="B35" s="426" t="s">
        <v>681</v>
      </c>
      <c r="C35" s="424">
        <v>-0.72</v>
      </c>
      <c r="D35" s="424">
        <v>-0.56000000000000005</v>
      </c>
    </row>
    <row r="36" spans="1:4" s="423" customFormat="1" x14ac:dyDescent="0.2">
      <c r="A36" s="425" t="s">
        <v>171</v>
      </c>
      <c r="B36" s="427" t="s">
        <v>263</v>
      </c>
      <c r="C36" s="424">
        <v>0.04</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Klickitat County</v>
      </c>
      <c r="D19" s="240" t="s">
        <v>48</v>
      </c>
      <c r="E19" s="239"/>
    </row>
    <row r="20" spans="1:5" s="238" customFormat="1" ht="38.25" x14ac:dyDescent="0.2">
      <c r="A20" s="241" t="s">
        <v>90</v>
      </c>
      <c r="B20" s="241" t="s">
        <v>205</v>
      </c>
      <c r="C20" s="242">
        <v>0.54</v>
      </c>
      <c r="D20" s="242">
        <v>0.39</v>
      </c>
      <c r="E20" s="239"/>
    </row>
    <row r="21" spans="1:5" s="238" customFormat="1" ht="25.5" x14ac:dyDescent="0.2">
      <c r="A21" s="241" t="s">
        <v>90</v>
      </c>
      <c r="B21" s="241" t="s">
        <v>204</v>
      </c>
      <c r="C21" s="242">
        <v>0.72</v>
      </c>
      <c r="D21" s="242">
        <v>1.83</v>
      </c>
    </row>
    <row r="22" spans="1:5" s="238" customFormat="1" ht="25.5" x14ac:dyDescent="0.2">
      <c r="A22" s="241" t="s">
        <v>90</v>
      </c>
      <c r="B22" s="241" t="s">
        <v>203</v>
      </c>
      <c r="C22" s="242">
        <v>0.59</v>
      </c>
      <c r="D22" s="242">
        <v>0.17</v>
      </c>
    </row>
    <row r="23" spans="1:5" s="238" customFormat="1" ht="38.25" x14ac:dyDescent="0.2">
      <c r="A23" s="241" t="s">
        <v>90</v>
      </c>
      <c r="B23" s="241" t="s">
        <v>89</v>
      </c>
      <c r="C23" s="242">
        <v>-0.86</v>
      </c>
      <c r="D23" s="242">
        <v>1.53</v>
      </c>
    </row>
    <row r="24" spans="1:5" s="238" customFormat="1" ht="25.5" x14ac:dyDescent="0.2">
      <c r="A24" s="241" t="s">
        <v>88</v>
      </c>
      <c r="B24" s="241" t="s">
        <v>202</v>
      </c>
      <c r="C24" s="242">
        <v>-1.21</v>
      </c>
      <c r="D24" s="242">
        <v>-1.03</v>
      </c>
    </row>
    <row r="25" spans="1:5" s="238" customFormat="1" ht="25.5" x14ac:dyDescent="0.2">
      <c r="A25" s="241" t="s">
        <v>88</v>
      </c>
      <c r="B25" s="241" t="s">
        <v>201</v>
      </c>
      <c r="C25" s="242">
        <v>-1.37</v>
      </c>
      <c r="D25" s="242">
        <v>-0.79</v>
      </c>
    </row>
    <row r="26" spans="1:5" s="238" customFormat="1" ht="25.5" x14ac:dyDescent="0.2">
      <c r="A26" s="241" t="s">
        <v>88</v>
      </c>
      <c r="B26" s="241" t="s">
        <v>200</v>
      </c>
      <c r="C26" s="242">
        <v>0.97</v>
      </c>
      <c r="D26" s="242">
        <v>0.23</v>
      </c>
    </row>
    <row r="27" spans="1:5" s="238" customFormat="1" ht="25.5" x14ac:dyDescent="0.2">
      <c r="A27" s="241" t="s">
        <v>88</v>
      </c>
      <c r="B27" s="241" t="s">
        <v>199</v>
      </c>
      <c r="C27" s="242">
        <v>2.27</v>
      </c>
      <c r="D27" s="242">
        <v>0.53</v>
      </c>
    </row>
    <row r="28" spans="1:5" s="238" customFormat="1" ht="25.5" x14ac:dyDescent="0.2">
      <c r="A28" s="241" t="s">
        <v>88</v>
      </c>
      <c r="B28" s="241" t="s">
        <v>198</v>
      </c>
      <c r="C28" s="242">
        <v>1.34</v>
      </c>
      <c r="D28" s="242">
        <v>1.35</v>
      </c>
    </row>
    <row r="29" spans="1:5" s="238" customFormat="1" ht="25.5" x14ac:dyDescent="0.2">
      <c r="A29" s="241" t="s">
        <v>88</v>
      </c>
      <c r="B29" s="241" t="s">
        <v>197</v>
      </c>
      <c r="C29" s="242">
        <v>-0.59</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Klickitat County</v>
      </c>
      <c r="C16" s="198">
        <v>2.78</v>
      </c>
      <c r="D16" s="198">
        <v>2.77</v>
      </c>
      <c r="E16" s="198">
        <v>2.95</v>
      </c>
      <c r="F16" s="198">
        <v>3.03</v>
      </c>
      <c r="G16" s="198">
        <v>3.4</v>
      </c>
      <c r="H16" s="198">
        <v>3.39</v>
      </c>
      <c r="I16" s="198">
        <v>3.37</v>
      </c>
      <c r="J16" s="198">
        <v>3.25</v>
      </c>
      <c r="K16" s="198">
        <v>2.92</v>
      </c>
      <c r="L16" s="198">
        <v>3.06</v>
      </c>
      <c r="M16" s="198">
        <v>2.83</v>
      </c>
      <c r="N16" s="198">
        <v>2.78</v>
      </c>
      <c r="O16" s="312"/>
      <c r="P16" s="360">
        <v>2.78</v>
      </c>
      <c r="Q16" s="360">
        <v>2.77</v>
      </c>
      <c r="R16" s="360">
        <v>2.95</v>
      </c>
      <c r="S16" s="360">
        <v>3.03</v>
      </c>
      <c r="T16" s="360">
        <v>3.4</v>
      </c>
      <c r="U16" s="360">
        <v>3.39</v>
      </c>
      <c r="V16" s="360">
        <v>3.37</v>
      </c>
      <c r="W16" s="360">
        <v>3.25</v>
      </c>
      <c r="X16" s="360">
        <v>2.92</v>
      </c>
      <c r="Y16" s="360">
        <v>3.06</v>
      </c>
      <c r="Z16" s="360">
        <v>2.83</v>
      </c>
      <c r="AA16" s="360">
        <v>2.78</v>
      </c>
      <c r="AB16" s="361"/>
      <c r="AC16" s="361"/>
      <c r="AD16" s="361"/>
    </row>
    <row r="17" spans="1:30" s="202" customFormat="1" ht="15" customHeight="1" x14ac:dyDescent="0.2">
      <c r="A17" s="200"/>
      <c r="B17" s="200" t="s">
        <v>66</v>
      </c>
      <c r="C17" s="201">
        <v>56</v>
      </c>
      <c r="D17" s="201">
        <v>56</v>
      </c>
      <c r="E17" s="201">
        <v>60</v>
      </c>
      <c r="F17" s="201">
        <v>62</v>
      </c>
      <c r="G17" s="201">
        <v>70</v>
      </c>
      <c r="H17" s="201">
        <v>70</v>
      </c>
      <c r="I17" s="201">
        <v>70</v>
      </c>
      <c r="J17" s="201">
        <v>68</v>
      </c>
      <c r="K17" s="201">
        <v>62</v>
      </c>
      <c r="L17" s="201">
        <v>66</v>
      </c>
      <c r="M17" s="201">
        <v>62</v>
      </c>
      <c r="N17" s="201">
        <v>62</v>
      </c>
      <c r="O17" s="312"/>
      <c r="P17" s="360">
        <v>56</v>
      </c>
      <c r="Q17" s="360">
        <v>56</v>
      </c>
      <c r="R17" s="360">
        <v>60</v>
      </c>
      <c r="S17" s="360">
        <v>62</v>
      </c>
      <c r="T17" s="360">
        <v>70</v>
      </c>
      <c r="U17" s="360">
        <v>70</v>
      </c>
      <c r="V17" s="360">
        <v>70</v>
      </c>
      <c r="W17" s="360">
        <v>68</v>
      </c>
      <c r="X17" s="360">
        <v>62</v>
      </c>
      <c r="Y17" s="360">
        <v>66</v>
      </c>
      <c r="Z17" s="360">
        <v>62</v>
      </c>
      <c r="AA17" s="360">
        <v>62</v>
      </c>
      <c r="AB17" s="362"/>
      <c r="AC17" s="362"/>
      <c r="AD17" s="362"/>
    </row>
    <row r="18" spans="1:30" s="202" customFormat="1" ht="15" customHeight="1" x14ac:dyDescent="0.2">
      <c r="A18" s="200"/>
      <c r="B18" s="200" t="s">
        <v>67</v>
      </c>
      <c r="C18" s="201">
        <v>20130</v>
      </c>
      <c r="D18" s="201">
        <v>20213</v>
      </c>
      <c r="E18" s="201">
        <v>20318</v>
      </c>
      <c r="F18" s="201">
        <v>20491</v>
      </c>
      <c r="G18" s="201">
        <v>20573</v>
      </c>
      <c r="H18" s="201">
        <v>20667</v>
      </c>
      <c r="I18" s="201">
        <v>20795</v>
      </c>
      <c r="J18" s="201">
        <v>20937</v>
      </c>
      <c r="K18" s="201">
        <v>21197</v>
      </c>
      <c r="L18" s="201">
        <v>21576</v>
      </c>
      <c r="M18" s="201">
        <v>21885</v>
      </c>
      <c r="N18" s="201">
        <v>22324</v>
      </c>
      <c r="O18" s="312"/>
      <c r="P18" s="491">
        <v>20130</v>
      </c>
      <c r="Q18" s="491">
        <v>20213</v>
      </c>
      <c r="R18" s="491">
        <v>20318</v>
      </c>
      <c r="S18" s="491">
        <v>20491</v>
      </c>
      <c r="T18" s="491">
        <v>20573</v>
      </c>
      <c r="U18" s="491">
        <v>20667</v>
      </c>
      <c r="V18" s="491">
        <v>20795</v>
      </c>
      <c r="W18" s="491">
        <v>20937</v>
      </c>
      <c r="X18" s="491">
        <v>21197</v>
      </c>
      <c r="Y18" s="491">
        <v>21576</v>
      </c>
      <c r="Z18" s="491">
        <v>21885</v>
      </c>
      <c r="AA18" s="491">
        <v>22324</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Klickitat County</v>
      </c>
      <c r="C51" s="198">
        <v>1.49</v>
      </c>
      <c r="D51" s="198">
        <v>1.19</v>
      </c>
      <c r="E51" s="198">
        <v>1.43</v>
      </c>
      <c r="F51" s="198">
        <v>1.22</v>
      </c>
      <c r="G51" s="198">
        <v>1.22</v>
      </c>
      <c r="H51" s="198">
        <v>1.21</v>
      </c>
      <c r="I51" s="198">
        <v>1.2</v>
      </c>
      <c r="J51" s="198">
        <v>1.19</v>
      </c>
      <c r="K51" s="198">
        <v>0.99</v>
      </c>
      <c r="L51" s="198">
        <v>1.07</v>
      </c>
      <c r="M51" s="198">
        <v>0.96</v>
      </c>
      <c r="N51" s="198">
        <v>0.9</v>
      </c>
      <c r="O51" s="312"/>
      <c r="P51" s="142">
        <v>1.49</v>
      </c>
      <c r="Q51" s="142">
        <v>1.19</v>
      </c>
      <c r="R51" s="142">
        <v>1.43</v>
      </c>
      <c r="S51" s="142">
        <v>1.22</v>
      </c>
      <c r="T51" s="142">
        <v>1.22</v>
      </c>
      <c r="U51" s="142">
        <v>1.21</v>
      </c>
      <c r="V51" s="142">
        <v>1.2</v>
      </c>
      <c r="W51" s="142">
        <v>1.19</v>
      </c>
      <c r="X51" s="142">
        <v>0.99</v>
      </c>
      <c r="Y51" s="142">
        <v>1.07</v>
      </c>
      <c r="Z51" s="142">
        <v>0.96</v>
      </c>
      <c r="AA51" s="142">
        <v>0.9</v>
      </c>
      <c r="AB51" s="361"/>
      <c r="AC51" s="361"/>
      <c r="AD51" s="361"/>
    </row>
    <row r="52" spans="1:30" s="202" customFormat="1" ht="15" customHeight="1" x14ac:dyDescent="0.2">
      <c r="A52" s="200"/>
      <c r="B52" s="200" t="s">
        <v>66</v>
      </c>
      <c r="C52" s="201">
        <v>30</v>
      </c>
      <c r="D52" s="201">
        <v>24</v>
      </c>
      <c r="E52" s="201">
        <v>29</v>
      </c>
      <c r="F52" s="201">
        <v>25</v>
      </c>
      <c r="G52" s="201">
        <v>25</v>
      </c>
      <c r="H52" s="201">
        <v>25</v>
      </c>
      <c r="I52" s="201">
        <v>25</v>
      </c>
      <c r="J52" s="201">
        <v>25</v>
      </c>
      <c r="K52" s="201">
        <v>21</v>
      </c>
      <c r="L52" s="201">
        <v>23</v>
      </c>
      <c r="M52" s="201">
        <v>21</v>
      </c>
      <c r="N52" s="201">
        <v>20</v>
      </c>
      <c r="O52" s="312"/>
      <c r="P52" s="360">
        <v>30</v>
      </c>
      <c r="Q52" s="360">
        <v>24</v>
      </c>
      <c r="R52" s="360">
        <v>29</v>
      </c>
      <c r="S52" s="360">
        <v>25</v>
      </c>
      <c r="T52" s="360">
        <v>25</v>
      </c>
      <c r="U52" s="360">
        <v>25</v>
      </c>
      <c r="V52" s="360">
        <v>25</v>
      </c>
      <c r="W52" s="360">
        <v>25</v>
      </c>
      <c r="X52" s="360">
        <v>21</v>
      </c>
      <c r="Y52" s="360">
        <v>23</v>
      </c>
      <c r="Z52" s="360">
        <v>21</v>
      </c>
      <c r="AA52" s="360">
        <v>20</v>
      </c>
      <c r="AB52" s="362"/>
      <c r="AC52" s="362"/>
      <c r="AD52" s="362"/>
    </row>
    <row r="53" spans="1:30" s="202" customFormat="1" ht="15" customHeight="1" x14ac:dyDescent="0.2">
      <c r="A53" s="200"/>
      <c r="B53" s="200" t="s">
        <v>67</v>
      </c>
      <c r="C53" s="201">
        <v>20130</v>
      </c>
      <c r="D53" s="201">
        <v>20213</v>
      </c>
      <c r="E53" s="201">
        <v>20318</v>
      </c>
      <c r="F53" s="201">
        <v>20491</v>
      </c>
      <c r="G53" s="201">
        <v>20573</v>
      </c>
      <c r="H53" s="201">
        <v>20667</v>
      </c>
      <c r="I53" s="201">
        <v>20795</v>
      </c>
      <c r="J53" s="201">
        <v>20937</v>
      </c>
      <c r="K53" s="201">
        <v>21197</v>
      </c>
      <c r="L53" s="201">
        <v>21576</v>
      </c>
      <c r="M53" s="201">
        <v>21885</v>
      </c>
      <c r="N53" s="201">
        <v>22324</v>
      </c>
      <c r="O53" s="312"/>
      <c r="P53" s="491">
        <v>20130</v>
      </c>
      <c r="Q53" s="491">
        <v>20213</v>
      </c>
      <c r="R53" s="491">
        <v>20318</v>
      </c>
      <c r="S53" s="491">
        <v>20491</v>
      </c>
      <c r="T53" s="491">
        <v>20573</v>
      </c>
      <c r="U53" s="491">
        <v>20667</v>
      </c>
      <c r="V53" s="491">
        <v>20795</v>
      </c>
      <c r="W53" s="491">
        <v>20937</v>
      </c>
      <c r="X53" s="491">
        <v>21197</v>
      </c>
      <c r="Y53" s="491">
        <v>21576</v>
      </c>
      <c r="Z53" s="491">
        <v>21885</v>
      </c>
      <c r="AA53" s="491">
        <v>22324</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Klickitat County</v>
      </c>
      <c r="C16" s="104">
        <v>18.78</v>
      </c>
      <c r="D16" s="104">
        <v>20.73</v>
      </c>
      <c r="E16" s="104">
        <v>23.89</v>
      </c>
      <c r="F16" s="104">
        <v>25.83</v>
      </c>
      <c r="G16" s="104">
        <v>26.32</v>
      </c>
      <c r="H16" s="104">
        <v>26.16</v>
      </c>
      <c r="I16" s="104">
        <v>25.89</v>
      </c>
      <c r="J16" s="104">
        <v>24.44</v>
      </c>
      <c r="K16" s="104">
        <v>23.28</v>
      </c>
      <c r="L16" s="104">
        <v>22.44</v>
      </c>
      <c r="M16" s="104">
        <v>21.01</v>
      </c>
      <c r="N16" s="104">
        <v>19.41</v>
      </c>
      <c r="O16" s="312"/>
      <c r="P16" s="182">
        <v>18.78</v>
      </c>
      <c r="Q16" s="182">
        <v>20.73</v>
      </c>
      <c r="R16" s="182">
        <v>23.89</v>
      </c>
      <c r="S16" s="182">
        <v>25.83</v>
      </c>
      <c r="T16" s="182">
        <v>26.32</v>
      </c>
      <c r="U16" s="182">
        <v>26.16</v>
      </c>
      <c r="V16" s="182">
        <v>25.89</v>
      </c>
      <c r="W16" s="182">
        <v>24.44</v>
      </c>
      <c r="X16" s="182">
        <v>23.28</v>
      </c>
      <c r="Y16" s="182">
        <v>22.44</v>
      </c>
      <c r="Z16" s="182">
        <v>21.01</v>
      </c>
      <c r="AA16" s="182">
        <v>19.41</v>
      </c>
    </row>
    <row r="17" spans="1:27" s="105" customFormat="1" ht="15.6" customHeight="1" x14ac:dyDescent="0.2">
      <c r="A17" s="103"/>
      <c r="B17" s="105" t="s">
        <v>96</v>
      </c>
      <c r="C17" s="109">
        <v>3781</v>
      </c>
      <c r="D17" s="109">
        <v>4191</v>
      </c>
      <c r="E17" s="109">
        <v>4854</v>
      </c>
      <c r="F17" s="109">
        <v>5292</v>
      </c>
      <c r="G17" s="109">
        <v>5414</v>
      </c>
      <c r="H17" s="109">
        <v>5407</v>
      </c>
      <c r="I17" s="109">
        <v>5383</v>
      </c>
      <c r="J17" s="109">
        <v>5118</v>
      </c>
      <c r="K17" s="109">
        <v>4935</v>
      </c>
      <c r="L17" s="109">
        <v>4841</v>
      </c>
      <c r="M17" s="109">
        <v>4599</v>
      </c>
      <c r="N17" s="109">
        <v>4334</v>
      </c>
      <c r="O17" s="312"/>
      <c r="P17" s="492">
        <v>3781</v>
      </c>
      <c r="Q17" s="492">
        <v>4191</v>
      </c>
      <c r="R17" s="492">
        <v>4854</v>
      </c>
      <c r="S17" s="492">
        <v>5292</v>
      </c>
      <c r="T17" s="492">
        <v>5414</v>
      </c>
      <c r="U17" s="492">
        <v>5407</v>
      </c>
      <c r="V17" s="492">
        <v>5383</v>
      </c>
      <c r="W17" s="492">
        <v>5118</v>
      </c>
      <c r="X17" s="492">
        <v>4935</v>
      </c>
      <c r="Y17" s="492">
        <v>4841</v>
      </c>
      <c r="Z17" s="492">
        <v>4599</v>
      </c>
      <c r="AA17" s="492">
        <v>4334</v>
      </c>
    </row>
    <row r="18" spans="1:27" s="105" customFormat="1" ht="15.6" customHeight="1" x14ac:dyDescent="0.2">
      <c r="A18" s="103"/>
      <c r="B18" s="105" t="s">
        <v>67</v>
      </c>
      <c r="C18" s="109">
        <v>20130</v>
      </c>
      <c r="D18" s="109">
        <v>20213</v>
      </c>
      <c r="E18" s="109">
        <v>20318</v>
      </c>
      <c r="F18" s="109">
        <v>20491</v>
      </c>
      <c r="G18" s="109">
        <v>20573</v>
      </c>
      <c r="H18" s="109">
        <v>20667</v>
      </c>
      <c r="I18" s="109">
        <v>20795</v>
      </c>
      <c r="J18" s="109">
        <v>20937</v>
      </c>
      <c r="K18" s="109">
        <v>21197</v>
      </c>
      <c r="L18" s="109">
        <v>21576</v>
      </c>
      <c r="M18" s="109">
        <v>21885</v>
      </c>
      <c r="N18" s="109">
        <v>22324</v>
      </c>
      <c r="O18" s="312"/>
      <c r="P18" s="492">
        <v>20130</v>
      </c>
      <c r="Q18" s="492">
        <v>20213</v>
      </c>
      <c r="R18" s="492">
        <v>20318</v>
      </c>
      <c r="S18" s="492">
        <v>20491</v>
      </c>
      <c r="T18" s="492">
        <v>20573</v>
      </c>
      <c r="U18" s="492">
        <v>20667</v>
      </c>
      <c r="V18" s="492">
        <v>20795</v>
      </c>
      <c r="W18" s="492">
        <v>20937</v>
      </c>
      <c r="X18" s="492">
        <v>21197</v>
      </c>
      <c r="Y18" s="492">
        <v>21576</v>
      </c>
      <c r="Z18" s="492">
        <v>21885</v>
      </c>
      <c r="AA18" s="492">
        <v>22324</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Klickitat County</v>
      </c>
      <c r="C51" s="104">
        <v>12.35</v>
      </c>
      <c r="D51" s="104">
        <v>12.57</v>
      </c>
      <c r="E51" s="104">
        <v>12.96</v>
      </c>
      <c r="F51" s="104">
        <v>13.23</v>
      </c>
      <c r="G51" s="104">
        <v>11.57</v>
      </c>
      <c r="H51" s="104">
        <v>10.37</v>
      </c>
      <c r="I51" s="104">
        <v>10.130000000000001</v>
      </c>
      <c r="J51" s="104">
        <v>8.6199999999999992</v>
      </c>
      <c r="K51" s="104">
        <v>8.2799999999999994</v>
      </c>
      <c r="L51" s="104">
        <v>7.98</v>
      </c>
      <c r="M51" s="104">
        <v>6.98</v>
      </c>
      <c r="N51" s="104">
        <v>6.13</v>
      </c>
      <c r="P51" s="182">
        <v>12.35</v>
      </c>
      <c r="Q51" s="182">
        <v>12.57</v>
      </c>
      <c r="R51" s="182">
        <v>12.96</v>
      </c>
      <c r="S51" s="182">
        <v>13.23</v>
      </c>
      <c r="T51" s="182">
        <v>11.57</v>
      </c>
      <c r="U51" s="182">
        <v>10.37</v>
      </c>
      <c r="V51" s="182">
        <v>10.130000000000001</v>
      </c>
      <c r="W51" s="182">
        <v>8.6199999999999992</v>
      </c>
      <c r="X51" s="182">
        <v>8.2799999999999994</v>
      </c>
      <c r="Y51" s="182">
        <v>7.98</v>
      </c>
      <c r="Z51" s="182">
        <v>6.98</v>
      </c>
      <c r="AA51" s="182">
        <v>6.13</v>
      </c>
    </row>
    <row r="52" spans="1:27" s="105" customFormat="1" ht="15.6" customHeight="1" x14ac:dyDescent="0.2">
      <c r="A52" s="103"/>
      <c r="B52" s="105" t="s">
        <v>95</v>
      </c>
      <c r="C52" s="109">
        <v>572</v>
      </c>
      <c r="D52" s="109">
        <v>570</v>
      </c>
      <c r="E52" s="109">
        <v>581</v>
      </c>
      <c r="F52" s="109">
        <v>587</v>
      </c>
      <c r="G52" s="109">
        <v>502</v>
      </c>
      <c r="H52" s="109">
        <v>446</v>
      </c>
      <c r="I52" s="109">
        <v>429</v>
      </c>
      <c r="J52" s="109">
        <v>363</v>
      </c>
      <c r="K52" s="109">
        <v>348</v>
      </c>
      <c r="L52" s="109">
        <v>337</v>
      </c>
      <c r="M52" s="109">
        <v>300</v>
      </c>
      <c r="N52" s="109">
        <v>267</v>
      </c>
      <c r="P52" s="146">
        <v>572</v>
      </c>
      <c r="Q52" s="146">
        <v>570</v>
      </c>
      <c r="R52" s="146">
        <v>581</v>
      </c>
      <c r="S52" s="146">
        <v>587</v>
      </c>
      <c r="T52" s="146">
        <v>502</v>
      </c>
      <c r="U52" s="146">
        <v>446</v>
      </c>
      <c r="V52" s="146">
        <v>429</v>
      </c>
      <c r="W52" s="146">
        <v>363</v>
      </c>
      <c r="X52" s="146">
        <v>348</v>
      </c>
      <c r="Y52" s="146">
        <v>337</v>
      </c>
      <c r="Z52" s="146">
        <v>300</v>
      </c>
      <c r="AA52" s="146">
        <v>267</v>
      </c>
    </row>
    <row r="53" spans="1:27" s="105" customFormat="1" ht="15.6" customHeight="1" x14ac:dyDescent="0.2">
      <c r="A53" s="103"/>
      <c r="B53" s="105" t="s">
        <v>94</v>
      </c>
      <c r="C53" s="109">
        <v>4633</v>
      </c>
      <c r="D53" s="109">
        <v>4533</v>
      </c>
      <c r="E53" s="109">
        <v>4484</v>
      </c>
      <c r="F53" s="109">
        <v>4438</v>
      </c>
      <c r="G53" s="109">
        <v>4340</v>
      </c>
      <c r="H53" s="109">
        <v>4300</v>
      </c>
      <c r="I53" s="109">
        <v>4235</v>
      </c>
      <c r="J53" s="109">
        <v>4210</v>
      </c>
      <c r="K53" s="109">
        <v>4202</v>
      </c>
      <c r="L53" s="109">
        <v>4223</v>
      </c>
      <c r="M53" s="109">
        <v>4300</v>
      </c>
      <c r="N53" s="109">
        <v>4358</v>
      </c>
      <c r="P53" s="492">
        <v>4633</v>
      </c>
      <c r="Q53" s="492">
        <v>4533</v>
      </c>
      <c r="R53" s="492">
        <v>4484</v>
      </c>
      <c r="S53" s="492">
        <v>4438</v>
      </c>
      <c r="T53" s="492">
        <v>4340</v>
      </c>
      <c r="U53" s="492">
        <v>4300</v>
      </c>
      <c r="V53" s="492">
        <v>4235</v>
      </c>
      <c r="W53" s="492">
        <v>4210</v>
      </c>
      <c r="X53" s="492">
        <v>4202</v>
      </c>
      <c r="Y53" s="492">
        <v>4223</v>
      </c>
      <c r="Z53" s="492">
        <v>4300</v>
      </c>
      <c r="AA53" s="492">
        <v>4358</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Klickitat County</v>
      </c>
      <c r="B86" s="107"/>
      <c r="C86" s="104">
        <v>7.48</v>
      </c>
      <c r="D86" s="104">
        <v>9.94</v>
      </c>
      <c r="E86" s="104">
        <v>10.81</v>
      </c>
      <c r="F86" s="104">
        <v>10.54</v>
      </c>
      <c r="G86" s="104">
        <v>9.6300000000000008</v>
      </c>
      <c r="H86" s="104">
        <v>9.3000000000000007</v>
      </c>
      <c r="I86" s="104">
        <v>7.98</v>
      </c>
      <c r="J86" s="104">
        <v>7.15</v>
      </c>
      <c r="K86" s="104">
        <v>7.07</v>
      </c>
      <c r="L86" s="104">
        <v>5.83</v>
      </c>
      <c r="M86" s="104">
        <v>5.69</v>
      </c>
      <c r="N86" s="104">
        <v>5.84</v>
      </c>
      <c r="P86" s="161">
        <v>7.48</v>
      </c>
      <c r="Q86" s="161">
        <v>9.94</v>
      </c>
      <c r="R86" s="161">
        <v>10.81</v>
      </c>
      <c r="S86" s="161">
        <v>10.54</v>
      </c>
      <c r="T86" s="161">
        <v>9.6300000000000008</v>
      </c>
      <c r="U86" s="161">
        <v>9.3000000000000007</v>
      </c>
      <c r="V86" s="161">
        <v>7.98</v>
      </c>
      <c r="W86" s="161">
        <v>7.15</v>
      </c>
      <c r="X86" s="161">
        <v>7.07</v>
      </c>
      <c r="Y86" s="161">
        <v>5.83</v>
      </c>
      <c r="Z86" s="161">
        <v>5.69</v>
      </c>
      <c r="AA86" s="161">
        <v>5.84</v>
      </c>
    </row>
    <row r="87" spans="1:27" s="94" customFormat="1" ht="15.6" customHeight="1" x14ac:dyDescent="0.2">
      <c r="A87" s="103"/>
      <c r="B87" s="105" t="s">
        <v>92</v>
      </c>
      <c r="C87" s="109">
        <v>760</v>
      </c>
      <c r="D87" s="109">
        <v>1080</v>
      </c>
      <c r="E87" s="109">
        <v>1190</v>
      </c>
      <c r="F87" s="109">
        <v>1140</v>
      </c>
      <c r="G87" s="109">
        <v>1030</v>
      </c>
      <c r="H87" s="109">
        <v>950</v>
      </c>
      <c r="I87" s="109">
        <v>773</v>
      </c>
      <c r="J87" s="109">
        <v>675</v>
      </c>
      <c r="K87" s="109">
        <v>683</v>
      </c>
      <c r="L87" s="109">
        <v>586</v>
      </c>
      <c r="M87" s="109">
        <v>573</v>
      </c>
      <c r="N87" s="109">
        <v>602</v>
      </c>
      <c r="P87" s="149">
        <v>760</v>
      </c>
      <c r="Q87" s="493">
        <v>1080</v>
      </c>
      <c r="R87" s="493">
        <v>1190</v>
      </c>
      <c r="S87" s="493">
        <v>1140</v>
      </c>
      <c r="T87" s="493">
        <v>1030</v>
      </c>
      <c r="U87" s="149">
        <v>950</v>
      </c>
      <c r="V87" s="149">
        <v>773</v>
      </c>
      <c r="W87" s="149">
        <v>675</v>
      </c>
      <c r="X87" s="149">
        <v>683</v>
      </c>
      <c r="Y87" s="149">
        <v>586</v>
      </c>
      <c r="Z87" s="149">
        <v>573</v>
      </c>
      <c r="AA87" s="149">
        <v>602</v>
      </c>
    </row>
    <row r="88" spans="1:27" s="94" customFormat="1" ht="15.6" customHeight="1" x14ac:dyDescent="0.2">
      <c r="A88" s="103"/>
      <c r="B88" s="105" t="s">
        <v>91</v>
      </c>
      <c r="C88" s="109">
        <v>10160</v>
      </c>
      <c r="D88" s="109">
        <v>10860</v>
      </c>
      <c r="E88" s="109">
        <v>11010</v>
      </c>
      <c r="F88" s="109">
        <v>10820</v>
      </c>
      <c r="G88" s="109">
        <v>10700</v>
      </c>
      <c r="H88" s="109">
        <v>10210</v>
      </c>
      <c r="I88" s="109">
        <v>9684</v>
      </c>
      <c r="J88" s="109">
        <v>9446</v>
      </c>
      <c r="K88" s="109">
        <v>9663</v>
      </c>
      <c r="L88" s="109">
        <v>10051</v>
      </c>
      <c r="M88" s="109">
        <v>10076</v>
      </c>
      <c r="N88" s="109">
        <v>10314</v>
      </c>
      <c r="P88" s="493">
        <v>10160</v>
      </c>
      <c r="Q88" s="493">
        <v>10860</v>
      </c>
      <c r="R88" s="493">
        <v>11010</v>
      </c>
      <c r="S88" s="493">
        <v>10820</v>
      </c>
      <c r="T88" s="493">
        <v>10700</v>
      </c>
      <c r="U88" s="493">
        <v>10210</v>
      </c>
      <c r="V88" s="493">
        <v>9684</v>
      </c>
      <c r="W88" s="493">
        <v>9446</v>
      </c>
      <c r="X88" s="493">
        <v>9663</v>
      </c>
      <c r="Y88" s="493">
        <v>10051</v>
      </c>
      <c r="Z88" s="493">
        <v>10076</v>
      </c>
      <c r="AA88" s="493">
        <v>10314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Klickitat County</v>
      </c>
      <c r="C121" s="104">
        <v>48.78</v>
      </c>
      <c r="D121" s="104">
        <v>47.39</v>
      </c>
      <c r="E121" s="104">
        <v>50.78</v>
      </c>
      <c r="F121" s="104">
        <v>49.23</v>
      </c>
      <c r="G121" s="104">
        <v>47.45</v>
      </c>
      <c r="H121" s="104">
        <v>49.97</v>
      </c>
      <c r="I121" s="104">
        <v>49.72</v>
      </c>
      <c r="J121" s="104">
        <v>46.07</v>
      </c>
      <c r="K121" s="104">
        <v>48.1</v>
      </c>
      <c r="L121" s="104">
        <v>46.53</v>
      </c>
      <c r="M121" s="104">
        <v>45.3</v>
      </c>
      <c r="N121" s="104">
        <v>45.81</v>
      </c>
      <c r="P121" s="182">
        <v>48.78</v>
      </c>
      <c r="Q121" s="182">
        <v>47.39</v>
      </c>
      <c r="R121" s="182">
        <v>50.78</v>
      </c>
      <c r="S121" s="182">
        <v>49.23</v>
      </c>
      <c r="T121" s="182">
        <v>47.45</v>
      </c>
      <c r="U121" s="182">
        <v>49.97</v>
      </c>
      <c r="V121" s="182">
        <v>49.72</v>
      </c>
      <c r="W121" s="182">
        <v>46.07</v>
      </c>
      <c r="X121" s="182">
        <v>48.1</v>
      </c>
      <c r="Y121" s="182">
        <v>46.53</v>
      </c>
      <c r="Z121" s="182">
        <v>45.3</v>
      </c>
      <c r="AA121" s="182">
        <v>45.81</v>
      </c>
    </row>
    <row r="122" spans="1:27" s="105" customFormat="1" ht="15.6" customHeight="1" x14ac:dyDescent="0.2">
      <c r="A122" s="103"/>
      <c r="B122" s="105" t="s">
        <v>265</v>
      </c>
      <c r="C122" s="109">
        <v>1523</v>
      </c>
      <c r="D122" s="109">
        <v>1477</v>
      </c>
      <c r="E122" s="109">
        <v>1558</v>
      </c>
      <c r="F122" s="109">
        <v>1535</v>
      </c>
      <c r="G122" s="109">
        <v>1573</v>
      </c>
      <c r="H122" s="109">
        <v>1543</v>
      </c>
      <c r="I122" s="109">
        <v>1498</v>
      </c>
      <c r="J122" s="109">
        <v>1365</v>
      </c>
      <c r="K122" s="109">
        <v>1428</v>
      </c>
      <c r="L122" s="109">
        <v>1388</v>
      </c>
      <c r="M122" s="109">
        <v>1382</v>
      </c>
      <c r="N122" s="109">
        <v>1367</v>
      </c>
      <c r="P122" s="492">
        <v>1523</v>
      </c>
      <c r="Q122" s="492">
        <v>1477</v>
      </c>
      <c r="R122" s="492">
        <v>1558</v>
      </c>
      <c r="S122" s="492">
        <v>1535</v>
      </c>
      <c r="T122" s="492">
        <v>1573</v>
      </c>
      <c r="U122" s="492">
        <v>1543</v>
      </c>
      <c r="V122" s="492">
        <v>1498</v>
      </c>
      <c r="W122" s="492">
        <v>1365</v>
      </c>
      <c r="X122" s="492">
        <v>1428</v>
      </c>
      <c r="Y122" s="492">
        <v>1388</v>
      </c>
      <c r="Z122" s="492">
        <v>1382</v>
      </c>
      <c r="AA122" s="492">
        <v>1367</v>
      </c>
    </row>
    <row r="123" spans="1:27" s="105" customFormat="1" ht="15.6" customHeight="1" x14ac:dyDescent="0.2">
      <c r="A123" s="103"/>
      <c r="B123" s="105" t="s">
        <v>266</v>
      </c>
      <c r="C123" s="109">
        <v>3122</v>
      </c>
      <c r="D123" s="109">
        <v>3117</v>
      </c>
      <c r="E123" s="109">
        <v>3068</v>
      </c>
      <c r="F123" s="109">
        <v>3118</v>
      </c>
      <c r="G123" s="109">
        <v>3315</v>
      </c>
      <c r="H123" s="109">
        <v>3088</v>
      </c>
      <c r="I123" s="109">
        <v>3013</v>
      </c>
      <c r="J123" s="109">
        <v>2963</v>
      </c>
      <c r="K123" s="109">
        <v>2969</v>
      </c>
      <c r="L123" s="109">
        <v>2983</v>
      </c>
      <c r="M123" s="109">
        <v>3051</v>
      </c>
      <c r="N123" s="109">
        <v>2984</v>
      </c>
      <c r="P123" s="492">
        <v>3122</v>
      </c>
      <c r="Q123" s="494">
        <v>3117</v>
      </c>
      <c r="R123" s="494">
        <v>3068</v>
      </c>
      <c r="S123" s="492">
        <v>3118</v>
      </c>
      <c r="T123" s="492">
        <v>3315</v>
      </c>
      <c r="U123" s="492">
        <v>3088</v>
      </c>
      <c r="V123" s="492">
        <v>3013</v>
      </c>
      <c r="W123" s="492">
        <v>2963</v>
      </c>
      <c r="X123" s="492">
        <v>2969</v>
      </c>
      <c r="Y123" s="492">
        <v>2983</v>
      </c>
      <c r="Z123" s="492">
        <v>3051</v>
      </c>
      <c r="AA123" s="492">
        <v>2984</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2021-01-28T23:20:03Z</dcterms:modified>
</cp:coreProperties>
</file>