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<sst xmlns="http://schemas.openxmlformats.org/spreadsheetml/2006/main" count="2345" uniqueCount="745">
  <si>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</si>
  <si>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</si>
  <si>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</si>
  <si>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</si>
  <si>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</si>
  <si>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</si>
  <si>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</si>
  <si>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</si>
  <si>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</si>
  <si>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</si>
  <si>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</si>
  <si>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</si>
  <si>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</si>
  <si>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</si>
  <si>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</si>
  <si>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</si>
  <si>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</si>
  <si>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</si>
  <si>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</si>
  <si>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</si>
  <si>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</si>
  <si>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</si>
  <si>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</si>
  <si>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</si>
  <si>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</si>
  <si>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</si>
  <si>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</si>
  <si>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</si>
  <si>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</si>
  <si>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</si>
  <si>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</si>
  <si>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</si>
  <si>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</si>
  <si>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</si>
  <si>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</si>
  <si>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</si>
  <si>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</si>
  <si>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</si>
  <si>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</si>
  <si>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</si>
  <si>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</si>
  <si>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</si>
  <si>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</si>
  <si>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</si>
  <si>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</si>
  <si>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</si>
  <si>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</si>
  <si>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</si>
  <si>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</si>
  <si>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</si>
  <si>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</si>
  <si>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</si>
  <si>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</si>
  <si>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</si>
  <si>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</si>
  <si>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</si>
  <si>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</si>
  <si>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</si>
  <si>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</si>
  <si>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</si>
  <si>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</si>
  <si>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</si>
  <si>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</si>
  <si>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</si>
  <si>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</si>
  <si>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</si>
  <si>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</si>
  <si>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</si>
  <si>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</si>
  <si>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</si>
  <si>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</si>
  <si>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</si>
  <si>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</si>
  <si>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</si>
  <si>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</si>
  <si>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</si>
  <si>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</si>
  <si>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</si>
  <si>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</si>
  <si>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</si>
  <si>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</si>
  <si>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</si>
  <si>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</si>
  <si>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</si>
  <si>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</si>
  <si>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</si>
  <si>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</si>
  <si>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</si>
  <si>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</si>
  <si>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</si>
  <si>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</si>
  <si>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</si>
  <si>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</si>
  <si>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</si>
  <si>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</si>
  <si>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</si>
  <si>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</si>
  <si>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</si>
  <si>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</si>
  <si>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</si>
  <si>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</si>
  <si>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</si>
  <si>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</si>
  <si>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</si>
  <si>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</si>
  <si>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</si>
  <si>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</si>
  <si>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</si>
  <si>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</si>
  <si>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</si>
  <si>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</si>
  <si>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</si>
  <si>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</si>
  <si>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</si>
  <si>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</si>
  <si>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</si>
  <si>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</si>
  <si>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</si>
  <si>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</si>
  <si>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</si>
  <si>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</si>
  <si>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</si>
  <si>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</si>
  <si>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</si>
  <si>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</si>
  <si>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</si>
  <si>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</si>
  <si>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</si>
  <si>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</si>
  <si>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</si>
  <si>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</si>
  <si>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</si>
  <si>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</si>
  <si>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</si>
  <si>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</si>
  <si>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</si>
  <si>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</si>
  <si>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</si>
  <si>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</si>
  <si>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</si>
  <si>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</si>
  <si>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</si>
  <si>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</si>
  <si>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</si>
  <si>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</si>
  <si>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</si>
  <si>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</si>
  <si>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</si>
  <si>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</si>
  <si>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</si>
  <si>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</si>
  <si>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</si>
  <si>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</si>
  <si>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</si>
  <si>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</si>
  <si>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</si>
  <si>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</si>
  <si>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</si>
  <si>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</si>
  <si>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</si>
  <si>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</si>
  <si>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</si>
  <si>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</si>
  <si>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</si>
  <si>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</si>
  <si>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</si>
  <si>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</si>
  <si>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</si>
  <si>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</si>
  <si>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</si>
  <si>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</si>
  <si>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</si>
  <si>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</si>
  <si>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</si>
  <si>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</si>
  <si>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</si>
  <si>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</si>
  <si>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</si>
  <si>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</si>
  <si>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</si>
  <si>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</si>
  <si>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</si>
  <si>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</si>
  <si>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</si>
  <si>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</si>
  <si>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</si>
  <si>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</si>
  <si>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</si>
  <si>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</si>
  <si>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</si>
  <si>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</si>
  <si>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</si>
  <si>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</si>
  <si>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</si>
  <si>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</si>
  <si>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</si>
  <si>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</si>
  <si>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</si>
  <si>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</si>
  <si>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</si>
  <si>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</si>
  <si>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</si>
  <si>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</si>
  <si>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</si>
  <si>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</si>
  <si>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</si>
  <si>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</si>
  <si>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</si>
  <si>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</si>
  <si>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</si>
  <si>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</si>
  <si>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</si>
  <si>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</si>
  <si>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</si>
  <si>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</si>
  <si>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</si>
  <si>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</si>
  <si>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</si>
  <si>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</si>
  <si>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</si>
  <si>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</si>
  <si>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</si>
  <si>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</si>
  <si>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</si>
  <si>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</si>
  <si>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</si>
  <si>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</si>
  <si>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</si>
  <si>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</si>
  <si>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</si>
  <si>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</si>
  <si>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</si>
  <si>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</si>
  <si>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</si>
  <si>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</si>
  <si>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</si>
  <si>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</si>
  <si>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</si>
  <si>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</si>
  <si>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</si>
  <si>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</si>
  <si>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</si>
  <si>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</si>
  <si>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</si>
  <si>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</si>
  <si>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</si>
  <si>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</si>
  <si>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</si>
  <si>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</si>
  <si>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</si>
  <si>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</si>
  <si>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</si>
  <si>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</si>
  <si>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</si>
  <si>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</si>
  <si>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</si>
  <si>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</si>
  <si>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</si>
  <si>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</si>
  <si>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</si>
  <si>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</si>
  <si>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</si>
  <si>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</si>
  <si>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</si>
  <si>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</si>
  <si>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</si>
  <si>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</si>
  <si>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</si>
  <si>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</si>
  <si>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</si>
  <si>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</si>
  <si>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</si>
  <si>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</si>
  <si>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</si>
  <si>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</si>
  <si>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</si>
  <si>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</si>
  <si>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</si>
  <si>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</si>
  <si>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</si>
  <si>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</si>
  <si>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</si>
  <si>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</si>
  <si>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</si>
  <si>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</si>
  <si>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</si>
  <si>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</si>
  <si>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</si>
  <si>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</si>
  <si>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</si>
  <si>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</si>
  <si>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</si>
  <si>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</si>
  <si>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</si>
  <si>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</si>
  <si>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</si>
  <si>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</si>
  <si>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</si>
  <si>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</si>
  <si>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</si>
  <si>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</si>
  <si>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</si>
  <si>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</si>
  <si>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</si>
  <si>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</si>
  <si>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</si>
  <si>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</si>
  <si>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</si>
  <si>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</si>
  <si>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</si>
  <si>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</si>
  <si>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</si>
  <si>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</si>
  <si>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</si>
  <si>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</si>
  <si>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</si>
  <si>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</si>
  <si>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</si>
  <si>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</si>
  <si>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</si>
  <si>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</si>
  <si>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</si>
  <si>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</si>
  <si>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</si>
  <si>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</si>
  <si>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</si>
  <si>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</si>
  <si>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</si>
  <si>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</si>
  <si>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</si>
  <si>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</si>
  <si>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</si>
  <si>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</si>
  <si>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</si>
  <si>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</si>
  <si>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</si>
  <si>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</si>
  <si>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</si>
  <si>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</si>
  <si>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</si>
  <si>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</si>
  <si>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</si>
  <si>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</si>
  <si>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</si>
  <si>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</si>
  <si>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</si>
  <si>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</si>
  <si>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</si>
  <si>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</si>
  <si>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</si>
  <si>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</si>
  <si>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</si>
  <si>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</si>
  <si>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</si>
  <si>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</si>
  <si>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</si>
  <si>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</si>
  <si>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</si>
  <si>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</si>
  <si>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</si>
  <si>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</si>
  <si>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</si>
  <si>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</si>
  <si>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</si>
  <si>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</si>
  <si>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</si>
  <si>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</si>
  <si>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</si>
  <si>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</si>
  <si>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</si>
  <si>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</si>
  <si>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</si>
  <si>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</si>
  <si>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</si>
  <si>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</si>
  <si>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</si>
  <si>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</si>
  <si>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</si>
  <si>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</si>
  <si>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</si>
  <si>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</si>
  <si>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</si>
  <si>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</si>
  <si>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</si>
  <si>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</si>
  <si>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</si>
  <si>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</si>
  <si>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</si>
  <si>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</si>
  <si>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</si>
  <si>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</si>
  <si>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</si>
  <si>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</si>
  <si>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</si>
  <si>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</si>
  <si>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</si>
  <si>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</si>
  <si>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</si>
  <si>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</si>
  <si>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</si>
  <si>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</si>
  <si>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</si>
  <si>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</si>
  <si>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</si>
  <si>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</si>
  <si>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</si>
  <si>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</si>
  <si>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</si>
  <si>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</si>
  <si>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</si>
  <si>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</si>
  <si>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</si>
  <si>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</si>
  <si>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</si>
  <si>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</si>
  <si>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</si>
  <si>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</si>
  <si>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</si>
  <si>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</si>
  <si>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</si>
  <si>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</si>
  <si>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</si>
  <si>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</si>
  <si>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</si>
  <si>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</si>
  <si>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</si>
  <si>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</si>
  <si>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</si>
  <si>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</si>
  <si>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</si>
  <si>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</si>
  <si>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</si>
  <si>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</si>
  <si>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</si>
  <si>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</si>
  <si>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</si>
  <si>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</si>
  <si>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</si>
  <si>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</si>
  <si>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</si>
  <si>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</si>
  <si>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</si>
  <si>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</si>
  <si>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</si>
  <si>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</si>
  <si>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</si>
  <si>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</si>
  <si>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</si>
  <si>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</si>
  <si>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</si>
  <si>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</si>
  <si>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</si>
  <si>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</si>
  <si>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</si>
  <si>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</si>
  <si>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</si>
  <si>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</si>
  <si>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</si>
  <si>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</si>
  <si>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</si>
  <si>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</si>
  <si>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</si>
  <si>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</si>
  <si>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</si>
  <si>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</si>
  <si>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</si>
  <si>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</si>
  <si>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</si>
  <si>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</si>
  <si>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</si>
  <si>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</si>
  <si>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</si>
  <si>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</si>
  <si>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</si>
  <si>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</si>
  <si>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</si>
  <si>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</si>
  <si>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</si>
  <si>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</si>
  <si>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</si>
  <si>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</si>
  <si>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</si>
  <si>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</si>
  <si>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</si>
  <si>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</si>
  <si>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</si>
  <si>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</si>
  <si>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</si>
  <si>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</si>
  <si>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</si>
  <si>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</si>
  <si>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</si>
  <si>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</si>
  <si>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</si>
  <si>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</si>
  <si>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</si>
  <si>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</si>
  <si>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</si>
  <si>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</si>
  <si>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</si>
  <si>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</si>
  <si>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</si>
  <si>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</si>
  <si>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</si>
  <si>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</si>
  <si>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</si>
  <si>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</si>
  <si>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</si>
  <si>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</si>
  <si>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</si>
  <si>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</si>
  <si>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</si>
  <si>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</si>
  <si>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</si>
  <si>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</si>
  <si>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</si>
  <si>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</si>
  <si>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</si>
  <si>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</si>
  <si>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</si>
  <si>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</si>
  <si>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</si>
  <si>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</si>
  <si>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</si>
  <si>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</si>
  <si>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</si>
  <si>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</si>
  <si>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</si>
  <si>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</si>
  <si>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</si>
  <si>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</si>
  <si>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</si>
  <si>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</si>
  <si>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</si>
  <si>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</si>
  <si>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</si>
  <si>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</si>
  <si>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</si>
  <si>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</si>
  <si>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</si>
  <si>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</si>
  <si>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</si>
  <si>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</si>
  <si>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</si>
  <si>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</si>
  <si>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</si>
  <si>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</si>
  <si>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</si>
  <si>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</si>
  <si>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</si>
  <si>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</si>
  <si>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</si>
  <si>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</si>
  <si>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</si>
  <si>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</si>
  <si>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</si>
  <si>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</si>
  <si>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</si>
  <si>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</si>
  <si>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</si>
  <si>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</si>
  <si>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</si>
  <si>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</si>
  <si>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</si>
  <si>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</si>
  <si>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</si>
  <si>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</si>
  <si>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</si>
  <si>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</si>
  <si>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</si>
  <si>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</si>
  <si>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</si>
  <si>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</si>
  <si>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</si>
  <si>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</si>
  <si>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</si>
  <si>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</si>
  <si>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</si>
  <si>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</si>
  <si>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</si>
  <si>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</si>
  <si>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</si>
  <si>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</si>
  <si>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</si>
  <si>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</si>
  <si>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</si>
  <si>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</si>
  <si>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</si>
  <si>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</si>
  <si>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</si>
  <si>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</si>
  <si>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</si>
  <si>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</si>
  <si>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</si>
  <si>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</si>
  <si>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</si>
  <si>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</si>
  <si>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</si>
  <si>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</si>
  <si>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</si>
  <si>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</si>
  <si>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</si>
  <si>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</si>
  <si>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</si>
  <si>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</si>
  <si>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</si>
  <si>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</si>
  <si>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</si>
  <si>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</si>
  <si>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</si>
  <si>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</si>
  <si>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</si>
  <si>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</si>
  <si>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</si>
  <si>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</si>
  <si>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</si>
  <si>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</si>
  <si>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</si>
  <si>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</si>
  <si>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</si>
  <si>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</si>
  <si>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</si>
  <si>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</si>
  <si>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</si>
  <si>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</si>
  <si>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</si>
  <si>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</si>
  <si>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</si>
  <si>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</si>
  <si>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</si>
  <si>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</si>
  <si>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</si>
  <si>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</si>
  <si>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</si>
  <si>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</si>
  <si>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</si>
  <si>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</si>
  <si>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</si>
  <si>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</si>
  <si>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</si>
  <si>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</si>
  <si>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</si>
  <si>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</si>
  <si>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</si>
  <si>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</si>
  <si>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</si>
  <si>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</si>
  <si>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</si>
  <si>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</si>
  <si>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</si>
  <si>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</si>
  <si>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</si>
  <si>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</si>
  <si>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</si>
  <si>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</si>
  <si>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</si>
  <si>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</si>
  <si>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</si>
  <si>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</si>
  <si>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</si>
  <si>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</si>
  <si>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</si>
  <si>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</si>
  <si>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</si>
  <si>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</si>
  <si>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</si>
  <si>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</si>
  <si>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</si>
  <si>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</si>
  <si>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</si>
  <si>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</si>
  <si>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</si>
  <si>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</si>
  <si>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</si>
  <si>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</si>
  <si>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</si>
  <si>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</si>
  <si>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</si>
  <si>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</si>
  <si>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</si>
  <si>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</si>
  <si>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</si>
  <si>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</si>
  <si>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</si>
  <si>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</si>
  <si>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</si>
  <si>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</si>
  <si>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</si>
  <si>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</si>
  <si>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</si>
  <si>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</si>
  <si>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</si>
  <si>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</si>
  <si>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</si>
  <si>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</si>
  <si>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</si>
  <si>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</si>
  <si>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</si>
  <si>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</si>
  <si>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</si>
  <si>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</si>
  <si>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</si>
  <si>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</si>
  <si>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</si>
  <si>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</si>
  <si>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</si>
  <si>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</si>
  <si>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</si>
  <si>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</si>
  <si>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</si>
  <si>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</si>
  <si>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</si>
  <si>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</si>
  <si>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</si>
  <si>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</si>
  <si>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</si>
  <si>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</si>
  <si>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</si>
  <si>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</si>
  <si>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</si>
  <si>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</si>
  <si>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</si>
  <si>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</si>
  <si>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</si>
  <si>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</si>
  <si>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UN </t>
  </si>
  <si>
    <t>Updated: 09/05/2019</t>
  </si>
  <si>
    <t>Updated: 11/13/2019</t>
  </si>
  <si>
    <t xml:space="preserve">SP </t>
  </si>
  <si>
    <t>Updated: 07/09/2020</t>
  </si>
  <si>
    <t>Updated: 06/19/2018</t>
  </si>
  <si>
    <t>Updated: 07/14/2020</t>
  </si>
  <si>
    <t>Updated: 10/06/2020</t>
  </si>
  <si>
    <t>Pend Oreille</t>
  </si>
  <si>
    <t>4.47-26:2020</t>
  </si>
  <si>
    <t xml:space="preserve">Clallam CO </t>
  </si>
  <si>
    <t xml:space="preserve">Cusick PD </t>
  </si>
  <si>
    <t xml:space="preserve">Ione PD </t>
  </si>
  <si>
    <t xml:space="preserve">Kalispel Tribal PD </t>
  </si>
  <si>
    <t xml:space="preserve">Metaline Falls PD </t>
  </si>
  <si>
    <t xml:space="preserve">Metaline PD </t>
  </si>
  <si>
    <t xml:space="preserve">Newport PD </t>
  </si>
  <si>
    <t xml:space="preserve">Pend Oreille CO </t>
  </si>
  <si>
    <t xml:space="preserve">Spokane CO </t>
  </si>
  <si>
    <t xml:space="preserve">Stevens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</si>
</sst>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6">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Pend Oreille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1.95</c:v>
                </c:pt>
                <c:pt idx="1">
                  <c:v>1.4</c:v>
                </c:pt>
                <c:pt idx="2">
                  <c:v>1.31</c:v>
                </c:pt>
                <c:pt idx="3">
                  <c:v>1.31</c:v>
                </c:pt>
                <c:pt idx="4">
                  <c:v>1.07</c:v>
                </c:pt>
                <c:pt idx="5">
                  <c:v>1.07</c:v>
                </c:pt>
                <c:pt idx="6">
                  <c:v>1.06</c:v>
                </c:pt>
                <c:pt idx="7">
                  <c:v>1.06</c:v>
                </c:pt>
                <c:pt idx="8">
                  <c:v>0.75</c:v>
                </c:pt>
                <c:pt idx="9">
                  <c:v>0.97</c:v>
                </c:pt>
                <c:pt idx="10">
                  <c:v>0.81</c:v>
                </c:pt>
                <c:pt idx="11">
                  <c:v>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Pend Oreille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12.28</c:v>
                </c:pt>
                <c:pt idx="1">
                  <c:v>13.14</c:v>
                </c:pt>
                <c:pt idx="2">
                  <c:v>14.43</c:v>
                </c:pt>
                <c:pt idx="3">
                  <c:v>15.91</c:v>
                </c:pt>
                <c:pt idx="4">
                  <c:v>14.93</c:v>
                </c:pt>
                <c:pt idx="5">
                  <c:v>12.33</c:v>
                </c:pt>
                <c:pt idx="6">
                  <c:v>12.3</c:v>
                </c:pt>
                <c:pt idx="7">
                  <c:v>11.25</c:v>
                </c:pt>
                <c:pt idx="8">
                  <c:v>10.8</c:v>
                </c:pt>
                <c:pt idx="9">
                  <c:v>10.56</c:v>
                </c:pt>
                <c:pt idx="10">
                  <c:v>8.7799999999999994</c:v>
                </c:pt>
                <c:pt idx="11">
                  <c:v>8.86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Pend Oreille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2.96</c:v>
                </c:pt>
                <c:pt idx="1">
                  <c:v>2.81</c:v>
                </c:pt>
                <c:pt idx="2">
                  <c:v>2.77</c:v>
                </c:pt>
                <c:pt idx="3">
                  <c:v>2.69</c:v>
                </c:pt>
                <c:pt idx="4">
                  <c:v>2.83</c:v>
                </c:pt>
                <c:pt idx="5">
                  <c:v>2.82</c:v>
                </c:pt>
                <c:pt idx="6">
                  <c:v>2.58</c:v>
                </c:pt>
                <c:pt idx="7">
                  <c:v>2.34</c:v>
                </c:pt>
                <c:pt idx="8">
                  <c:v>1.96</c:v>
                </c:pt>
                <c:pt idx="9">
                  <c:v>2.17</c:v>
                </c:pt>
                <c:pt idx="10">
                  <c:v>2</c:v>
                </c:pt>
                <c:pt idx="11">
                  <c:v>2.12</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Pend Oreille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19.48</c:v>
                </c:pt>
                <c:pt idx="1">
                  <c:v>23.72</c:v>
                </c:pt>
                <c:pt idx="2">
                  <c:v>26.74</c:v>
                </c:pt>
                <c:pt idx="3">
                  <c:v>27.98</c:v>
                </c:pt>
                <c:pt idx="4">
                  <c:v>28.36</c:v>
                </c:pt>
                <c:pt idx="5">
                  <c:v>28.23</c:v>
                </c:pt>
                <c:pt idx="6">
                  <c:v>27.78</c:v>
                </c:pt>
                <c:pt idx="7">
                  <c:v>27.73</c:v>
                </c:pt>
                <c:pt idx="8">
                  <c:v>25.41</c:v>
                </c:pt>
                <c:pt idx="9">
                  <c:v>24.9</c:v>
                </c:pt>
                <c:pt idx="10">
                  <c:v>24.73</c:v>
                </c:pt>
                <c:pt idx="11">
                  <c:v>23.51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Pend Oreille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8.5500000000000007</c:v>
                </c:pt>
                <c:pt idx="1">
                  <c:v>13.9</c:v>
                </c:pt>
                <c:pt idx="2">
                  <c:v>13.71</c:v>
                </c:pt>
                <c:pt idx="3">
                  <c:v>12.52</c:v>
                </c:pt>
                <c:pt idx="4">
                  <c:v>11.54</c:v>
                </c:pt>
                <c:pt idx="5">
                  <c:v>11.39</c:v>
                </c:pt>
                <c:pt idx="6">
                  <c:v>10.26</c:v>
                </c:pt>
                <c:pt idx="7">
                  <c:v>9.4499999999999993</c:v>
                </c:pt>
                <c:pt idx="8">
                  <c:v>9.08</c:v>
                </c:pt>
                <c:pt idx="9">
                  <c:v>7.46</c:v>
                </c:pt>
                <c:pt idx="10">
                  <c:v>7.17</c:v>
                </c:pt>
                <c:pt idx="11">
                  <c:v>7.88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Pend Oreille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57.65</c:v>
                </c:pt>
                <c:pt idx="1">
                  <c:v>54.14</c:v>
                </c:pt>
                <c:pt idx="2">
                  <c:v>61.18</c:v>
                </c:pt>
                <c:pt idx="3">
                  <c:v>58.01</c:v>
                </c:pt>
                <c:pt idx="4">
                  <c:v>60.47</c:v>
                </c:pt>
                <c:pt idx="5">
                  <c:v>58.9</c:v>
                </c:pt>
                <c:pt idx="6">
                  <c:v>57.4</c:v>
                </c:pt>
                <c:pt idx="7">
                  <c:v>57.21</c:v>
                </c:pt>
                <c:pt idx="8">
                  <c:v>61.78</c:v>
                </c:pt>
                <c:pt idx="9">
                  <c:v>57.53</c:v>
                </c:pt>
                <c:pt idx="10">
                  <c:v>58.84</c:v>
                </c:pt>
                <c:pt idx="11">
                  <c:v>59.63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Pend Oreille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14.81</c:v>
                </c:pt>
                <c:pt idx="1">
                  <c:v>10.92</c:v>
                </c:pt>
                <c:pt idx="2">
                  <c:v>13.08</c:v>
                </c:pt>
                <c:pt idx="3">
                  <c:v>13.85</c:v>
                </c:pt>
                <c:pt idx="4">
                  <c:v>15.28</c:v>
                </c:pt>
                <c:pt idx="5">
                  <c:v>21.31</c:v>
                </c:pt>
                <c:pt idx="6">
                  <c:v>14.4</c:v>
                </c:pt>
                <c:pt idx="7">
                  <c:v>18.149999999999999</c:v>
                </c:pt>
                <c:pt idx="8">
                  <c:v>18.850000000000001</c:v>
                </c:pt>
                <c:pt idx="9">
                  <c:v>19.489999999999998</c:v>
                </c:pt>
                <c:pt idx="10">
                  <c:v>22.96</c:v>
                </c:pt>
                <c:pt idx="11">
                  <c:v>22.62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Pend Oreille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15.36</c:v>
                </c:pt>
                <c:pt idx="1">
                  <c:v>0.31</c:v>
                </c:pt>
                <c:pt idx="2">
                  <c:v>11.38</c:v>
                </c:pt>
                <c:pt idx="3">
                  <c:v>3.08</c:v>
                </c:pt>
                <c:pt idx="4">
                  <c:v>10.77</c:v>
                </c:pt>
                <c:pt idx="5">
                  <c:v>6.32</c:v>
                </c:pt>
                <c:pt idx="6">
                  <c:v>5.84</c:v>
                </c:pt>
                <c:pt idx="7">
                  <c:v>3.71</c:v>
                </c:pt>
                <c:pt idx="8">
                  <c:v>5.43</c:v>
                </c:pt>
                <c:pt idx="9">
                  <c:v>8.09</c:v>
                </c:pt>
                <c:pt idx="10">
                  <c:v>16.37</c:v>
                </c:pt>
                <c:pt idx="11">
                  <c:v>19.78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Pend Oreille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9.1999999999999993</c:v>
                </c:pt>
                <c:pt idx="1">
                  <c:v>5.77</c:v>
                </c:pt>
                <c:pt idx="2">
                  <c:v>4</c:v>
                </c:pt>
                <c:pt idx="3">
                  <c:v>3.69</c:v>
                </c:pt>
                <c:pt idx="4">
                  <c:v>2.75</c:v>
                </c:pt>
                <c:pt idx="5">
                  <c:v>2.82</c:v>
                </c:pt>
                <c:pt idx="6">
                  <c:v>3.18</c:v>
                </c:pt>
                <c:pt idx="7">
                  <c:v>3.55</c:v>
                </c:pt>
                <c:pt idx="8">
                  <c:v>4.45</c:v>
                </c:pt>
                <c:pt idx="9">
                  <c:v>3.07</c:v>
                </c:pt>
                <c:pt idx="10">
                  <c:v>3.55</c:v>
                </c:pt>
                <c:pt idx="11">
                  <c:v>3.65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Pend Oreille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10.210000000000001</c:v>
                </c:pt>
                <c:pt idx="1">
                  <c:v>8</c:v>
                </c:pt>
                <c:pt idx="2">
                  <c:v>6.56</c:v>
                </c:pt>
                <c:pt idx="3">
                  <c:v>5.25</c:v>
                </c:pt>
                <c:pt idx="4">
                  <c:v>5.28</c:v>
                </c:pt>
                <c:pt idx="5">
                  <c:v>4.5599999999999996</c:v>
                </c:pt>
                <c:pt idx="6">
                  <c:v>3.27</c:v>
                </c:pt>
                <c:pt idx="7">
                  <c:v>2.4700000000000002</c:v>
                </c:pt>
                <c:pt idx="8">
                  <c:v>2.46</c:v>
                </c:pt>
                <c:pt idx="9">
                  <c:v>2.34</c:v>
                </c:pt>
                <c:pt idx="10">
                  <c:v>1.66</c:v>
                </c:pt>
                <c:pt idx="11">
                  <c:v>2.1800000000000002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Pend Oreille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4.4400000000000004</c:v>
                </c:pt>
                <c:pt idx="1">
                  <c:v>5.26</c:v>
                </c:pt>
                <c:pt idx="2">
                  <c:v>4.0999999999999996</c:v>
                </c:pt>
                <c:pt idx="3">
                  <c:v>3.15</c:v>
                </c:pt>
                <c:pt idx="4">
                  <c:v>0.8</c:v>
                </c:pt>
                <c:pt idx="5">
                  <c:v>2.85</c:v>
                </c:pt>
                <c:pt idx="6">
                  <c:v>3.16</c:v>
                </c:pt>
                <c:pt idx="7">
                  <c:v>1.71</c:v>
                </c:pt>
                <c:pt idx="8">
                  <c:v>2.93</c:v>
                </c:pt>
                <c:pt idx="9">
                  <c:v>1.96</c:v>
                </c:pt>
                <c:pt idx="10">
                  <c:v>2.2200000000000002</c:v>
                </c:pt>
                <c:pt idx="11">
                  <c:v>1.36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Pend Oreille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14.19</c:v>
                </c:pt>
                <c:pt idx="1">
                  <c:v>14.98</c:v>
                </c:pt>
                <c:pt idx="2">
                  <c:v>11.81</c:v>
                </c:pt>
                <c:pt idx="3">
                  <c:v>12.65</c:v>
                </c:pt>
                <c:pt idx="4">
                  <c:v>10.220000000000001</c:v>
                </c:pt>
                <c:pt idx="5">
                  <c:v>9.7799999999999994</c:v>
                </c:pt>
                <c:pt idx="6">
                  <c:v>9.7100000000000009</c:v>
                </c:pt>
                <c:pt idx="7">
                  <c:v>11.11</c:v>
                </c:pt>
                <c:pt idx="8">
                  <c:v>11.51</c:v>
                </c:pt>
                <c:pt idx="9">
                  <c:v>12.11</c:v>
                </c:pt>
                <c:pt idx="10">
                  <c:v>10.35</c:v>
                </c:pt>
                <c:pt idx="11">
                  <c:v>9.66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Pend Oreille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10.64</c:v>
                </c:pt>
                <c:pt idx="1">
                  <c:v>10.14</c:v>
                </c:pt>
                <c:pt idx="2">
                  <c:v>16.920000000000002</c:v>
                </c:pt>
                <c:pt idx="3">
                  <c:v>16.18</c:v>
                </c:pt>
                <c:pt idx="4">
                  <c:v>12.41</c:v>
                </c:pt>
                <c:pt idx="5">
                  <c:v>10.96</c:v>
                </c:pt>
                <c:pt idx="6">
                  <c:v>15.08</c:v>
                </c:pt>
                <c:pt idx="7">
                  <c:v>14.49</c:v>
                </c:pt>
                <c:pt idx="8">
                  <c:v>12.16</c:v>
                </c:pt>
                <c:pt idx="9">
                  <c:v>8.02</c:v>
                </c:pt>
                <c:pt idx="10">
                  <c:v>13.02</c:v>
                </c:pt>
                <c:pt idx="11">
                  <c:v>15.72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Pend Oreille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0.24</c:v>
                </c:pt>
                <c:pt idx="1">
                  <c:v>0.12</c:v>
                </c:pt>
                <c:pt idx="2">
                  <c:v>0.35</c:v>
                </c:pt>
                <c:pt idx="3">
                  <c:v>0.12</c:v>
                </c:pt>
                <c:pt idx="4">
                  <c:v>0.23</c:v>
                </c:pt>
                <c:pt idx="5">
                  <c:v>0.68</c:v>
                </c:pt>
                <c:pt idx="6">
                  <c:v>0.23</c:v>
                </c:pt>
                <c:pt idx="7">
                  <c:v>0.19</c:v>
                </c:pt>
                <c:pt idx="8">
                  <c:v>0.76</c:v>
                </c:pt>
                <c:pt idx="9">
                  <c:v>0.19</c:v>
                </c:pt>
                <c:pt idx="10">
                  <c:v>0.09</c:v>
                </c:pt>
                <c:pt idx="11">
                  <c:v>0.09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Pend Oreille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21.58</c:v>
                </c:pt>
                <c:pt idx="1">
                  <c:v>21.81</c:v>
                </c:pt>
                <c:pt idx="2">
                  <c:v>23.25</c:v>
                </c:pt>
                <c:pt idx="3">
                  <c:v>22.3</c:v>
                </c:pt>
                <c:pt idx="4">
                  <c:v>20.73</c:v>
                </c:pt>
                <c:pt idx="5">
                  <c:v>22.07</c:v>
                </c:pt>
                <c:pt idx="6">
                  <c:v>23.41</c:v>
                </c:pt>
                <c:pt idx="7">
                  <c:v>21.05</c:v>
                </c:pt>
                <c:pt idx="8">
                  <c:v>16.95</c:v>
                </c:pt>
                <c:pt idx="9">
                  <c:v>18.239999999999998</c:v>
                </c:pt>
                <c:pt idx="10">
                  <c:v>17.18</c:v>
                </c:pt>
                <c:pt idx="11">
                  <c:v>16.2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Pend Oreille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14.71</c:v>
                </c:pt>
                <c:pt idx="1">
                  <c:v>43.95</c:v>
                </c:pt>
                <c:pt idx="2">
                  <c:v>23.22</c:v>
                </c:pt>
                <c:pt idx="3">
                  <c:v>37.58</c:v>
                </c:pt>
                <c:pt idx="4">
                  <c:v>17.329999999999998</c:v>
                </c:pt>
                <c:pt idx="5">
                  <c:v>46.66</c:v>
                </c:pt>
                <c:pt idx="6">
                  <c:v>35.39</c:v>
                </c:pt>
                <c:pt idx="7">
                  <c:v>50.86</c:v>
                </c:pt>
                <c:pt idx="8">
                  <c:v>20.07</c:v>
                </c:pt>
                <c:pt idx="9">
                  <c:v>55.94</c:v>
                </c:pt>
                <c:pt idx="10">
                  <c:v>22.83</c:v>
                </c:pt>
                <c:pt idx="11">
                  <c:v>50.25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Pend Oreille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116.94</c:v>
                </c:pt>
                <c:pt idx="1">
                  <c:v>210.58</c:v>
                </c:pt>
                <c:pt idx="2">
                  <c:v>169.22</c:v>
                </c:pt>
                <c:pt idx="3">
                  <c:v>169.32</c:v>
                </c:pt>
                <c:pt idx="4">
                  <c:v>190.97</c:v>
                </c:pt>
                <c:pt idx="5">
                  <c:v>197.91</c:v>
                </c:pt>
                <c:pt idx="6">
                  <c:v>219.81</c:v>
                </c:pt>
                <c:pt idx="7">
                  <c:v>400.82</c:v>
                </c:pt>
                <c:pt idx="8">
                  <c:v>942.4</c:v>
                </c:pt>
                <c:pt idx="9">
                  <c:v>1184.1400000000001</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Pend Oreille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51.7</c:v>
                </c:pt>
                <c:pt idx="1">
                  <c:v>43.11</c:v>
                </c:pt>
                <c:pt idx="2">
                  <c:v>55.93</c:v>
                </c:pt>
                <c:pt idx="3">
                  <c:v>58.78</c:v>
                </c:pt>
                <c:pt idx="4">
                  <c:v>67.14</c:v>
                </c:pt>
                <c:pt idx="5">
                  <c:v>71.92</c:v>
                </c:pt>
                <c:pt idx="6">
                  <c:v>50.6</c:v>
                </c:pt>
                <c:pt idx="7">
                  <c:v>67.27</c:v>
                </c:pt>
                <c:pt idx="8">
                  <c:v>71.23</c:v>
                </c:pt>
                <c:pt idx="9">
                  <c:v>69.84</c:v>
                </c:pt>
                <c:pt idx="10">
                  <c:v>81.06</c:v>
                </c:pt>
                <c:pt idx="11">
                  <c:v>70.14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Pend Oreille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4.5599999999999996</c:v>
                </c:pt>
                <c:pt idx="1">
                  <c:v>5.78</c:v>
                </c:pt>
                <c:pt idx="2">
                  <c:v>4.75</c:v>
                </c:pt>
                <c:pt idx="3">
                  <c:v>3.71</c:v>
                </c:pt>
                <c:pt idx="4">
                  <c:v>3.66</c:v>
                </c:pt>
                <c:pt idx="5">
                  <c:v>3.45</c:v>
                </c:pt>
                <c:pt idx="6">
                  <c:v>3.6</c:v>
                </c:pt>
                <c:pt idx="7">
                  <c:v>4.21</c:v>
                </c:pt>
                <c:pt idx="8">
                  <c:v>3.39</c:v>
                </c:pt>
                <c:pt idx="9">
                  <c:v>3.28</c:v>
                </c:pt>
                <c:pt idx="10">
                  <c:v>2.54</c:v>
                </c:pt>
                <c:pt idx="11">
                  <c:v>5.01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Pend Oreille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70.09</c:v>
                </c:pt>
                <c:pt idx="1">
                  <c:v>68.25</c:v>
                </c:pt>
                <c:pt idx="2">
                  <c:v>74.290000000000006</c:v>
                </c:pt>
                <c:pt idx="3">
                  <c:v>57.01</c:v>
                </c:pt>
                <c:pt idx="4">
                  <c:v>36.97</c:v>
                </c:pt>
                <c:pt idx="5">
                  <c:v>35.9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Pend Oreille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58.59</c:v>
                </c:pt>
                <c:pt idx="1">
                  <c:v>57.33</c:v>
                </c:pt>
                <c:pt idx="2">
                  <c:v>52.38</c:v>
                </c:pt>
                <c:pt idx="3">
                  <c:v>56.69</c:v>
                </c:pt>
                <c:pt idx="4">
                  <c:v>51.88</c:v>
                </c:pt>
                <c:pt idx="5">
                  <c:v>52.08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Pend Oreille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55.97</c:v>
                </c:pt>
                <c:pt idx="1">
                  <c:v>64.39</c:v>
                </c:pt>
                <c:pt idx="2">
                  <c:v>57.52</c:v>
                </c:pt>
                <c:pt idx="3">
                  <c:v>54.33</c:v>
                </c:pt>
                <c:pt idx="4">
                  <c:v>50.44</c:v>
                </c:pt>
                <c:pt idx="5">
                  <c:v>59.84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Pend Oreille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15.16</c:v>
                </c:pt>
                <c:pt idx="1">
                  <c:v>8.82</c:v>
                </c:pt>
                <c:pt idx="2">
                  <c:v>12.64</c:v>
                </c:pt>
                <c:pt idx="3">
                  <c:v>6.76</c:v>
                </c:pt>
                <c:pt idx="4">
                  <c:v>11.64</c:v>
                </c:pt>
                <c:pt idx="5">
                  <c:v>7.3</c:v>
                </c:pt>
                <c:pt idx="6">
                  <c:v>13.61</c:v>
                </c:pt>
                <c:pt idx="7">
                  <c:v>7.26</c:v>
                </c:pt>
                <c:pt idx="8">
                  <c:v>9.93</c:v>
                </c:pt>
                <c:pt idx="9">
                  <c:v>7.38</c:v>
                </c:pt>
                <c:pt idx="10">
                  <c:v>8.9600000000000009</c:v>
                </c:pt>
                <c:pt idx="11">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Pend Oreille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79.489999999999995</c:v>
                </c:pt>
                <c:pt idx="1">
                  <c:v>82.14</c:v>
                </c:pt>
                <c:pt idx="2">
                  <c:v>84.39</c:v>
                </c:pt>
                <c:pt idx="3">
                  <c:v>87.16</c:v>
                </c:pt>
                <c:pt idx="4">
                  <c:v>82.88</c:v>
                </c:pt>
                <c:pt idx="5">
                  <c:v>88.32</c:v>
                </c:pt>
                <c:pt idx="6">
                  <c:v>77.55</c:v>
                </c:pt>
                <c:pt idx="7">
                  <c:v>85.48</c:v>
                </c:pt>
                <c:pt idx="8">
                  <c:v>86.52</c:v>
                </c:pt>
                <c:pt idx="9">
                  <c:v>90.6</c:v>
                </c:pt>
                <c:pt idx="10">
                  <c:v>93.5</c:v>
                </c:pt>
                <c:pt idx="11">
                  <c:v>81.55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Pend Oreille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80.16</c:v>
                </c:pt>
                <c:pt idx="1">
                  <c:v>85.43</c:v>
                </c:pt>
                <c:pt idx="2">
                  <c:v>86.62</c:v>
                </c:pt>
                <c:pt idx="3">
                  <c:v>80.63</c:v>
                </c:pt>
                <c:pt idx="4">
                  <c:v>89.03</c:v>
                </c:pt>
                <c:pt idx="5">
                  <c:v>86.3</c:v>
                </c:pt>
                <c:pt idx="6">
                  <c:v>89.21</c:v>
                </c:pt>
                <c:pt idx="7">
                  <c:v>81.510000000000005</c:v>
                </c:pt>
                <c:pt idx="8">
                  <c:v>87.3</c:v>
                </c:pt>
                <c:pt idx="9">
                  <c:v>89.36</c:v>
                </c:pt>
                <c:pt idx="10">
                  <c:v>105.94</c:v>
                </c:pt>
                <c:pt idx="11">
                  <c:v>98.06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Pend Oreille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5.2</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Pend Oreille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43.22</c:v>
                </c:pt>
                <c:pt idx="9">
                  <c:v>47.21</c:v>
                </c:pt>
                <c:pt idx="10">
                  <c:v>44.81</c:v>
                </c:pt>
                <c:pt idx="11">
                  <c:v>46.26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Pend Oreille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44.41</c:v>
                </c:pt>
                <c:pt idx="9">
                  <c:v>36.29</c:v>
                </c:pt>
                <c:pt idx="10">
                  <c:v>30.69</c:v>
                </c:pt>
                <c:pt idx="11">
                  <c:v>39.49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Pend Oreille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51.98</c:v>
                </c:pt>
                <c:pt idx="9">
                  <c:v>49.86</c:v>
                </c:pt>
                <c:pt idx="10">
                  <c:v>44.11</c:v>
                </c:pt>
                <c:pt idx="11">
                  <c:v>55.91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Pend Oreille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-1.86</c:v>
                </c:pt>
                <c:pt idx="1">
                  <c:v>-0.33</c:v>
                </c:pt>
                <c:pt idx="2">
                  <c:v>-0.89</c:v>
                </c:pt>
                <c:pt idx="3">
                  <c:v>7.0000000000000007E-2</c:v>
                </c:pt>
                <c:pt idx="4">
                  <c:v>-0.46</c:v>
                </c:pt>
                <c:pt idx="5">
                  <c:v>0.35</c:v>
                </c:pt>
                <c:pt idx="6">
                  <c:v>0.98</c:v>
                </c:pt>
                <c:pt idx="7">
                  <c:v>-0.13</c:v>
                </c:pt>
                <c:pt idx="8">
                  <c:v>1.01</c:v>
                </c:pt>
                <c:pt idx="9">
                  <c:v>1.8</c:v>
                </c:pt>
                <c:pt idx="10">
                  <c:v>1.93</c:v>
                </c:pt>
                <c:pt idx="11">
                  <c:v>1.23</c:v>
                </c:pt>
                <c:pt idx="12">
                  <c:v>0.1</c:v>
                </c:pt>
                <c:pt idx="13">
                  <c:v>-0.01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Pend Oreille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48.4</c:v>
                </c:pt>
                <c:pt idx="9">
                  <c:v>41.73</c:v>
                </c:pt>
                <c:pt idx="10">
                  <c:v>39.950000000000003</c:v>
                </c:pt>
                <c:pt idx="11">
                  <c:v>50.49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Pend Oreille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1.06</c:v>
                </c:pt>
                <c:pt idx="1">
                  <c:v>2.12</c:v>
                </c:pt>
                <c:pt idx="2">
                  <c:v>6.11</c:v>
                </c:pt>
                <c:pt idx="3">
                  <c:v>3.96</c:v>
                </c:pt>
                <c:pt idx="4">
                  <c:v>1.68</c:v>
                </c:pt>
                <c:pt idx="5">
                  <c:v>0.57999999999999996</c:v>
                </c:pt>
                <c:pt idx="6">
                  <c:v>1.2</c:v>
                </c:pt>
                <c:pt idx="7">
                  <c:v>2.35</c:v>
                </c:pt>
                <c:pt idx="8">
                  <c:v>2.37</c:v>
                </c:pt>
                <c:pt idx="9">
                  <c:v>3.52</c:v>
                </c:pt>
                <c:pt idx="10">
                  <c:v>2.2599999999999998</c:v>
                </c:pt>
                <c:pt idx="11">
                  <c:v>1.74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Pend Oreille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1.72</c:v>
                </c:pt>
                <c:pt idx="1">
                  <c:v>2.95</c:v>
                </c:pt>
                <c:pt idx="2">
                  <c:v>1.46</c:v>
                </c:pt>
                <c:pt idx="3">
                  <c:v>1.45</c:v>
                </c:pt>
                <c:pt idx="4">
                  <c:v>1.96</c:v>
                </c:pt>
                <c:pt idx="5">
                  <c:v>1.37</c:v>
                </c:pt>
                <c:pt idx="6">
                  <c:v>1.52</c:v>
                </c:pt>
                <c:pt idx="7">
                  <c:v>2.2200000000000002</c:v>
                </c:pt>
                <c:pt idx="8">
                  <c:v>3</c:v>
                </c:pt>
                <c:pt idx="9">
                  <c:v>3.29</c:v>
                </c:pt>
                <c:pt idx="10">
                  <c:v>3.16</c:v>
                </c:pt>
                <c:pt idx="11">
                  <c:v>7.82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Pend Oreille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84.7</c:v>
                </c:pt>
                <c:pt idx="8">
                  <c:v>85.3</c:v>
                </c:pt>
                <c:pt idx="9">
                  <c:v>80.9</c:v>
                </c:pt>
                <c:pt idx="10">
                  <c:v>86.3</c:v>
                </c:pt>
                <c:pt idx="11">
                  <c:v>81.9</c:v>
                </c:pt>
              </c:strCache>
            </c:strRef>
          </c:cat>
          <c:val>
            <c:numRef>
              <c:f>School_Climate!$P$86:$AA$86</c:f>
              <c:numCache>
                <c:formatCode>0.0</c:formatCode>
                <c:ptCount val="12"/>
                <c:pt idx="7">
                  <c:v>84.72</c:v>
                </c:pt>
                <c:pt idx="8">
                  <c:v>85.29</c:v>
                </c:pt>
                <c:pt idx="9">
                  <c:v>80.88</c:v>
                </c:pt>
                <c:pt idx="10">
                  <c:v>86.26</c:v>
                </c:pt>
                <c:pt idx="11">
                  <c:v>81.86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Pend Oreille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4.24</c:v>
                </c:pt>
                <c:pt idx="1">
                  <c:v>0</c:v>
                </c:pt>
                <c:pt idx="2">
                  <c:v>0</c:v>
                </c:pt>
                <c:pt idx="3">
                  <c:v>0</c:v>
                </c:pt>
                <c:pt idx="4">
                  <c:v>0</c:v>
                </c:pt>
                <c:pt idx="5">
                  <c:v>0</c:v>
                </c:pt>
                <c:pt idx="8">
                  <c:v>0</c:v>
                </c:pt>
                <c:pt idx="9">
                  <c:v>0</c:v>
                </c:pt>
                <c:pt idx="10">
                  <c:v>4</c:v>
                </c:pt>
                <c:pt idx="11">
                  <c:v>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Pend Oreille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2.83</c:v>
                </c:pt>
                <c:pt idx="1">
                  <c:v>0</c:v>
                </c:pt>
                <c:pt idx="2">
                  <c:v>0</c:v>
                </c:pt>
                <c:pt idx="3">
                  <c:v>0</c:v>
                </c:pt>
                <c:pt idx="4">
                  <c:v>0</c:v>
                </c:pt>
                <c:pt idx="5">
                  <c:v>0</c:v>
                </c:pt>
                <c:pt idx="8">
                  <c:v>1.37</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Pend Oreille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7.07</c:v>
                </c:pt>
                <c:pt idx="1">
                  <c:v>1.45</c:v>
                </c:pt>
                <c:pt idx="2">
                  <c:v>0</c:v>
                </c:pt>
                <c:pt idx="3">
                  <c:v>1.52</c:v>
                </c:pt>
                <c:pt idx="4">
                  <c:v>0</c:v>
                </c:pt>
                <c:pt idx="5">
                  <c:v>0</c:v>
                </c:pt>
                <c:pt idx="8">
                  <c:v>6.83</c:v>
                </c:pt>
                <c:pt idx="9">
                  <c:v>2.72</c:v>
                </c:pt>
                <c:pt idx="10">
                  <c:v>8</c:v>
                </c:pt>
                <c:pt idx="11">
                  <c:v>6.51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5.8</c:v>
                </c:pt>
                <c:pt idx="1">
                  <c:v>5.78</c:v>
                </c:pt>
                <c:pt idx="2">
                  <c:v>7.98</c:v>
                </c:pt>
                <c:pt idx="3">
                  <c:v>8.56</c:v>
                </c:pt>
                <c:pt idx="4">
                  <c:v>10.47</c:v>
                </c:pt>
                <c:pt idx="5">
                  <c:v>4.42</c:v>
                </c:pt>
                <c:pt idx="6">
                  <c:v>7.69</c:v>
                </c:pt>
                <c:pt idx="7">
                  <c:v>12.57</c:v>
                </c:pt>
                <c:pt idx="8">
                  <c:v>3.37</c:v>
                </c:pt>
                <c:pt idx="9">
                  <c:v>8.6</c:v>
                </c:pt>
                <c:pt idx="10">
                  <c:v>5.52</c:v>
                </c:pt>
                <c:pt idx="11">
                  <c:v>4.1900000000000004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8.1199999999999992</c:v>
                </c:pt>
                <c:pt idx="1">
                  <c:v>4.13</c:v>
                </c:pt>
                <c:pt idx="2">
                  <c:v>7.1</c:v>
                </c:pt>
                <c:pt idx="3">
                  <c:v>5.81</c:v>
                </c:pt>
                <c:pt idx="4">
                  <c:v>3.05</c:v>
                </c:pt>
                <c:pt idx="5">
                  <c:v>4.7300000000000004</c:v>
                </c:pt>
                <c:pt idx="6">
                  <c:v>0</c:v>
                </c:pt>
                <c:pt idx="7">
                  <c:v>6.66</c:v>
                </c:pt>
                <c:pt idx="8">
                  <c:v>1.69</c:v>
                </c:pt>
                <c:pt idx="9">
                  <c:v>1.7</c:v>
                </c:pt>
                <c:pt idx="10">
                  <c:v>3.42</c:v>
                </c:pt>
                <c:pt idx="11">
                  <c:v>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66.58</c:v>
                </c:pt>
                <c:pt idx="1">
                  <c:v>0</c:v>
                </c:pt>
                <c:pt idx="2">
                  <c:v>0</c:v>
                </c:pt>
                <c:pt idx="3">
                  <c:v>70.77</c:v>
                </c:pt>
                <c:pt idx="4">
                  <c:v>292.83</c:v>
                </c:pt>
                <c:pt idx="5">
                  <c:v>0</c:v>
                </c:pt>
                <c:pt idx="6">
                  <c:v>0</c:v>
                </c:pt>
                <c:pt idx="7">
                  <c:v>157.36000000000001</c:v>
                </c:pt>
                <c:pt idx="8">
                  <c:v>80.260000000000005</c:v>
                </c:pt>
                <c:pt idx="9">
                  <c:v>81.37</c:v>
                </c:pt>
                <c:pt idx="10">
                  <c:v>82.24</c:v>
                </c:pt>
                <c:pt idx="11">
                  <c:v>493.02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Pend Oreille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1.46</c:v>
                </c:pt>
                <c:pt idx="1">
                  <c:v>1.23</c:v>
                </c:pt>
                <c:pt idx="2">
                  <c:v>-0.56000000000000005</c:v>
                </c:pt>
                <c:pt idx="3">
                  <c:v>-0.47</c:v>
                </c:pt>
                <c:pt idx="4">
                  <c:v>0.05</c:v>
                </c:pt>
                <c:pt idx="5">
                  <c:v>0.05</c:v>
                </c:pt>
                <c:pt idx="6">
                  <c:v>0.11</c:v>
                </c:pt>
                <c:pt idx="7">
                  <c:v>2.17</c:v>
                </c:pt>
                <c:pt idx="8">
                  <c:v>-0.78</c:v>
                </c:pt>
                <c:pt idx="9">
                  <c:v>-0.96</c:v>
                </c:pt>
                <c:pt idx="10">
                  <c:v>-0.73</c:v>
                </c:pt>
                <c:pt idx="11">
                  <c:v>-0.28000000000000003</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46.15</c:v>
                </c:pt>
                <c:pt idx="1">
                  <c:v>39.369999999999997</c:v>
                </c:pt>
                <c:pt idx="2">
                  <c:v>125</c:v>
                </c:pt>
                <c:pt idx="3">
                  <c:v>42.37</c:v>
                </c:pt>
                <c:pt idx="5">
                  <c:v>102.56</c:v>
                </c:pt>
                <c:pt idx="6">
                  <c:v>26.55</c:v>
                </c:pt>
                <c:pt idx="7">
                  <c:v>91.74</c:v>
                </c:pt>
                <c:pt idx="8">
                  <c:v>76.92</c:v>
                </c:pt>
                <c:pt idx="9">
                  <c:v>67.8</c:v>
                </c:pt>
                <c:pt idx="10">
                  <c:v>69.569999999999993</c:v>
                </c:pt>
                <c:pt idx="11">
                  <c:v>70.180000000000007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14.32</c:v>
                </c:pt>
                <c:pt idx="1">
                  <c:v>17.04</c:v>
                </c:pt>
                <c:pt idx="2">
                  <c:v>20.440000000000001</c:v>
                </c:pt>
                <c:pt idx="3">
                  <c:v>20.23</c:v>
                </c:pt>
                <c:pt idx="4">
                  <c:v>20.53</c:v>
                </c:pt>
                <c:pt idx="5">
                  <c:v>22.09</c:v>
                </c:pt>
                <c:pt idx="6">
                  <c:v>22.44</c:v>
                </c:pt>
                <c:pt idx="7">
                  <c:v>20.93</c:v>
                </c:pt>
                <c:pt idx="8">
                  <c:v>20.27</c:v>
                </c:pt>
                <c:pt idx="9">
                  <c:v>17.34</c:v>
                </c:pt>
                <c:pt idx="10">
                  <c:v>14.77</c:v>
                </c:pt>
                <c:pt idx="11">
                  <c:v>15.98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Pend Oreille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1.6</c:v>
                </c:pt>
                <c:pt idx="1">
                  <c:v>2.27</c:v>
                </c:pt>
                <c:pt idx="2">
                  <c:v>1.64</c:v>
                </c:pt>
                <c:pt idx="3">
                  <c:v>0.99</c:v>
                </c:pt>
                <c:pt idx="4">
                  <c:v>2.69</c:v>
                </c:pt>
                <c:pt idx="5">
                  <c:v>3.09</c:v>
                </c:pt>
                <c:pt idx="6">
                  <c:v>2.44</c:v>
                </c:pt>
                <c:pt idx="7">
                  <c:v>3.18</c:v>
                </c:pt>
                <c:pt idx="8">
                  <c:v>2.14</c:v>
                </c:pt>
                <c:pt idx="9">
                  <c:v>5.73</c:v>
                </c:pt>
                <c:pt idx="10">
                  <c:v>4.29</c:v>
                </c:pt>
                <c:pt idx="11">
                  <c:v>3.19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37.15</c:v>
                </c:pt>
                <c:pt idx="2">
                  <c:v>0</c:v>
                </c:pt>
                <c:pt idx="3">
                  <c:v>38.65</c:v>
                </c:pt>
                <c:pt idx="4">
                  <c:v>39.369999999999997</c:v>
                </c:pt>
                <c:pt idx="5">
                  <c:v>0</c:v>
                </c:pt>
                <c:pt idx="6">
                  <c:v>0</c:v>
                </c:pt>
                <c:pt idx="7">
                  <c:v>41.31</c:v>
                </c:pt>
                <c:pt idx="8">
                  <c:v>0</c:v>
                </c:pt>
                <c:pt idx="9">
                  <c:v>41.72</c:v>
                </c:pt>
                <c:pt idx="10">
                  <c:v>41.58</c:v>
                </c:pt>
                <c:pt idx="11">
                  <c:v>41.17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Pend Oreille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0</c:v>
                </c:pt>
                <c:pt idx="1">
                  <c:v>0</c:v>
                </c:pt>
                <c:pt idx="2">
                  <c:v>0</c:v>
                </c:pt>
                <c:pt idx="3">
                  <c:v>0</c:v>
                </c:pt>
                <c:pt idx="4">
                  <c:v>0</c:v>
                </c:pt>
                <c:pt idx="5">
                  <c:v>3225.81</c:v>
                </c:pt>
                <c:pt idx="6">
                  <c:v>1666.67</c:v>
                </c:pt>
                <c:pt idx="7">
                  <c:v>0</c:v>
                </c:pt>
                <c:pt idx="8">
                  <c:v>819.67</c:v>
                </c:pt>
                <c:pt idx="9">
                  <c:v>813.01</c:v>
                </c:pt>
                <c:pt idx="10">
                  <c:v>806.45</c:v>
                </c:pt>
                <c:pt idx="11">
                  <c:v>813.01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Pend Oreille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5.78</c:v>
                </c:pt>
                <c:pt idx="1">
                  <c:v>6.07</c:v>
                </c:pt>
                <c:pt idx="2">
                  <c:v>7.03</c:v>
                </c:pt>
                <c:pt idx="3">
                  <c:v>5.73</c:v>
                </c:pt>
                <c:pt idx="4">
                  <c:v>13.59</c:v>
                </c:pt>
                <c:pt idx="5">
                  <c:v>11.5</c:v>
                </c:pt>
                <c:pt idx="6">
                  <c:v>12.46</c:v>
                </c:pt>
                <c:pt idx="7">
                  <c:v>9.6999999999999993</c:v>
                </c:pt>
                <c:pt idx="8">
                  <c:v>9.36</c:v>
                </c:pt>
                <c:pt idx="9">
                  <c:v>8.3000000000000007</c:v>
                </c:pt>
                <c:pt idx="10">
                  <c:v>6.71</c:v>
                </c:pt>
                <c:pt idx="11">
                  <c:v>6.74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Pend Oreille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14.47</c:v>
                </c:pt>
                <c:pt idx="1">
                  <c:v>0.88</c:v>
                </c:pt>
                <c:pt idx="2">
                  <c:v>0</c:v>
                </c:pt>
                <c:pt idx="3">
                  <c:v>1.86</c:v>
                </c:pt>
                <c:pt idx="4">
                  <c:v>0</c:v>
                </c:pt>
                <c:pt idx="5">
                  <c:v>0</c:v>
                </c:pt>
                <c:pt idx="8">
                  <c:v>16.739999999999998</c:v>
                </c:pt>
                <c:pt idx="9">
                  <c:v>5.07</c:v>
                </c:pt>
                <c:pt idx="10">
                  <c:v>8.4499999999999993</c:v>
                </c:pt>
                <c:pt idx="11">
                  <c:v>7.51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Pend Oreille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0</c:v>
                </c:pt>
                <c:pt idx="1">
                  <c:v>0</c:v>
                </c:pt>
                <c:pt idx="2">
                  <c:v>0</c:v>
                </c:pt>
                <c:pt idx="3">
                  <c:v>0</c:v>
                </c:pt>
                <c:pt idx="4">
                  <c:v>0</c:v>
                </c:pt>
                <c:pt idx="5">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Pend Oreille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3.4</c:v>
                </c:pt>
                <c:pt idx="1">
                  <c:v>0</c:v>
                </c:pt>
                <c:pt idx="2">
                  <c:v>0</c:v>
                </c:pt>
                <c:pt idx="3">
                  <c:v>0</c:v>
                </c:pt>
                <c:pt idx="4">
                  <c:v>0</c:v>
                </c:pt>
                <c:pt idx="5">
                  <c:v>0</c:v>
                </c:pt>
                <c:pt idx="8">
                  <c:v>3.35</c:v>
                </c:pt>
                <c:pt idx="9">
                  <c:v>0</c:v>
                </c:pt>
                <c:pt idx="10">
                  <c:v>1.69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Pend Oreille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3</c:v>
                </c:pt>
                <c:pt idx="1">
                  <c:v>2.15</c:v>
                </c:pt>
                <c:pt idx="2">
                  <c:v>2.58</c:v>
                </c:pt>
                <c:pt idx="3">
                  <c:v>4.78</c:v>
                </c:pt>
                <c:pt idx="4">
                  <c:v>3.22</c:v>
                </c:pt>
                <c:pt idx="5">
                  <c:v>5.81</c:v>
                </c:pt>
                <c:pt idx="6">
                  <c:v>3.16</c:v>
                </c:pt>
                <c:pt idx="7">
                  <c:v>2.37</c:v>
                </c:pt>
                <c:pt idx="8">
                  <c:v>1.79</c:v>
                </c:pt>
                <c:pt idx="9">
                  <c:v>1.78</c:v>
                </c:pt>
                <c:pt idx="10">
                  <c:v>1.39</c:v>
                </c:pt>
                <c:pt idx="11">
                  <c:v>0.73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Pend Oreille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1.26</c:v>
                </c:pt>
                <c:pt idx="1">
                  <c:v>0.85</c:v>
                </c:pt>
                <c:pt idx="2">
                  <c:v>0.12</c:v>
                </c:pt>
                <c:pt idx="3">
                  <c:v>-0.66</c:v>
                </c:pt>
                <c:pt idx="4">
                  <c:v>0.28999999999999998</c:v>
                </c:pt>
                <c:pt idx="5">
                  <c:v>1.94</c:v>
                </c:pt>
                <c:pt idx="6">
                  <c:v>0.99</c:v>
                </c:pt>
                <c:pt idx="7">
                  <c:v>1.54</c:v>
                </c:pt>
                <c:pt idx="8">
                  <c:v>-0.4</c:v>
                </c:pt>
                <c:pt idx="9">
                  <c:v>-0.36</c:v>
                </c:pt>
                <c:pt idx="10">
                  <c:v>0.24</c:v>
                </c:pt>
                <c:pt idx="11">
                  <c:v>-1.18</c:v>
                </c:pt>
                <c:pt idx="12">
                  <c:v>-0.77</c:v>
                </c:pt>
                <c:pt idx="13">
                  <c:v>1.31</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Pend Oreille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0.85</c:v>
                </c:pt>
                <c:pt idx="1">
                  <c:v>0</c:v>
                </c:pt>
                <c:pt idx="2">
                  <c:v>0</c:v>
                </c:pt>
                <c:pt idx="3">
                  <c:v>0</c:v>
                </c:pt>
                <c:pt idx="4">
                  <c:v>0</c:v>
                </c:pt>
                <c:pt idx="5">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Pend Oreille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7.99</c:v>
                </c:pt>
                <c:pt idx="1">
                  <c:v>8.7799999999999994</c:v>
                </c:pt>
                <c:pt idx="2">
                  <c:v>4.88</c:v>
                </c:pt>
                <c:pt idx="3">
                  <c:v>6.37</c:v>
                </c:pt>
                <c:pt idx="4">
                  <c:v>4.3899999999999997</c:v>
                </c:pt>
                <c:pt idx="5">
                  <c:v>5.23</c:v>
                </c:pt>
                <c:pt idx="6">
                  <c:v>14.53</c:v>
                </c:pt>
                <c:pt idx="7">
                  <c:v>10.23</c:v>
                </c:pt>
                <c:pt idx="8">
                  <c:v>8.83</c:v>
                </c:pt>
                <c:pt idx="9">
                  <c:v>5.7</c:v>
                </c:pt>
                <c:pt idx="10">
                  <c:v>6.58</c:v>
                </c:pt>
                <c:pt idx="11">
                  <c:v>3.29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Pend Oreille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6.81</c:v>
                </c:pt>
                <c:pt idx="1">
                  <c:v>0</c:v>
                </c:pt>
                <c:pt idx="2">
                  <c:v>0</c:v>
                </c:pt>
                <c:pt idx="3">
                  <c:v>0.93</c:v>
                </c:pt>
                <c:pt idx="4">
                  <c:v>0</c:v>
                </c:pt>
                <c:pt idx="5">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Pend Oreille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0.85</c:v>
                </c:pt>
                <c:pt idx="1">
                  <c:v>0</c:v>
                </c:pt>
                <c:pt idx="2">
                  <c:v>0</c:v>
                </c:pt>
                <c:pt idx="3">
                  <c:v>0</c:v>
                </c:pt>
                <c:pt idx="4">
                  <c:v>0</c:v>
                </c:pt>
                <c:pt idx="5">
                  <c:v>0</c:v>
                </c:pt>
                <c:pt idx="8">
                  <c:v>5.0199999999999996</c:v>
                </c:pt>
                <c:pt idx="9">
                  <c:v>0</c:v>
                </c:pt>
                <c:pt idx="10">
                  <c:v>3.38</c:v>
                </c:pt>
                <c:pt idx="11">
                  <c:v>1.67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Pend Oreille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0</c:v>
                </c:pt>
                <c:pt idx="1">
                  <c:v>75</c:v>
                </c:pt>
                <c:pt idx="2">
                  <c:v>0</c:v>
                </c:pt>
                <c:pt idx="3">
                  <c:v>50</c:v>
                </c:pt>
                <c:pt idx="4">
                  <c:v>20</c:v>
                </c:pt>
                <c:pt idx="5">
                  <c:v>50</c:v>
                </c:pt>
                <c:pt idx="6">
                  <c:v>50</c:v>
                </c:pt>
                <c:pt idx="7">
                  <c:v>66.67</c:v>
                </c:pt>
                <c:pt idx="8">
                  <c:v>66.67</c:v>
                </c:pt>
                <c:pt idx="9">
                  <c:v>50</c:v>
                </c:pt>
                <c:pt idx="10">
                  <c:v>75</c:v>
                </c:pt>
                <c:pt idx="11">
                  <c:v>50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Pend Oreille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-0.18</c:v>
                </c:pt>
                <c:pt idx="1">
                  <c:v>0.3</c:v>
                </c:pt>
                <c:pt idx="2">
                  <c:v>-0.46</c:v>
                </c:pt>
                <c:pt idx="3">
                  <c:v>3.51</c:v>
                </c:pt>
                <c:pt idx="4">
                  <c:v>-2.17</c:v>
                </c:pt>
                <c:pt idx="5">
                  <c:v>-1.4</c:v>
                </c:pt>
                <c:pt idx="6">
                  <c:v>-1.28</c:v>
                </c:pt>
                <c:pt idx="7">
                  <c:v>-1.04</c:v>
                </c:pt>
                <c:pt idx="8">
                  <c:v>-0.98</c:v>
                </c:pt>
                <c:pt idx="9">
                  <c:v>0.55000000000000004</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Pend Oreille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2.96</c:v>
                </c:pt>
                <c:pt idx="1">
                  <c:v>2.81</c:v>
                </c:pt>
                <c:pt idx="2">
                  <c:v>2.77</c:v>
                </c:pt>
                <c:pt idx="3">
                  <c:v>2.69</c:v>
                </c:pt>
                <c:pt idx="4">
                  <c:v>2.83</c:v>
                </c:pt>
                <c:pt idx="5">
                  <c:v>2.82</c:v>
                </c:pt>
                <c:pt idx="6">
                  <c:v>2.58</c:v>
                </c:pt>
                <c:pt idx="7">
                  <c:v>2.34</c:v>
                </c:pt>
                <c:pt idx="8">
                  <c:v>1.96</c:v>
                </c:pt>
                <c:pt idx="9">
                  <c:v>2.17</c:v>
                </c:pt>
                <c:pt idx="10">
                  <c:v>2</c:v>
                </c:pt>
                <c:pt idx="11">
                  <c:v>2.12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Pend Oreille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2.96</c:v>
                </c:pt>
                <c:pt idx="1">
                  <c:v>2.81</c:v>
                </c:pt>
                <c:pt idx="2">
                  <c:v>2.77</c:v>
                </c:pt>
                <c:pt idx="3">
                  <c:v>2.69</c:v>
                </c:pt>
                <c:pt idx="4">
                  <c:v>2.83</c:v>
                </c:pt>
                <c:pt idx="5">
                  <c:v>2.82</c:v>
                </c:pt>
                <c:pt idx="6">
                  <c:v>2.58</c:v>
                </c:pt>
                <c:pt idx="7">
                  <c:v>2.34</c:v>
                </c:pt>
                <c:pt idx="8">
                  <c:v>1.96</c:v>
                </c:pt>
                <c:pt idx="9">
                  <c:v>2.17</c:v>
                </c:pt>
                <c:pt idx="10">
                  <c:v>2</c:v>
                </c:pt>
                <c:pt idx="11">
                  <c:v>2.12</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4.47-26:2020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Pend Oreille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734</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Pend Oreille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Pend Oreille County</v>
      </c>
      <c r="B16" s="107"/>
      <c r="C16" s="104">
        <v>15.36</v>
      </c>
      <c r="D16" s="104">
        <v>0.31</v>
      </c>
      <c r="E16" s="104">
        <v>11.38</v>
      </c>
      <c r="F16" s="104">
        <v>3.08</v>
      </c>
      <c r="G16" s="104">
        <v>10.77</v>
      </c>
      <c r="H16" s="104">
        <v>6.32</v>
      </c>
      <c r="I16" s="104">
        <v>5.84</v>
      </c>
      <c r="J16" s="104">
        <v>3.71</v>
      </c>
      <c r="K16" s="104">
        <v>5.43</v>
      </c>
      <c r="L16" s="104">
        <v>8.09</v>
      </c>
      <c r="M16" s="104">
        <v>16.37</v>
      </c>
      <c r="N16" s="104">
        <v>19.78</v>
      </c>
      <c r="P16" s="182">
        <v>15.36</v>
      </c>
      <c r="Q16" s="182">
        <v>0.31</v>
      </c>
      <c r="R16" s="182">
        <v>11.38</v>
      </c>
      <c r="S16" s="182">
        <v>3.08</v>
      </c>
      <c r="T16" s="182">
        <v>10.77</v>
      </c>
      <c r="U16" s="182">
        <v>6.32</v>
      </c>
      <c r="V16" s="182">
        <v>5.84</v>
      </c>
      <c r="W16" s="182">
        <v>3.71</v>
      </c>
      <c r="X16" s="182">
        <v>5.43</v>
      </c>
      <c r="Y16" s="182">
        <v>8.09</v>
      </c>
      <c r="Z16" s="182">
        <v>16.37</v>
      </c>
      <c r="AA16" s="182">
        <v>19.78</v>
      </c>
      <c r="AB16" s="161"/>
    </row>
    <row r="17" spans="1:28" s="94" customFormat="1" ht="15.6" customHeight="1" x14ac:dyDescent="0.2">
      <c r="A17" s="103"/>
      <c r="B17" s="105" t="s">
        <v>27</v>
      </c>
      <c r="C17" s="109">
        <v>197</v>
      </c>
      <c r="D17" s="109">
        <v>4</v>
      </c>
      <c r="E17" s="109">
        <v>148</v>
      </c>
      <c r="F17" s="109">
        <v>40</v>
      </c>
      <c r="G17" s="109">
        <v>141</v>
      </c>
      <c r="H17" s="109">
        <v>83</v>
      </c>
      <c r="I17" s="109">
        <v>77</v>
      </c>
      <c r="J17" s="109">
        <v>49</v>
      </c>
      <c r="K17" s="109">
        <v>72</v>
      </c>
      <c r="L17" s="109">
        <v>108</v>
      </c>
      <c r="M17" s="109">
        <v>221</v>
      </c>
      <c r="N17" s="109">
        <v>271</v>
      </c>
      <c r="P17" s="149">
        <v>197</v>
      </c>
      <c r="Q17" s="149">
        <v>4</v>
      </c>
      <c r="R17" s="149">
        <v>148</v>
      </c>
      <c r="S17" s="149">
        <v>40</v>
      </c>
      <c r="T17" s="149">
        <v>141</v>
      </c>
      <c r="U17" s="149">
        <v>83</v>
      </c>
      <c r="V17" s="149">
        <v>77</v>
      </c>
      <c r="W17" s="149">
        <v>49</v>
      </c>
      <c r="X17" s="149">
        <v>72</v>
      </c>
      <c r="Y17" s="149">
        <v>108</v>
      </c>
      <c r="Z17" s="149">
        <v>221</v>
      </c>
      <c r="AA17" s="149">
        <v>271</v>
      </c>
      <c r="AB17" s="149"/>
    </row>
    <row r="18" spans="1:28" s="94" customFormat="1" ht="15.6" customHeight="1" x14ac:dyDescent="0.2">
      <c r="A18" s="103"/>
      <c r="B18" s="105" t="s">
        <v>67</v>
      </c>
      <c r="C18" s="109">
        <v>12827</v>
      </c>
      <c r="D18" s="109">
        <v>12822</v>
      </c>
      <c r="E18" s="109">
        <v>13001</v>
      </c>
      <c r="F18" s="109">
        <v>12993</v>
      </c>
      <c r="G18" s="109">
        <v>13091</v>
      </c>
      <c r="H18" s="109">
        <v>13137</v>
      </c>
      <c r="I18" s="109">
        <v>13193</v>
      </c>
      <c r="J18" s="109">
        <v>13223</v>
      </c>
      <c r="K18" s="109">
        <v>13264</v>
      </c>
      <c r="L18" s="109">
        <v>13343</v>
      </c>
      <c r="M18" s="109">
        <v>13503</v>
      </c>
      <c r="N18" s="109">
        <v>13703</v>
      </c>
      <c r="P18" s="493">
        <v>12827</v>
      </c>
      <c r="Q18" s="493">
        <v>12822</v>
      </c>
      <c r="R18" s="493">
        <v>13001</v>
      </c>
      <c r="S18" s="493">
        <v>12993</v>
      </c>
      <c r="T18" s="493">
        <v>13091</v>
      </c>
      <c r="U18" s="493">
        <v>13137</v>
      </c>
      <c r="V18" s="493">
        <v>13193</v>
      </c>
      <c r="W18" s="493">
        <v>13223</v>
      </c>
      <c r="X18" s="493">
        <v>13264</v>
      </c>
      <c r="Y18" s="493">
        <v>13343</v>
      </c>
      <c r="Z18" s="493">
        <v>13503</v>
      </c>
      <c r="AA18" s="493">
        <v>13703</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Pend Oreille County</v>
      </c>
      <c r="B51" s="107"/>
      <c r="C51" s="104">
        <v>14.81</v>
      </c>
      <c r="D51" s="104">
        <v>10.92</v>
      </c>
      <c r="E51" s="104">
        <v>13.08</v>
      </c>
      <c r="F51" s="104">
        <v>13.85</v>
      </c>
      <c r="G51" s="104">
        <v>15.28</v>
      </c>
      <c r="H51" s="104">
        <v>21.31</v>
      </c>
      <c r="I51" s="104">
        <v>14.4</v>
      </c>
      <c r="J51" s="104">
        <v>18.149999999999999</v>
      </c>
      <c r="K51" s="104">
        <v>18.850000000000001</v>
      </c>
      <c r="L51" s="104">
        <v>19.489999999999998</v>
      </c>
      <c r="M51" s="104">
        <v>22.96</v>
      </c>
      <c r="N51" s="104">
        <v>22.62</v>
      </c>
      <c r="P51" s="161">
        <v>14.81</v>
      </c>
      <c r="Q51" s="161">
        <v>10.92</v>
      </c>
      <c r="R51" s="161">
        <v>13.08</v>
      </c>
      <c r="S51" s="161">
        <v>13.85</v>
      </c>
      <c r="T51" s="161">
        <v>15.28</v>
      </c>
      <c r="U51" s="161">
        <v>21.31</v>
      </c>
      <c r="V51" s="161">
        <v>14.4</v>
      </c>
      <c r="W51" s="161">
        <v>18.149999999999999</v>
      </c>
      <c r="X51" s="161">
        <v>18.850000000000001</v>
      </c>
      <c r="Y51" s="161">
        <v>19.489999999999998</v>
      </c>
      <c r="Z51" s="161">
        <v>22.96</v>
      </c>
      <c r="AA51" s="161">
        <v>22.62</v>
      </c>
      <c r="AB51" s="161"/>
    </row>
    <row r="52" spans="1:28" s="94" customFormat="1" ht="15.6" customHeight="1" x14ac:dyDescent="0.2">
      <c r="A52" s="103"/>
      <c r="B52" s="105" t="s">
        <v>98</v>
      </c>
      <c r="C52" s="109">
        <v>190</v>
      </c>
      <c r="D52" s="109">
        <v>140</v>
      </c>
      <c r="E52" s="109">
        <v>170</v>
      </c>
      <c r="F52" s="109">
        <v>180</v>
      </c>
      <c r="G52" s="109">
        <v>200</v>
      </c>
      <c r="H52" s="109">
        <v>280</v>
      </c>
      <c r="I52" s="109">
        <v>190</v>
      </c>
      <c r="J52" s="109">
        <v>240</v>
      </c>
      <c r="K52" s="109">
        <v>250</v>
      </c>
      <c r="L52" s="109">
        <v>260</v>
      </c>
      <c r="M52" s="109">
        <v>310</v>
      </c>
      <c r="N52" s="109">
        <v>310</v>
      </c>
      <c r="P52" s="149">
        <v>190</v>
      </c>
      <c r="Q52" s="149">
        <v>140</v>
      </c>
      <c r="R52" s="149">
        <v>170</v>
      </c>
      <c r="S52" s="149">
        <v>180</v>
      </c>
      <c r="T52" s="149">
        <v>200</v>
      </c>
      <c r="U52" s="149">
        <v>280</v>
      </c>
      <c r="V52" s="149">
        <v>190</v>
      </c>
      <c r="W52" s="149">
        <v>240</v>
      </c>
      <c r="X52" s="149">
        <v>250</v>
      </c>
      <c r="Y52" s="149">
        <v>260</v>
      </c>
      <c r="Z52" s="149">
        <v>310</v>
      </c>
      <c r="AA52" s="149">
        <v>310</v>
      </c>
      <c r="AB52" s="149"/>
    </row>
    <row r="53" spans="1:28" s="94" customFormat="1" ht="15.6" customHeight="1" x14ac:dyDescent="0.2">
      <c r="A53" s="103"/>
      <c r="B53" s="105" t="s">
        <v>67</v>
      </c>
      <c r="C53" s="109">
        <v>12827</v>
      </c>
      <c r="D53" s="109">
        <v>12822</v>
      </c>
      <c r="E53" s="109">
        <v>13001</v>
      </c>
      <c r="F53" s="109">
        <v>12993</v>
      </c>
      <c r="G53" s="109">
        <v>13091</v>
      </c>
      <c r="H53" s="109">
        <v>13137</v>
      </c>
      <c r="I53" s="109">
        <v>13193</v>
      </c>
      <c r="J53" s="109">
        <v>13223</v>
      </c>
      <c r="K53" s="109">
        <v>13264</v>
      </c>
      <c r="L53" s="109">
        <v>13343</v>
      </c>
      <c r="M53" s="109">
        <v>13503</v>
      </c>
      <c r="N53" s="109">
        <v>13703</v>
      </c>
      <c r="P53" s="493">
        <v>12827</v>
      </c>
      <c r="Q53" s="493">
        <v>12822</v>
      </c>
      <c r="R53" s="493">
        <v>13001</v>
      </c>
      <c r="S53" s="493">
        <v>12993</v>
      </c>
      <c r="T53" s="493">
        <v>13091</v>
      </c>
      <c r="U53" s="493">
        <v>13137</v>
      </c>
      <c r="V53" s="493">
        <v>13193</v>
      </c>
      <c r="W53" s="493">
        <v>13223</v>
      </c>
      <c r="X53" s="493">
        <v>13264</v>
      </c>
      <c r="Y53" s="493">
        <v>13343</v>
      </c>
      <c r="Z53" s="493">
        <v>13503</v>
      </c>
      <c r="AA53" s="493">
        <v>13703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Pend Oreille County</v>
      </c>
      <c r="B86" s="107"/>
      <c r="C86" s="104">
        <v>9.1999999999999993</v>
      </c>
      <c r="D86" s="104">
        <v>5.77</v>
      </c>
      <c r="E86" s="104">
        <v>4</v>
      </c>
      <c r="F86" s="104">
        <v>3.69</v>
      </c>
      <c r="G86" s="104">
        <v>2.75</v>
      </c>
      <c r="H86" s="104">
        <v>2.82</v>
      </c>
      <c r="I86" s="104">
        <v>3.18</v>
      </c>
      <c r="J86" s="104">
        <v>3.55</v>
      </c>
      <c r="K86" s="104">
        <v>4.45</v>
      </c>
      <c r="L86" s="104">
        <v>3.07</v>
      </c>
      <c r="M86" s="104">
        <v>3.55</v>
      </c>
      <c r="N86" s="104">
        <v>3.65</v>
      </c>
      <c r="P86" s="161">
        <v>9.1999999999999993</v>
      </c>
      <c r="Q86" s="161">
        <v>5.77</v>
      </c>
      <c r="R86" s="161">
        <v>4</v>
      </c>
      <c r="S86" s="161">
        <v>3.69</v>
      </c>
      <c r="T86" s="161">
        <v>2.75</v>
      </c>
      <c r="U86" s="161">
        <v>2.82</v>
      </c>
      <c r="V86" s="161">
        <v>3.18</v>
      </c>
      <c r="W86" s="161">
        <v>3.55</v>
      </c>
      <c r="X86" s="161">
        <v>4.45</v>
      </c>
      <c r="Y86" s="161">
        <v>3.07</v>
      </c>
      <c r="Z86" s="161">
        <v>3.55</v>
      </c>
      <c r="AA86" s="161">
        <v>3.65</v>
      </c>
      <c r="AB86" s="161"/>
    </row>
    <row r="87" spans="1:28" s="94" customFormat="1" ht="15.6" customHeight="1" x14ac:dyDescent="0.2">
      <c r="A87" s="103"/>
      <c r="B87" s="105" t="s">
        <v>97</v>
      </c>
      <c r="C87" s="109">
        <v>118</v>
      </c>
      <c r="D87" s="109">
        <v>74</v>
      </c>
      <c r="E87" s="109">
        <v>52</v>
      </c>
      <c r="F87" s="109">
        <v>48</v>
      </c>
      <c r="G87" s="109">
        <v>36</v>
      </c>
      <c r="H87" s="109">
        <v>37</v>
      </c>
      <c r="I87" s="109">
        <v>42</v>
      </c>
      <c r="J87" s="109">
        <v>47</v>
      </c>
      <c r="K87" s="109">
        <v>59</v>
      </c>
      <c r="L87" s="109">
        <v>41</v>
      </c>
      <c r="M87" s="109">
        <v>48</v>
      </c>
      <c r="N87" s="109">
        <v>50</v>
      </c>
      <c r="P87" s="149">
        <v>118</v>
      </c>
      <c r="Q87" s="149">
        <v>74</v>
      </c>
      <c r="R87" s="149">
        <v>52</v>
      </c>
      <c r="S87" s="149">
        <v>48</v>
      </c>
      <c r="T87" s="149">
        <v>36</v>
      </c>
      <c r="U87" s="149">
        <v>37</v>
      </c>
      <c r="V87" s="149">
        <v>42</v>
      </c>
      <c r="W87" s="149">
        <v>47</v>
      </c>
      <c r="X87" s="149">
        <v>59</v>
      </c>
      <c r="Y87" s="149">
        <v>41</v>
      </c>
      <c r="Z87" s="149">
        <v>48</v>
      </c>
      <c r="AA87" s="149">
        <v>50</v>
      </c>
      <c r="AB87" s="149"/>
    </row>
    <row r="88" spans="1:28" s="94" customFormat="1" ht="15.6" customHeight="1" x14ac:dyDescent="0.2">
      <c r="A88" s="103"/>
      <c r="B88" s="105" t="s">
        <v>67</v>
      </c>
      <c r="C88" s="109">
        <v>12827</v>
      </c>
      <c r="D88" s="109">
        <v>12822</v>
      </c>
      <c r="E88" s="109">
        <v>13001</v>
      </c>
      <c r="F88" s="109">
        <v>12993</v>
      </c>
      <c r="G88" s="109">
        <v>13091</v>
      </c>
      <c r="H88" s="109">
        <v>13137</v>
      </c>
      <c r="I88" s="109">
        <v>13193</v>
      </c>
      <c r="J88" s="109">
        <v>13223</v>
      </c>
      <c r="K88" s="109">
        <v>13264</v>
      </c>
      <c r="L88" s="109">
        <v>13343</v>
      </c>
      <c r="M88" s="109">
        <v>13503</v>
      </c>
      <c r="N88" s="109">
        <v>13703</v>
      </c>
      <c r="P88" s="493">
        <v>12827</v>
      </c>
      <c r="Q88" s="493">
        <v>12822</v>
      </c>
      <c r="R88" s="493">
        <v>13001</v>
      </c>
      <c r="S88" s="493">
        <v>12993</v>
      </c>
      <c r="T88" s="493">
        <v>13091</v>
      </c>
      <c r="U88" s="493">
        <v>13137</v>
      </c>
      <c r="V88" s="493">
        <v>13193</v>
      </c>
      <c r="W88" s="493">
        <v>13223</v>
      </c>
      <c r="X88" s="493">
        <v>13264</v>
      </c>
      <c r="Y88" s="493">
        <v>13343</v>
      </c>
      <c r="Z88" s="493">
        <v>13503</v>
      </c>
      <c r="AA88" s="493">
        <v>13703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Pend Oreille County</v>
      </c>
      <c r="B16" s="103"/>
      <c r="C16" s="104">
        <v>10.64</v>
      </c>
      <c r="D16" s="104">
        <v>10.14</v>
      </c>
      <c r="E16" s="104">
        <v>16.920000000000002</v>
      </c>
      <c r="F16" s="104">
        <v>16.18</v>
      </c>
      <c r="G16" s="104">
        <v>12.41</v>
      </c>
      <c r="H16" s="104">
        <v>10.96</v>
      </c>
      <c r="I16" s="104">
        <v>15.08</v>
      </c>
      <c r="J16" s="104">
        <v>14.49</v>
      </c>
      <c r="K16" s="104">
        <v>12.16</v>
      </c>
      <c r="L16" s="104">
        <v>8.02</v>
      </c>
      <c r="M16" s="104">
        <v>13.02</v>
      </c>
      <c r="N16" s="104">
        <v>15.72</v>
      </c>
      <c r="P16" s="182">
        <v>10.64</v>
      </c>
      <c r="Q16" s="182">
        <v>10.14</v>
      </c>
      <c r="R16" s="182">
        <v>16.920000000000002</v>
      </c>
      <c r="S16" s="182">
        <v>16.18</v>
      </c>
      <c r="T16" s="182">
        <v>12.41</v>
      </c>
      <c r="U16" s="182">
        <v>10.96</v>
      </c>
      <c r="V16" s="182">
        <v>15.08</v>
      </c>
      <c r="W16" s="182">
        <v>14.49</v>
      </c>
      <c r="X16" s="182">
        <v>12.16</v>
      </c>
      <c r="Y16" s="182">
        <v>8.02</v>
      </c>
      <c r="Z16" s="182">
        <v>13.02</v>
      </c>
      <c r="AA16" s="182">
        <v>15.72</v>
      </c>
    </row>
    <row r="17" spans="1:27" s="94" customFormat="1" ht="15.6" customHeight="1" x14ac:dyDescent="0.2">
      <c r="A17" s="103"/>
      <c r="B17" s="105" t="s">
        <v>107</v>
      </c>
      <c r="C17" s="109">
        <v>15</v>
      </c>
      <c r="D17" s="109">
        <v>14</v>
      </c>
      <c r="E17" s="109">
        <v>22</v>
      </c>
      <c r="F17" s="109">
        <v>22</v>
      </c>
      <c r="G17" s="109">
        <v>17</v>
      </c>
      <c r="H17" s="109">
        <v>16</v>
      </c>
      <c r="I17" s="109">
        <v>19</v>
      </c>
      <c r="J17" s="109">
        <v>20</v>
      </c>
      <c r="K17" s="109">
        <v>18</v>
      </c>
      <c r="L17" s="109">
        <v>13</v>
      </c>
      <c r="M17" s="109">
        <v>22</v>
      </c>
      <c r="N17" s="109">
        <v>25</v>
      </c>
      <c r="P17" s="149">
        <v>15</v>
      </c>
      <c r="Q17" s="149">
        <v>14</v>
      </c>
      <c r="R17" s="149">
        <v>22</v>
      </c>
      <c r="S17" s="149">
        <v>22</v>
      </c>
      <c r="T17" s="149">
        <v>17</v>
      </c>
      <c r="U17" s="149">
        <v>16</v>
      </c>
      <c r="V17" s="149">
        <v>19</v>
      </c>
      <c r="W17" s="149">
        <v>20</v>
      </c>
      <c r="X17" s="149">
        <v>18</v>
      </c>
      <c r="Y17" s="149">
        <v>13</v>
      </c>
      <c r="Z17" s="149">
        <v>22</v>
      </c>
      <c r="AA17" s="149">
        <v>25</v>
      </c>
    </row>
    <row r="18" spans="1:27" s="94" customFormat="1" ht="15.6" customHeight="1" x14ac:dyDescent="0.2">
      <c r="A18" s="103"/>
      <c r="B18" s="105" t="s">
        <v>106</v>
      </c>
      <c r="C18" s="109">
        <v>141</v>
      </c>
      <c r="D18" s="109">
        <v>138</v>
      </c>
      <c r="E18" s="109">
        <v>130</v>
      </c>
      <c r="F18" s="109">
        <v>136</v>
      </c>
      <c r="G18" s="109">
        <v>137</v>
      </c>
      <c r="H18" s="109">
        <v>146</v>
      </c>
      <c r="I18" s="109">
        <v>126</v>
      </c>
      <c r="J18" s="109">
        <v>138</v>
      </c>
      <c r="K18" s="109">
        <v>148</v>
      </c>
      <c r="L18" s="109">
        <v>162</v>
      </c>
      <c r="M18" s="109">
        <v>169</v>
      </c>
      <c r="N18" s="109">
        <v>159</v>
      </c>
      <c r="P18" s="149">
        <v>141</v>
      </c>
      <c r="Q18" s="149">
        <v>138</v>
      </c>
      <c r="R18" s="149">
        <v>130</v>
      </c>
      <c r="S18" s="149">
        <v>136</v>
      </c>
      <c r="T18" s="149">
        <v>137</v>
      </c>
      <c r="U18" s="149">
        <v>146</v>
      </c>
      <c r="V18" s="149">
        <v>126</v>
      </c>
      <c r="W18" s="149">
        <v>138</v>
      </c>
      <c r="X18" s="149">
        <v>148</v>
      </c>
      <c r="Y18" s="149">
        <v>162</v>
      </c>
      <c r="Z18" s="149">
        <v>169</v>
      </c>
      <c r="AA18" s="149">
        <v>159</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Pend Oreille County</v>
      </c>
      <c r="B51" s="105"/>
      <c r="C51" s="104">
        <v>14.19</v>
      </c>
      <c r="D51" s="104">
        <v>14.98</v>
      </c>
      <c r="E51" s="104">
        <v>11.81</v>
      </c>
      <c r="F51" s="104">
        <v>12.65</v>
      </c>
      <c r="G51" s="104">
        <v>10.220000000000001</v>
      </c>
      <c r="H51" s="104">
        <v>9.7799999999999994</v>
      </c>
      <c r="I51" s="104">
        <v>9.7100000000000009</v>
      </c>
      <c r="J51" s="104">
        <v>11.11</v>
      </c>
      <c r="K51" s="104">
        <v>11.51</v>
      </c>
      <c r="L51" s="104">
        <v>12.11</v>
      </c>
      <c r="M51" s="104">
        <v>10.35</v>
      </c>
      <c r="N51" s="104">
        <v>9.66</v>
      </c>
      <c r="P51" s="182">
        <v>14.19</v>
      </c>
      <c r="Q51" s="182">
        <v>14.98</v>
      </c>
      <c r="R51" s="182">
        <v>11.81</v>
      </c>
      <c r="S51" s="182">
        <v>12.65</v>
      </c>
      <c r="T51" s="182">
        <v>10.220000000000001</v>
      </c>
      <c r="U51" s="182">
        <v>9.7799999999999994</v>
      </c>
      <c r="V51" s="182">
        <v>9.7100000000000009</v>
      </c>
      <c r="W51" s="182">
        <v>11.11</v>
      </c>
      <c r="X51" s="182">
        <v>11.51</v>
      </c>
      <c r="Y51" s="182">
        <v>12.11</v>
      </c>
      <c r="Z51" s="182">
        <v>10.35</v>
      </c>
      <c r="AA51" s="182">
        <v>9.66</v>
      </c>
    </row>
    <row r="52" spans="1:27" s="94" customFormat="1" ht="15.6" customHeight="1" x14ac:dyDescent="0.2">
      <c r="A52" s="103"/>
      <c r="B52" s="105" t="s">
        <v>105</v>
      </c>
      <c r="C52" s="109">
        <v>138</v>
      </c>
      <c r="D52" s="109">
        <v>149</v>
      </c>
      <c r="E52" s="109">
        <v>118</v>
      </c>
      <c r="F52" s="109">
        <v>129</v>
      </c>
      <c r="G52" s="109">
        <v>105</v>
      </c>
      <c r="H52" s="109">
        <v>102</v>
      </c>
      <c r="I52" s="109">
        <v>102</v>
      </c>
      <c r="J52" s="109">
        <v>118</v>
      </c>
      <c r="K52" s="109">
        <v>123</v>
      </c>
      <c r="L52" s="109">
        <v>130</v>
      </c>
      <c r="M52" s="109">
        <v>112</v>
      </c>
      <c r="N52" s="109">
        <v>106</v>
      </c>
      <c r="P52" s="149">
        <v>138</v>
      </c>
      <c r="Q52" s="149">
        <v>149</v>
      </c>
      <c r="R52" s="149">
        <v>118</v>
      </c>
      <c r="S52" s="149">
        <v>129</v>
      </c>
      <c r="T52" s="149">
        <v>105</v>
      </c>
      <c r="U52" s="149">
        <v>102</v>
      </c>
      <c r="V52" s="149">
        <v>102</v>
      </c>
      <c r="W52" s="149">
        <v>118</v>
      </c>
      <c r="X52" s="149">
        <v>123</v>
      </c>
      <c r="Y52" s="149">
        <v>130</v>
      </c>
      <c r="Z52" s="149">
        <v>112</v>
      </c>
      <c r="AA52" s="149">
        <v>106</v>
      </c>
    </row>
    <row r="53" spans="1:27" s="94" customFormat="1" ht="15.6" customHeight="1" x14ac:dyDescent="0.2">
      <c r="A53" s="103"/>
      <c r="B53" s="105" t="s">
        <v>104</v>
      </c>
      <c r="C53" s="109">
        <v>9724</v>
      </c>
      <c r="D53" s="109">
        <v>9945</v>
      </c>
      <c r="E53" s="109">
        <v>9992</v>
      </c>
      <c r="F53" s="109">
        <v>10194</v>
      </c>
      <c r="G53" s="109">
        <v>10272</v>
      </c>
      <c r="H53" s="109">
        <v>10425</v>
      </c>
      <c r="I53" s="109">
        <v>10508</v>
      </c>
      <c r="J53" s="109">
        <v>10624</v>
      </c>
      <c r="K53" s="109">
        <v>10682</v>
      </c>
      <c r="L53" s="109">
        <v>10738</v>
      </c>
      <c r="M53" s="109">
        <v>10823</v>
      </c>
      <c r="N53" s="109">
        <v>10974</v>
      </c>
      <c r="P53" s="493">
        <v>9724</v>
      </c>
      <c r="Q53" s="493">
        <v>9945</v>
      </c>
      <c r="R53" s="493">
        <v>9992</v>
      </c>
      <c r="S53" s="493">
        <v>10194</v>
      </c>
      <c r="T53" s="493">
        <v>10272</v>
      </c>
      <c r="U53" s="493">
        <v>10425</v>
      </c>
      <c r="V53" s="493">
        <v>10508</v>
      </c>
      <c r="W53" s="493">
        <v>10624</v>
      </c>
      <c r="X53" s="493">
        <v>10682</v>
      </c>
      <c r="Y53" s="493">
        <v>10738</v>
      </c>
      <c r="Z53" s="493">
        <v>10823</v>
      </c>
      <c r="AA53" s="493">
        <v>10974</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Pend Oreille County</v>
      </c>
      <c r="B86" s="105"/>
      <c r="C86" s="104">
        <v>10.210000000000001</v>
      </c>
      <c r="D86" s="104">
        <v>8</v>
      </c>
      <c r="E86" s="104">
        <v>6.56</v>
      </c>
      <c r="F86" s="104">
        <v>5.25</v>
      </c>
      <c r="G86" s="104">
        <v>5.28</v>
      </c>
      <c r="H86" s="104">
        <v>4.5599999999999996</v>
      </c>
      <c r="I86" s="104">
        <v>3.27</v>
      </c>
      <c r="J86" s="104">
        <v>2.4700000000000002</v>
      </c>
      <c r="K86" s="104">
        <v>2.46</v>
      </c>
      <c r="L86" s="104">
        <v>2.34</v>
      </c>
      <c r="M86" s="104">
        <v>1.66</v>
      </c>
      <c r="N86" s="104">
        <v>2.1800000000000002</v>
      </c>
      <c r="P86" s="182">
        <v>10.210000000000001</v>
      </c>
      <c r="Q86" s="182">
        <v>8</v>
      </c>
      <c r="R86" s="182">
        <v>6.56</v>
      </c>
      <c r="S86" s="182">
        <v>5.25</v>
      </c>
      <c r="T86" s="182">
        <v>5.28</v>
      </c>
      <c r="U86" s="182">
        <v>4.5599999999999996</v>
      </c>
      <c r="V86" s="182">
        <v>3.27</v>
      </c>
      <c r="W86" s="182">
        <v>2.4700000000000002</v>
      </c>
      <c r="X86" s="182">
        <v>2.46</v>
      </c>
      <c r="Y86" s="182">
        <v>2.34</v>
      </c>
      <c r="Z86" s="182">
        <v>1.66</v>
      </c>
      <c r="AA86" s="182">
        <v>2.1800000000000002</v>
      </c>
    </row>
    <row r="87" spans="1:27" s="94" customFormat="1" ht="15.6" customHeight="1" x14ac:dyDescent="0.2">
      <c r="A87" s="103"/>
      <c r="B87" s="105" t="s">
        <v>99</v>
      </c>
      <c r="C87" s="109">
        <v>85</v>
      </c>
      <c r="D87" s="109">
        <v>67</v>
      </c>
      <c r="E87" s="109">
        <v>56</v>
      </c>
      <c r="F87" s="109">
        <v>45</v>
      </c>
      <c r="G87" s="109">
        <v>46</v>
      </c>
      <c r="H87" s="109">
        <v>40</v>
      </c>
      <c r="I87" s="109">
        <v>29</v>
      </c>
      <c r="J87" s="109">
        <v>26</v>
      </c>
      <c r="K87" s="109">
        <v>26</v>
      </c>
      <c r="L87" s="109">
        <v>25</v>
      </c>
      <c r="M87" s="109">
        <v>18</v>
      </c>
      <c r="N87" s="109">
        <v>24</v>
      </c>
      <c r="P87" s="149">
        <v>85</v>
      </c>
      <c r="Q87" s="149">
        <v>67</v>
      </c>
      <c r="R87" s="149">
        <v>56</v>
      </c>
      <c r="S87" s="149">
        <v>45</v>
      </c>
      <c r="T87" s="149">
        <v>46</v>
      </c>
      <c r="U87" s="149">
        <v>40</v>
      </c>
      <c r="V87" s="149">
        <v>29</v>
      </c>
      <c r="W87" s="149">
        <v>26</v>
      </c>
      <c r="X87" s="149">
        <v>26</v>
      </c>
      <c r="Y87" s="149">
        <v>25</v>
      </c>
      <c r="Z87" s="149">
        <v>18</v>
      </c>
      <c r="AA87" s="149">
        <v>24</v>
      </c>
    </row>
    <row r="88" spans="1:27" s="94" customFormat="1" ht="15.6" customHeight="1" x14ac:dyDescent="0.2">
      <c r="A88" s="103"/>
      <c r="B88" s="105" t="s">
        <v>219</v>
      </c>
      <c r="C88" s="109">
        <v>8326</v>
      </c>
      <c r="D88" s="109">
        <v>8370</v>
      </c>
      <c r="E88" s="109">
        <v>8531</v>
      </c>
      <c r="F88" s="109">
        <v>8578</v>
      </c>
      <c r="G88" s="109">
        <v>8708</v>
      </c>
      <c r="H88" s="109">
        <v>8779</v>
      </c>
      <c r="I88" s="109">
        <v>8871</v>
      </c>
      <c r="J88" s="109">
        <v>10533</v>
      </c>
      <c r="K88" s="109">
        <v>10589</v>
      </c>
      <c r="L88" s="109">
        <v>10688</v>
      </c>
      <c r="M88" s="109">
        <v>10825</v>
      </c>
      <c r="N88" s="109">
        <v>11016</v>
      </c>
      <c r="P88" s="493">
        <v>8326</v>
      </c>
      <c r="Q88" s="493">
        <v>8370</v>
      </c>
      <c r="R88" s="493">
        <v>8531</v>
      </c>
      <c r="S88" s="493">
        <v>8578</v>
      </c>
      <c r="T88" s="493">
        <v>8708</v>
      </c>
      <c r="U88" s="493">
        <v>8779</v>
      </c>
      <c r="V88" s="493">
        <v>8871</v>
      </c>
      <c r="W88" s="493">
        <v>10533</v>
      </c>
      <c r="X88" s="493">
        <v>10589</v>
      </c>
      <c r="Y88" s="493">
        <v>10688</v>
      </c>
      <c r="Z88" s="493">
        <v>10825</v>
      </c>
      <c r="AA88" s="493">
        <v>11016</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Pend Oreille County</v>
      </c>
      <c r="B121" s="105"/>
      <c r="C121" s="104">
        <v>4.4400000000000004</v>
      </c>
      <c r="D121" s="104">
        <v>5.26</v>
      </c>
      <c r="E121" s="104">
        <v>4.0999999999999996</v>
      </c>
      <c r="F121" s="104">
        <v>3.15</v>
      </c>
      <c r="G121" s="104">
        <v>0.8</v>
      </c>
      <c r="H121" s="104">
        <v>2.85</v>
      </c>
      <c r="I121" s="104">
        <v>3.16</v>
      </c>
      <c r="J121" s="104">
        <v>1.71</v>
      </c>
      <c r="K121" s="104">
        <v>2.93</v>
      </c>
      <c r="L121" s="104">
        <v>1.96</v>
      </c>
      <c r="M121" s="104">
        <v>2.2200000000000002</v>
      </c>
      <c r="N121" s="104">
        <v>1.36</v>
      </c>
      <c r="P121" s="182">
        <v>4.4400000000000004</v>
      </c>
      <c r="Q121" s="182">
        <v>5.26</v>
      </c>
      <c r="R121" s="182">
        <v>4.0999999999999996</v>
      </c>
      <c r="S121" s="182">
        <v>3.15</v>
      </c>
      <c r="T121" s="182">
        <v>0.8</v>
      </c>
      <c r="U121" s="182">
        <v>2.85</v>
      </c>
      <c r="V121" s="182">
        <v>3.16</v>
      </c>
      <c r="W121" s="182">
        <v>1.71</v>
      </c>
      <c r="X121" s="182">
        <v>2.93</v>
      </c>
      <c r="Y121" s="182">
        <v>1.96</v>
      </c>
      <c r="Z121" s="182">
        <v>2.2200000000000002</v>
      </c>
      <c r="AA121" s="182">
        <v>1.36</v>
      </c>
    </row>
    <row r="122" spans="1:27" s="94" customFormat="1" ht="15.6" customHeight="1" x14ac:dyDescent="0.2">
      <c r="A122" s="103"/>
      <c r="B122" s="105" t="s">
        <v>99</v>
      </c>
      <c r="C122" s="109">
        <v>37</v>
      </c>
      <c r="D122" s="109">
        <v>44</v>
      </c>
      <c r="E122" s="109">
        <v>35</v>
      </c>
      <c r="F122" s="109">
        <v>27</v>
      </c>
      <c r="G122" s="109">
        <v>7</v>
      </c>
      <c r="H122" s="109">
        <v>25</v>
      </c>
      <c r="I122" s="109">
        <v>28</v>
      </c>
      <c r="J122" s="109">
        <v>18</v>
      </c>
      <c r="K122" s="109">
        <v>31</v>
      </c>
      <c r="L122" s="109">
        <v>21</v>
      </c>
      <c r="M122" s="109">
        <v>24</v>
      </c>
      <c r="N122" s="109">
        <v>15</v>
      </c>
      <c r="P122" s="149">
        <v>37</v>
      </c>
      <c r="Q122" s="149">
        <v>44</v>
      </c>
      <c r="R122" s="149">
        <v>35</v>
      </c>
      <c r="S122" s="149">
        <v>27</v>
      </c>
      <c r="T122" s="149">
        <v>7</v>
      </c>
      <c r="U122" s="149">
        <v>25</v>
      </c>
      <c r="V122" s="149">
        <v>28</v>
      </c>
      <c r="W122" s="149">
        <v>18</v>
      </c>
      <c r="X122" s="149">
        <v>31</v>
      </c>
      <c r="Y122" s="149">
        <v>21</v>
      </c>
      <c r="Z122" s="149">
        <v>24</v>
      </c>
      <c r="AA122" s="149">
        <v>15</v>
      </c>
    </row>
    <row r="123" spans="1:27" s="94" customFormat="1" ht="15.6" customHeight="1" x14ac:dyDescent="0.2">
      <c r="A123" s="103"/>
      <c r="B123" s="105" t="s">
        <v>219</v>
      </c>
      <c r="C123" s="109">
        <v>8326</v>
      </c>
      <c r="D123" s="109">
        <v>8370</v>
      </c>
      <c r="E123" s="109">
        <v>8531</v>
      </c>
      <c r="F123" s="109">
        <v>8578</v>
      </c>
      <c r="G123" s="109">
        <v>8708</v>
      </c>
      <c r="H123" s="109">
        <v>8779</v>
      </c>
      <c r="I123" s="109">
        <v>8871</v>
      </c>
      <c r="J123" s="109">
        <v>10533</v>
      </c>
      <c r="K123" s="109">
        <v>10589</v>
      </c>
      <c r="L123" s="109">
        <v>10688</v>
      </c>
      <c r="M123" s="109">
        <v>10825</v>
      </c>
      <c r="N123" s="109">
        <v>11016</v>
      </c>
      <c r="P123" s="493">
        <v>8326</v>
      </c>
      <c r="Q123" s="493">
        <v>8370</v>
      </c>
      <c r="R123" s="493">
        <v>8531</v>
      </c>
      <c r="S123" s="493">
        <v>8578</v>
      </c>
      <c r="T123" s="493">
        <v>8708</v>
      </c>
      <c r="U123" s="493">
        <v>8779</v>
      </c>
      <c r="V123" s="493">
        <v>8871</v>
      </c>
      <c r="W123" s="493">
        <v>10533</v>
      </c>
      <c r="X123" s="493">
        <v>10589</v>
      </c>
      <c r="Y123" s="493">
        <v>10688</v>
      </c>
      <c r="Z123" s="493">
        <v>10825</v>
      </c>
      <c r="AA123" s="493">
        <v>11016</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Pend Oreille County</v>
      </c>
      <c r="B156" s="105"/>
      <c r="C156" s="104">
        <v>0.24</v>
      </c>
      <c r="D156" s="104">
        <v>0.12</v>
      </c>
      <c r="E156" s="104">
        <v>0.35</v>
      </c>
      <c r="F156" s="104">
        <v>0.12</v>
      </c>
      <c r="G156" s="104">
        <v>0.23</v>
      </c>
      <c r="H156" s="104">
        <v>0.68</v>
      </c>
      <c r="I156" s="104">
        <v>0.23</v>
      </c>
      <c r="J156" s="104">
        <v>0.19</v>
      </c>
      <c r="K156" s="104">
        <v>0.76</v>
      </c>
      <c r="L156" s="104">
        <v>0.19</v>
      </c>
      <c r="M156" s="104">
        <v>0.09</v>
      </c>
      <c r="N156" s="104">
        <v>0.09</v>
      </c>
      <c r="P156" s="182">
        <v>0.24</v>
      </c>
      <c r="Q156" s="182">
        <v>0.12</v>
      </c>
      <c r="R156" s="182">
        <v>0.35</v>
      </c>
      <c r="S156" s="182">
        <v>0.12</v>
      </c>
      <c r="T156" s="182">
        <v>0.23</v>
      </c>
      <c r="U156" s="182">
        <v>0.68</v>
      </c>
      <c r="V156" s="182">
        <v>0.23</v>
      </c>
      <c r="W156" s="182">
        <v>0.19</v>
      </c>
      <c r="X156" s="182">
        <v>0.76</v>
      </c>
      <c r="Y156" s="182">
        <v>0.19</v>
      </c>
      <c r="Z156" s="182">
        <v>0.09</v>
      </c>
      <c r="AA156" s="182">
        <v>0.09</v>
      </c>
    </row>
    <row r="157" spans="1:27" s="94" customFormat="1" ht="15.6" customHeight="1" x14ac:dyDescent="0.2">
      <c r="A157" s="103"/>
      <c r="B157" s="105" t="s">
        <v>99</v>
      </c>
      <c r="C157" s="109">
        <v>2</v>
      </c>
      <c r="D157" s="109">
        <v>1</v>
      </c>
      <c r="E157" s="109">
        <v>3</v>
      </c>
      <c r="F157" s="109">
        <v>1</v>
      </c>
      <c r="G157" s="109">
        <v>2</v>
      </c>
      <c r="H157" s="109">
        <v>6</v>
      </c>
      <c r="I157" s="109">
        <v>2</v>
      </c>
      <c r="J157" s="109">
        <v>2</v>
      </c>
      <c r="K157" s="109">
        <v>8</v>
      </c>
      <c r="L157" s="109">
        <v>2</v>
      </c>
      <c r="M157" s="109">
        <v>1</v>
      </c>
      <c r="N157" s="109">
        <v>1</v>
      </c>
      <c r="P157" s="149">
        <v>2</v>
      </c>
      <c r="Q157" s="149">
        <v>1</v>
      </c>
      <c r="R157" s="149">
        <v>3</v>
      </c>
      <c r="S157" s="149">
        <v>1</v>
      </c>
      <c r="T157" s="149">
        <v>2</v>
      </c>
      <c r="U157" s="149">
        <v>6</v>
      </c>
      <c r="V157" s="149">
        <v>2</v>
      </c>
      <c r="W157" s="149">
        <v>2</v>
      </c>
      <c r="X157" s="149">
        <v>8</v>
      </c>
      <c r="Y157" s="149">
        <v>2</v>
      </c>
      <c r="Z157" s="149">
        <v>1</v>
      </c>
      <c r="AA157" s="149">
        <v>1</v>
      </c>
    </row>
    <row r="158" spans="1:27" s="94" customFormat="1" ht="15.6" customHeight="1" x14ac:dyDescent="0.2">
      <c r="A158" s="103"/>
      <c r="B158" s="105" t="s">
        <v>219</v>
      </c>
      <c r="C158" s="109">
        <v>8326</v>
      </c>
      <c r="D158" s="109">
        <v>8370</v>
      </c>
      <c r="E158" s="109">
        <v>8531</v>
      </c>
      <c r="F158" s="109">
        <v>8578</v>
      </c>
      <c r="G158" s="109">
        <v>8708</v>
      </c>
      <c r="H158" s="109">
        <v>8779</v>
      </c>
      <c r="I158" s="109">
        <v>8871</v>
      </c>
      <c r="J158" s="109">
        <v>10533</v>
      </c>
      <c r="K158" s="109">
        <v>10589</v>
      </c>
      <c r="L158" s="109">
        <v>10688</v>
      </c>
      <c r="M158" s="109">
        <v>10825</v>
      </c>
      <c r="N158" s="109">
        <v>11016</v>
      </c>
      <c r="P158" s="493">
        <v>8326</v>
      </c>
      <c r="Q158" s="493">
        <v>8370</v>
      </c>
      <c r="R158" s="493">
        <v>8531</v>
      </c>
      <c r="S158" s="493">
        <v>8578</v>
      </c>
      <c r="T158" s="493">
        <v>8708</v>
      </c>
      <c r="U158" s="493">
        <v>8779</v>
      </c>
      <c r="V158" s="493">
        <v>8871</v>
      </c>
      <c r="W158" s="493">
        <v>10533</v>
      </c>
      <c r="X158" s="493">
        <v>10589</v>
      </c>
      <c r="Y158" s="493">
        <v>10688</v>
      </c>
      <c r="Z158" s="493">
        <v>10825</v>
      </c>
      <c r="AA158" s="493">
        <v>11016</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Pend Oreille County</v>
      </c>
      <c r="B16" s="105"/>
      <c r="C16" s="104">
        <v>116.94</v>
      </c>
      <c r="D16" s="104">
        <v>210.58</v>
      </c>
      <c r="E16" s="104">
        <v>169.22</v>
      </c>
      <c r="F16" s="104">
        <v>169.32</v>
      </c>
      <c r="G16" s="104">
        <v>190.97</v>
      </c>
      <c r="H16" s="104">
        <v>197.91</v>
      </c>
      <c r="I16" s="104">
        <v>219.81</v>
      </c>
      <c r="J16" s="104">
        <v>400.82</v>
      </c>
      <c r="K16" s="104">
        <v>942.4</v>
      </c>
      <c r="L16" s="104">
        <v>1184.1400000000001</v>
      </c>
      <c r="M16" s="104">
        <v>0</v>
      </c>
      <c r="N16" s="104">
        <v>0</v>
      </c>
      <c r="P16" s="182">
        <v>116.94</v>
      </c>
      <c r="Q16" s="182">
        <v>210.58</v>
      </c>
      <c r="R16" s="182">
        <v>169.22</v>
      </c>
      <c r="S16" s="182">
        <v>169.32</v>
      </c>
      <c r="T16" s="182">
        <v>190.97</v>
      </c>
      <c r="U16" s="182">
        <v>197.91</v>
      </c>
      <c r="V16" s="182">
        <v>219.81</v>
      </c>
      <c r="W16" s="182">
        <v>400.82</v>
      </c>
      <c r="X16" s="182">
        <v>942.4</v>
      </c>
      <c r="Y16" s="182">
        <v>1184.1400000000001</v>
      </c>
      <c r="Z16" s="182">
        <v>0</v>
      </c>
      <c r="AA16" s="182">
        <v>0</v>
      </c>
    </row>
    <row r="17" spans="1:28" x14ac:dyDescent="0.2">
      <c r="A17" s="103"/>
      <c r="B17" s="105" t="s">
        <v>113</v>
      </c>
      <c r="C17" s="109">
        <v>15</v>
      </c>
      <c r="D17" s="109">
        <v>27</v>
      </c>
      <c r="E17" s="109">
        <v>22</v>
      </c>
      <c r="F17" s="109">
        <v>22</v>
      </c>
      <c r="G17" s="109">
        <v>25</v>
      </c>
      <c r="H17" s="109">
        <v>26</v>
      </c>
      <c r="I17" s="109">
        <v>29</v>
      </c>
      <c r="J17" s="109">
        <v>53</v>
      </c>
      <c r="K17" s="109">
        <v>125</v>
      </c>
      <c r="L17" s="109">
        <v>158</v>
      </c>
      <c r="M17" s="109">
        <v>0</v>
      </c>
      <c r="N17" s="109">
        <v>0</v>
      </c>
      <c r="P17" s="164">
        <v>15</v>
      </c>
      <c r="Q17" s="164">
        <v>27</v>
      </c>
      <c r="R17" s="164">
        <v>22</v>
      </c>
      <c r="S17" s="164">
        <v>22</v>
      </c>
      <c r="T17" s="164">
        <v>25</v>
      </c>
      <c r="U17" s="164">
        <v>26</v>
      </c>
      <c r="V17" s="164">
        <v>29</v>
      </c>
      <c r="W17" s="164">
        <v>53</v>
      </c>
      <c r="X17" s="164">
        <v>125</v>
      </c>
      <c r="Y17" s="164">
        <v>158</v>
      </c>
      <c r="Z17" s="164">
        <v>0</v>
      </c>
      <c r="AA17" s="164">
        <v>0</v>
      </c>
    </row>
    <row r="18" spans="1:28" x14ac:dyDescent="0.2">
      <c r="A18" s="103"/>
      <c r="B18" s="105" t="s">
        <v>67</v>
      </c>
      <c r="C18" s="109">
        <v>12827</v>
      </c>
      <c r="D18" s="109">
        <v>12822</v>
      </c>
      <c r="E18" s="109">
        <v>13001</v>
      </c>
      <c r="F18" s="109">
        <v>12993</v>
      </c>
      <c r="G18" s="109">
        <v>13091</v>
      </c>
      <c r="H18" s="109">
        <v>13137</v>
      </c>
      <c r="I18" s="109">
        <v>13193</v>
      </c>
      <c r="J18" s="109">
        <v>13223</v>
      </c>
      <c r="K18" s="109">
        <v>13264</v>
      </c>
      <c r="L18" s="109">
        <v>13343</v>
      </c>
      <c r="M18" s="109">
        <v>13503</v>
      </c>
      <c r="N18" s="109">
        <v>13703</v>
      </c>
      <c r="P18" s="495">
        <v>12827</v>
      </c>
      <c r="Q18" s="495">
        <v>12822</v>
      </c>
      <c r="R18" s="495">
        <v>13001</v>
      </c>
      <c r="S18" s="495">
        <v>12993</v>
      </c>
      <c r="T18" s="495">
        <v>13091</v>
      </c>
      <c r="U18" s="495">
        <v>13137</v>
      </c>
      <c r="V18" s="495">
        <v>13193</v>
      </c>
      <c r="W18" s="495">
        <v>13223</v>
      </c>
      <c r="X18" s="495">
        <v>13264</v>
      </c>
      <c r="Y18" s="495">
        <v>13343</v>
      </c>
      <c r="Z18" s="495">
        <v>13503</v>
      </c>
      <c r="AA18" s="495">
        <v>13703</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Pend Oreille County</v>
      </c>
      <c r="B51" s="107"/>
      <c r="C51" s="104">
        <v>21.58</v>
      </c>
      <c r="D51" s="104">
        <v>21.81</v>
      </c>
      <c r="E51" s="104">
        <v>23.25</v>
      </c>
      <c r="F51" s="104">
        <v>22.3</v>
      </c>
      <c r="G51" s="104">
        <v>20.73</v>
      </c>
      <c r="H51" s="104">
        <v>22.07</v>
      </c>
      <c r="I51" s="104">
        <v>23.41</v>
      </c>
      <c r="J51" s="104">
        <v>21.05</v>
      </c>
      <c r="K51" s="104">
        <v>16.95</v>
      </c>
      <c r="L51" s="104">
        <v>18.239999999999998</v>
      </c>
      <c r="M51" s="104">
        <v>17.18</v>
      </c>
      <c r="N51" s="104">
        <v>16.2</v>
      </c>
      <c r="P51" s="182">
        <v>21.58</v>
      </c>
      <c r="Q51" s="182">
        <v>21.81</v>
      </c>
      <c r="R51" s="182">
        <v>23.25</v>
      </c>
      <c r="S51" s="182">
        <v>22.3</v>
      </c>
      <c r="T51" s="182">
        <v>20.73</v>
      </c>
      <c r="U51" s="182">
        <v>22.07</v>
      </c>
      <c r="V51" s="182">
        <v>23.41</v>
      </c>
      <c r="W51" s="182">
        <v>21.05</v>
      </c>
      <c r="X51" s="182">
        <v>16.95</v>
      </c>
      <c r="Y51" s="182">
        <v>18.239999999999998</v>
      </c>
      <c r="Z51" s="182">
        <v>17.18</v>
      </c>
      <c r="AA51" s="182">
        <v>16.2</v>
      </c>
      <c r="AB51" s="161"/>
    </row>
    <row r="52" spans="1:28" s="94" customFormat="1" ht="11.25" x14ac:dyDescent="0.2">
      <c r="A52" s="103"/>
      <c r="B52" s="105" t="s">
        <v>112</v>
      </c>
      <c r="C52" s="109">
        <v>2146</v>
      </c>
      <c r="D52" s="109">
        <v>2179</v>
      </c>
      <c r="E52" s="109">
        <v>2370</v>
      </c>
      <c r="F52" s="109">
        <v>2291</v>
      </c>
      <c r="G52" s="109">
        <v>2161</v>
      </c>
      <c r="H52" s="109">
        <v>2319</v>
      </c>
      <c r="I52" s="109">
        <v>2487</v>
      </c>
      <c r="J52" s="109">
        <v>2249</v>
      </c>
      <c r="K52" s="109">
        <v>1820</v>
      </c>
      <c r="L52" s="109">
        <v>1974</v>
      </c>
      <c r="M52" s="109">
        <v>1885</v>
      </c>
      <c r="N52" s="109">
        <v>1806</v>
      </c>
      <c r="P52" s="493">
        <v>2146</v>
      </c>
      <c r="Q52" s="493">
        <v>2179</v>
      </c>
      <c r="R52" s="493">
        <v>2370</v>
      </c>
      <c r="S52" s="493">
        <v>2291</v>
      </c>
      <c r="T52" s="493">
        <v>2161</v>
      </c>
      <c r="U52" s="493">
        <v>2319</v>
      </c>
      <c r="V52" s="493">
        <v>2487</v>
      </c>
      <c r="W52" s="493">
        <v>2249</v>
      </c>
      <c r="X52" s="493">
        <v>1820</v>
      </c>
      <c r="Y52" s="493">
        <v>1974</v>
      </c>
      <c r="Z52" s="493">
        <v>1885</v>
      </c>
      <c r="AA52" s="493">
        <v>1806</v>
      </c>
      <c r="AB52" s="149"/>
    </row>
    <row r="53" spans="1:28" s="94" customFormat="1" ht="11.25" x14ac:dyDescent="0.2">
      <c r="A53" s="103"/>
      <c r="B53" s="105" t="s">
        <v>104</v>
      </c>
      <c r="C53" s="109">
        <v>9945</v>
      </c>
      <c r="D53" s="109">
        <v>9992</v>
      </c>
      <c r="E53" s="109">
        <v>10194</v>
      </c>
      <c r="F53" s="109">
        <v>10272</v>
      </c>
      <c r="G53" s="109">
        <v>10425</v>
      </c>
      <c r="H53" s="109">
        <v>10508</v>
      </c>
      <c r="I53" s="109">
        <v>10624</v>
      </c>
      <c r="J53" s="109">
        <v>10682</v>
      </c>
      <c r="K53" s="109">
        <v>10738</v>
      </c>
      <c r="L53" s="109">
        <v>10823</v>
      </c>
      <c r="M53" s="109">
        <v>10974</v>
      </c>
      <c r="N53" s="109">
        <v>11151</v>
      </c>
      <c r="P53" s="493">
        <v>9945</v>
      </c>
      <c r="Q53" s="493">
        <v>9992</v>
      </c>
      <c r="R53" s="493">
        <v>10194</v>
      </c>
      <c r="S53" s="493">
        <v>10272</v>
      </c>
      <c r="T53" s="493">
        <v>10425</v>
      </c>
      <c r="U53" s="493">
        <v>10508</v>
      </c>
      <c r="V53" s="493">
        <v>10624</v>
      </c>
      <c r="W53" s="493">
        <v>10682</v>
      </c>
      <c r="X53" s="493">
        <v>10738</v>
      </c>
      <c r="Y53" s="493">
        <v>10823</v>
      </c>
      <c r="Z53" s="493">
        <v>10974</v>
      </c>
      <c r="AA53" s="493">
        <v>11151</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Pend Oreille County</v>
      </c>
      <c r="B86" s="107"/>
      <c r="C86" s="104">
        <v>14.71</v>
      </c>
      <c r="D86" s="104">
        <v>43.95</v>
      </c>
      <c r="E86" s="104">
        <v>23.22</v>
      </c>
      <c r="F86" s="104">
        <v>37.58</v>
      </c>
      <c r="G86" s="104">
        <v>17.329999999999998</v>
      </c>
      <c r="H86" s="104">
        <v>46.66</v>
      </c>
      <c r="I86" s="104">
        <v>35.39</v>
      </c>
      <c r="J86" s="104">
        <v>50.86</v>
      </c>
      <c r="K86" s="104">
        <v>20.07</v>
      </c>
      <c r="L86" s="104">
        <v>55.94</v>
      </c>
      <c r="M86" s="104">
        <v>22.83</v>
      </c>
      <c r="N86" s="104">
        <v>50.25</v>
      </c>
      <c r="P86" s="182">
        <v>14.71</v>
      </c>
      <c r="Q86" s="182">
        <v>43.95</v>
      </c>
      <c r="R86" s="182">
        <v>23.22</v>
      </c>
      <c r="S86" s="182">
        <v>37.58</v>
      </c>
      <c r="T86" s="182">
        <v>17.329999999999998</v>
      </c>
      <c r="U86" s="182">
        <v>46.66</v>
      </c>
      <c r="V86" s="182">
        <v>35.39</v>
      </c>
      <c r="W86" s="182">
        <v>50.86</v>
      </c>
      <c r="X86" s="182">
        <v>20.07</v>
      </c>
      <c r="Y86" s="182">
        <v>55.94</v>
      </c>
      <c r="Z86" s="182">
        <v>22.83</v>
      </c>
      <c r="AA86" s="182">
        <v>50.25</v>
      </c>
      <c r="AB86" s="161"/>
    </row>
    <row r="87" spans="1:28" s="94" customFormat="1" ht="11.25" x14ac:dyDescent="0.2">
      <c r="A87" s="103"/>
      <c r="B87" s="105" t="s">
        <v>111</v>
      </c>
      <c r="C87" s="109">
        <v>1147</v>
      </c>
      <c r="D87" s="109">
        <v>3434</v>
      </c>
      <c r="E87" s="109">
        <v>1817</v>
      </c>
      <c r="F87" s="109">
        <v>2999</v>
      </c>
      <c r="G87" s="109">
        <v>1432</v>
      </c>
      <c r="H87" s="109">
        <v>3821</v>
      </c>
      <c r="I87" s="109">
        <v>2880</v>
      </c>
      <c r="J87" s="109">
        <v>4289</v>
      </c>
      <c r="K87" s="109">
        <v>1790</v>
      </c>
      <c r="L87" s="109">
        <v>4950</v>
      </c>
      <c r="M87" s="109">
        <v>2075</v>
      </c>
      <c r="N87" s="109">
        <v>4696</v>
      </c>
      <c r="P87" s="493">
        <v>1147</v>
      </c>
      <c r="Q87" s="493">
        <v>3434</v>
      </c>
      <c r="R87" s="493">
        <v>1817</v>
      </c>
      <c r="S87" s="493">
        <v>2999</v>
      </c>
      <c r="T87" s="493">
        <v>1432</v>
      </c>
      <c r="U87" s="493">
        <v>3821</v>
      </c>
      <c r="V87" s="493">
        <v>2880</v>
      </c>
      <c r="W87" s="493">
        <v>4289</v>
      </c>
      <c r="X87" s="493">
        <v>1790</v>
      </c>
      <c r="Y87" s="493">
        <v>4950</v>
      </c>
      <c r="Z87" s="493">
        <v>2075</v>
      </c>
      <c r="AA87" s="493">
        <v>4696</v>
      </c>
      <c r="AB87" s="149"/>
    </row>
    <row r="88" spans="1:28" s="94" customFormat="1" ht="11.25" x14ac:dyDescent="0.2">
      <c r="A88" s="103"/>
      <c r="B88" s="105" t="s">
        <v>110</v>
      </c>
      <c r="C88" s="109">
        <v>7799</v>
      </c>
      <c r="D88" s="109">
        <v>7813</v>
      </c>
      <c r="E88" s="109">
        <v>7824</v>
      </c>
      <c r="F88" s="109">
        <v>7981</v>
      </c>
      <c r="G88" s="109">
        <v>8264</v>
      </c>
      <c r="H88" s="109">
        <v>8189</v>
      </c>
      <c r="I88" s="109">
        <v>8137</v>
      </c>
      <c r="J88" s="109">
        <v>8433</v>
      </c>
      <c r="K88" s="109">
        <v>8918</v>
      </c>
      <c r="L88" s="109">
        <v>8849</v>
      </c>
      <c r="M88" s="109">
        <v>9089</v>
      </c>
      <c r="N88" s="109">
        <v>9345</v>
      </c>
      <c r="P88" s="493">
        <v>7799</v>
      </c>
      <c r="Q88" s="493">
        <v>7813</v>
      </c>
      <c r="R88" s="493">
        <v>7824</v>
      </c>
      <c r="S88" s="493">
        <v>7981</v>
      </c>
      <c r="T88" s="493">
        <v>8264</v>
      </c>
      <c r="U88" s="493">
        <v>8189</v>
      </c>
      <c r="V88" s="493">
        <v>8137</v>
      </c>
      <c r="W88" s="493">
        <v>8433</v>
      </c>
      <c r="X88" s="493">
        <v>8918</v>
      </c>
      <c r="Y88" s="493">
        <v>8849</v>
      </c>
      <c r="Z88" s="493">
        <v>9089</v>
      </c>
      <c r="AA88" s="493">
        <v>9345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Pend Oreille County</v>
      </c>
      <c r="B16" s="107"/>
      <c r="C16" s="104">
        <v>4.5599999999999996</v>
      </c>
      <c r="D16" s="104">
        <v>5.78</v>
      </c>
      <c r="E16" s="104">
        <v>4.75</v>
      </c>
      <c r="F16" s="104">
        <v>3.71</v>
      </c>
      <c r="G16" s="104">
        <v>3.66</v>
      </c>
      <c r="H16" s="104">
        <v>3.45</v>
      </c>
      <c r="I16" s="104">
        <v>3.6</v>
      </c>
      <c r="J16" s="104">
        <v>4.21</v>
      </c>
      <c r="K16" s="104">
        <v>3.39</v>
      </c>
      <c r="L16" s="104">
        <v>3.28</v>
      </c>
      <c r="M16" s="104">
        <v>2.54</v>
      </c>
      <c r="N16" s="104">
        <v>5.01</v>
      </c>
      <c r="P16" s="182">
        <v>4.5599999999999996</v>
      </c>
      <c r="Q16" s="182">
        <v>5.78</v>
      </c>
      <c r="R16" s="182">
        <v>4.75</v>
      </c>
      <c r="S16" s="182">
        <v>3.71</v>
      </c>
      <c r="T16" s="182">
        <v>3.66</v>
      </c>
      <c r="U16" s="182">
        <v>3.45</v>
      </c>
      <c r="V16" s="182">
        <v>3.6</v>
      </c>
      <c r="W16" s="182">
        <v>4.21</v>
      </c>
      <c r="X16" s="182">
        <v>3.39</v>
      </c>
      <c r="Y16" s="182">
        <v>3.28</v>
      </c>
      <c r="Z16" s="182">
        <v>2.54</v>
      </c>
      <c r="AA16" s="182">
        <v>5.01</v>
      </c>
    </row>
    <row r="17" spans="1:27" s="94" customFormat="1" ht="11.25" x14ac:dyDescent="0.2">
      <c r="A17" s="103"/>
      <c r="B17" s="105" t="s">
        <v>118</v>
      </c>
      <c r="C17" s="109">
        <v>48</v>
      </c>
      <c r="D17" s="109">
        <v>61</v>
      </c>
      <c r="E17" s="109">
        <v>51</v>
      </c>
      <c r="F17" s="109">
        <v>40</v>
      </c>
      <c r="G17" s="109">
        <v>40</v>
      </c>
      <c r="H17" s="109">
        <v>38</v>
      </c>
      <c r="I17" s="109">
        <v>40</v>
      </c>
      <c r="J17" s="109">
        <v>47</v>
      </c>
      <c r="K17" s="109">
        <v>38</v>
      </c>
      <c r="L17" s="109">
        <v>37</v>
      </c>
      <c r="M17" s="109">
        <v>29</v>
      </c>
      <c r="N17" s="109">
        <v>58</v>
      </c>
      <c r="P17" s="149">
        <v>48</v>
      </c>
      <c r="Q17" s="149">
        <v>61</v>
      </c>
      <c r="R17" s="149">
        <v>51</v>
      </c>
      <c r="S17" s="149">
        <v>40</v>
      </c>
      <c r="T17" s="149">
        <v>40</v>
      </c>
      <c r="U17" s="149">
        <v>38</v>
      </c>
      <c r="V17" s="149">
        <v>40</v>
      </c>
      <c r="W17" s="149">
        <v>47</v>
      </c>
      <c r="X17" s="149">
        <v>38</v>
      </c>
      <c r="Y17" s="149">
        <v>37</v>
      </c>
      <c r="Z17" s="149">
        <v>29</v>
      </c>
      <c r="AA17" s="149">
        <v>58</v>
      </c>
    </row>
    <row r="18" spans="1:27" s="94" customFormat="1" ht="11.25" x14ac:dyDescent="0.2">
      <c r="A18" s="103"/>
      <c r="B18" s="105" t="s">
        <v>117</v>
      </c>
      <c r="C18" s="109">
        <v>10527</v>
      </c>
      <c r="D18" s="109">
        <v>10549</v>
      </c>
      <c r="E18" s="109">
        <v>10739</v>
      </c>
      <c r="F18" s="109">
        <v>10793</v>
      </c>
      <c r="G18" s="109">
        <v>10938</v>
      </c>
      <c r="H18" s="109">
        <v>11011</v>
      </c>
      <c r="I18" s="109">
        <v>11107</v>
      </c>
      <c r="J18" s="109">
        <v>11158</v>
      </c>
      <c r="K18" s="109">
        <v>11207</v>
      </c>
      <c r="L18" s="109">
        <v>11279</v>
      </c>
      <c r="M18" s="109">
        <v>11413</v>
      </c>
      <c r="N18" s="109">
        <v>11587</v>
      </c>
      <c r="P18" s="493">
        <v>10527</v>
      </c>
      <c r="Q18" s="493">
        <v>10549</v>
      </c>
      <c r="R18" s="493">
        <v>10739</v>
      </c>
      <c r="S18" s="493">
        <v>10793</v>
      </c>
      <c r="T18" s="493">
        <v>10938</v>
      </c>
      <c r="U18" s="493">
        <v>11011</v>
      </c>
      <c r="V18" s="493">
        <v>11107</v>
      </c>
      <c r="W18" s="493">
        <v>11158</v>
      </c>
      <c r="X18" s="493">
        <v>11207</v>
      </c>
      <c r="Y18" s="493">
        <v>11279</v>
      </c>
      <c r="Z18" s="493">
        <v>11413</v>
      </c>
      <c r="AA18" s="493">
        <v>11587</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Pend Oreille County</v>
      </c>
      <c r="B51" s="107"/>
      <c r="C51" s="104">
        <v>51.7</v>
      </c>
      <c r="D51" s="104">
        <v>43.11</v>
      </c>
      <c r="E51" s="104">
        <v>55.93</v>
      </c>
      <c r="F51" s="104">
        <v>58.78</v>
      </c>
      <c r="G51" s="104">
        <v>67.14</v>
      </c>
      <c r="H51" s="104">
        <v>71.92</v>
      </c>
      <c r="I51" s="104">
        <v>50.6</v>
      </c>
      <c r="J51" s="104">
        <v>67.27</v>
      </c>
      <c r="K51" s="104">
        <v>71.23</v>
      </c>
      <c r="L51" s="104">
        <v>69.84</v>
      </c>
      <c r="M51" s="104">
        <v>81.06</v>
      </c>
      <c r="N51" s="104">
        <v>70.14</v>
      </c>
      <c r="P51" s="182">
        <v>51.7</v>
      </c>
      <c r="Q51" s="182">
        <v>43.11</v>
      </c>
      <c r="R51" s="182">
        <v>55.93</v>
      </c>
      <c r="S51" s="182">
        <v>58.78</v>
      </c>
      <c r="T51" s="182">
        <v>67.14</v>
      </c>
      <c r="U51" s="182">
        <v>71.92</v>
      </c>
      <c r="V51" s="182">
        <v>50.6</v>
      </c>
      <c r="W51" s="182">
        <v>67.27</v>
      </c>
      <c r="X51" s="182">
        <v>71.23</v>
      </c>
      <c r="Y51" s="182">
        <v>69.84</v>
      </c>
      <c r="Z51" s="182">
        <v>81.06</v>
      </c>
      <c r="AA51" s="182">
        <v>70.14</v>
      </c>
    </row>
    <row r="52" spans="1:27" s="94" customFormat="1" ht="11.25" x14ac:dyDescent="0.2">
      <c r="A52" s="103"/>
      <c r="B52" s="105" t="s">
        <v>116</v>
      </c>
      <c r="C52" s="109">
        <v>149</v>
      </c>
      <c r="D52" s="109">
        <v>122</v>
      </c>
      <c r="E52" s="109">
        <v>157</v>
      </c>
      <c r="F52" s="109">
        <v>160</v>
      </c>
      <c r="G52" s="109">
        <v>179</v>
      </c>
      <c r="H52" s="109">
        <v>189</v>
      </c>
      <c r="I52" s="109">
        <v>130</v>
      </c>
      <c r="J52" s="109">
        <v>171</v>
      </c>
      <c r="K52" s="109">
        <v>180</v>
      </c>
      <c r="L52" s="109">
        <v>176</v>
      </c>
      <c r="M52" s="109">
        <v>205</v>
      </c>
      <c r="N52" s="109">
        <v>179</v>
      </c>
      <c r="P52" s="149">
        <v>149</v>
      </c>
      <c r="Q52" s="149">
        <v>122</v>
      </c>
      <c r="R52" s="149">
        <v>157</v>
      </c>
      <c r="S52" s="149">
        <v>160</v>
      </c>
      <c r="T52" s="149">
        <v>179</v>
      </c>
      <c r="U52" s="149">
        <v>189</v>
      </c>
      <c r="V52" s="149">
        <v>130</v>
      </c>
      <c r="W52" s="149">
        <v>171</v>
      </c>
      <c r="X52" s="149">
        <v>180</v>
      </c>
      <c r="Y52" s="149">
        <v>176</v>
      </c>
      <c r="Z52" s="149">
        <v>205</v>
      </c>
      <c r="AA52" s="149">
        <v>179</v>
      </c>
    </row>
    <row r="53" spans="1:27" s="94" customFormat="1" ht="11.25" x14ac:dyDescent="0.2">
      <c r="A53" s="103"/>
      <c r="B53" s="105" t="s">
        <v>115</v>
      </c>
      <c r="C53" s="109">
        <v>2882</v>
      </c>
      <c r="D53" s="109">
        <v>2830</v>
      </c>
      <c r="E53" s="109">
        <v>2807</v>
      </c>
      <c r="F53" s="109">
        <v>2722</v>
      </c>
      <c r="G53" s="109">
        <v>2666</v>
      </c>
      <c r="H53" s="109">
        <v>2628</v>
      </c>
      <c r="I53" s="109">
        <v>2569</v>
      </c>
      <c r="J53" s="109">
        <v>2542</v>
      </c>
      <c r="K53" s="109">
        <v>2527</v>
      </c>
      <c r="L53" s="109">
        <v>2520</v>
      </c>
      <c r="M53" s="109">
        <v>2529</v>
      </c>
      <c r="N53" s="109">
        <v>2552</v>
      </c>
      <c r="P53" s="493">
        <v>2882</v>
      </c>
      <c r="Q53" s="493">
        <v>2830</v>
      </c>
      <c r="R53" s="493">
        <v>2807</v>
      </c>
      <c r="S53" s="493">
        <v>2722</v>
      </c>
      <c r="T53" s="493">
        <v>2666</v>
      </c>
      <c r="U53" s="493">
        <v>2628</v>
      </c>
      <c r="V53" s="493">
        <v>2569</v>
      </c>
      <c r="W53" s="493">
        <v>2542</v>
      </c>
      <c r="X53" s="493">
        <v>2527</v>
      </c>
      <c r="Y53" s="493">
        <v>2520</v>
      </c>
      <c r="Z53" s="493">
        <v>2529</v>
      </c>
      <c r="AA53" s="493">
        <v>2552</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Pend Oreille County</v>
      </c>
      <c r="B16" s="107"/>
      <c r="C16" s="104">
        <v>70.09</v>
      </c>
      <c r="D16" s="104">
        <v>68.25</v>
      </c>
      <c r="E16" s="104">
        <v>74.290000000000006</v>
      </c>
      <c r="F16" s="104">
        <v>57.01</v>
      </c>
      <c r="G16" s="104">
        <v>36.97</v>
      </c>
      <c r="H16" s="104">
        <v>35.9</v>
      </c>
      <c r="I16" s="104" t="s">
        <v>705</v>
      </c>
      <c r="J16" s="104" t="s">
        <v>705</v>
      </c>
      <c r="K16" s="104" t="s">
        <v>705</v>
      </c>
      <c r="L16" s="104" t="s">
        <v>705</v>
      </c>
      <c r="M16" s="104" t="s">
        <v>705</v>
      </c>
      <c r="N16" s="104" t="s">
        <v>705</v>
      </c>
      <c r="O16" s="144"/>
      <c r="P16" s="143">
        <v>70.09</v>
      </c>
      <c r="Q16" s="143">
        <v>68.25</v>
      </c>
      <c r="R16" s="143">
        <v>74.290000000000006</v>
      </c>
      <c r="S16" s="143">
        <v>57.01</v>
      </c>
      <c r="T16" s="143">
        <v>36.97</v>
      </c>
      <c r="U16" s="143">
        <v>35.9</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75</v>
      </c>
      <c r="D17" s="147">
        <v>43</v>
      </c>
      <c r="E17" s="147">
        <v>130</v>
      </c>
      <c r="F17" s="147">
        <v>61</v>
      </c>
      <c r="G17" s="147">
        <v>44</v>
      </c>
      <c r="H17" s="147">
        <v>42</v>
      </c>
      <c r="I17" s="147" t="s">
        <v>705</v>
      </c>
      <c r="J17" s="147" t="s">
        <v>705</v>
      </c>
      <c r="K17" s="147" t="s">
        <v>705</v>
      </c>
      <c r="L17" s="147" t="s">
        <v>705</v>
      </c>
      <c r="M17" s="147" t="s">
        <v>705</v>
      </c>
      <c r="N17" s="147" t="s">
        <v>705</v>
      </c>
      <c r="O17" s="138"/>
      <c r="P17" s="148">
        <v>75</v>
      </c>
      <c r="Q17" s="148">
        <v>43</v>
      </c>
      <c r="R17" s="148">
        <v>130</v>
      </c>
      <c r="S17" s="148">
        <v>61</v>
      </c>
      <c r="T17" s="148">
        <v>44</v>
      </c>
      <c r="U17" s="148">
        <v>42</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107</v>
      </c>
      <c r="D18" s="147">
        <v>63</v>
      </c>
      <c r="E18" s="147">
        <v>175</v>
      </c>
      <c r="F18" s="147">
        <v>107</v>
      </c>
      <c r="G18" s="147">
        <v>119</v>
      </c>
      <c r="H18" s="147">
        <v>117</v>
      </c>
      <c r="I18" s="147" t="s">
        <v>705</v>
      </c>
      <c r="J18" s="147" t="s">
        <v>705</v>
      </c>
      <c r="K18" s="147" t="s">
        <v>705</v>
      </c>
      <c r="L18" s="147" t="s">
        <v>705</v>
      </c>
      <c r="M18" s="147" t="s">
        <v>705</v>
      </c>
      <c r="N18" s="147" t="s">
        <v>705</v>
      </c>
      <c r="O18" s="138"/>
      <c r="P18" s="148">
        <v>107</v>
      </c>
      <c r="Q18" s="148">
        <v>63</v>
      </c>
      <c r="R18" s="148">
        <v>175</v>
      </c>
      <c r="S18" s="148">
        <v>107</v>
      </c>
      <c r="T18" s="148">
        <v>119</v>
      </c>
      <c r="U18" s="148">
        <v>117</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Pend Oreille County</v>
      </c>
      <c r="B51" s="107"/>
      <c r="C51" s="104">
        <v>58.59</v>
      </c>
      <c r="D51" s="104">
        <v>57.33</v>
      </c>
      <c r="E51" s="104">
        <v>52.38</v>
      </c>
      <c r="F51" s="104">
        <v>56.69</v>
      </c>
      <c r="G51" s="104">
        <v>51.88</v>
      </c>
      <c r="H51" s="104">
        <v>52.08</v>
      </c>
      <c r="I51" s="104" t="s">
        <v>705</v>
      </c>
      <c r="J51" s="104" t="s">
        <v>705</v>
      </c>
      <c r="K51" s="104" t="s">
        <v>705</v>
      </c>
      <c r="L51" s="104" t="s">
        <v>705</v>
      </c>
      <c r="M51" s="104" t="s">
        <v>705</v>
      </c>
      <c r="N51" s="104" t="s">
        <v>705</v>
      </c>
      <c r="O51" s="144"/>
      <c r="P51" s="143">
        <v>58.59</v>
      </c>
      <c r="Q51" s="143">
        <v>57.33</v>
      </c>
      <c r="R51" s="143">
        <v>52.38</v>
      </c>
      <c r="S51" s="143">
        <v>56.69</v>
      </c>
      <c r="T51" s="143">
        <v>51.88</v>
      </c>
      <c r="U51" s="143">
        <v>52.08</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75</v>
      </c>
      <c r="D52" s="147">
        <v>86</v>
      </c>
      <c r="E52" s="147">
        <v>66</v>
      </c>
      <c r="F52" s="147">
        <v>72</v>
      </c>
      <c r="G52" s="147">
        <v>69</v>
      </c>
      <c r="H52" s="147">
        <v>75</v>
      </c>
      <c r="I52" s="147" t="s">
        <v>705</v>
      </c>
      <c r="J52" s="147" t="s">
        <v>705</v>
      </c>
      <c r="K52" s="147" t="s">
        <v>705</v>
      </c>
      <c r="L52" s="147" t="s">
        <v>705</v>
      </c>
      <c r="M52" s="147" t="s">
        <v>705</v>
      </c>
      <c r="N52" s="147" t="s">
        <v>705</v>
      </c>
      <c r="O52" s="138"/>
      <c r="P52" s="148">
        <v>75</v>
      </c>
      <c r="Q52" s="148">
        <v>86</v>
      </c>
      <c r="R52" s="148">
        <v>66</v>
      </c>
      <c r="S52" s="148">
        <v>72</v>
      </c>
      <c r="T52" s="148">
        <v>69</v>
      </c>
      <c r="U52" s="148">
        <v>75</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128</v>
      </c>
      <c r="D53" s="147">
        <v>150</v>
      </c>
      <c r="E53" s="147">
        <v>126</v>
      </c>
      <c r="F53" s="147">
        <v>127</v>
      </c>
      <c r="G53" s="147">
        <v>133</v>
      </c>
      <c r="H53" s="147">
        <v>144</v>
      </c>
      <c r="I53" s="147" t="s">
        <v>705</v>
      </c>
      <c r="J53" s="147" t="s">
        <v>705</v>
      </c>
      <c r="K53" s="147" t="s">
        <v>705</v>
      </c>
      <c r="L53" s="147" t="s">
        <v>705</v>
      </c>
      <c r="M53" s="147" t="s">
        <v>705</v>
      </c>
      <c r="N53" s="147" t="s">
        <v>705</v>
      </c>
      <c r="O53" s="138"/>
      <c r="P53" s="148">
        <v>128</v>
      </c>
      <c r="Q53" s="148">
        <v>150</v>
      </c>
      <c r="R53" s="148">
        <v>126</v>
      </c>
      <c r="S53" s="148">
        <v>127</v>
      </c>
      <c r="T53" s="148">
        <v>133</v>
      </c>
      <c r="U53" s="148">
        <v>144</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Pend Oreille County</v>
      </c>
      <c r="B86" s="107"/>
      <c r="C86" s="104">
        <v>55.97</v>
      </c>
      <c r="D86" s="104">
        <v>64.39</v>
      </c>
      <c r="E86" s="104">
        <v>57.52</v>
      </c>
      <c r="F86" s="104">
        <v>54.33</v>
      </c>
      <c r="G86" s="104">
        <v>50.44</v>
      </c>
      <c r="H86" s="104">
        <v>59.84</v>
      </c>
      <c r="I86" s="104" t="s">
        <v>705</v>
      </c>
      <c r="J86" s="104" t="s">
        <v>705</v>
      </c>
      <c r="K86" s="104" t="s">
        <v>705</v>
      </c>
      <c r="L86" s="104" t="s">
        <v>705</v>
      </c>
      <c r="M86" s="104" t="s">
        <v>705</v>
      </c>
      <c r="N86" s="104" t="s">
        <v>705</v>
      </c>
      <c r="O86" s="144"/>
      <c r="P86" s="143">
        <v>55.97</v>
      </c>
      <c r="Q86" s="143">
        <v>64.39</v>
      </c>
      <c r="R86" s="143">
        <v>57.52</v>
      </c>
      <c r="S86" s="143">
        <v>54.33</v>
      </c>
      <c r="T86" s="143">
        <v>50.44</v>
      </c>
      <c r="U86" s="143">
        <v>59.84</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75</v>
      </c>
      <c r="D87" s="147">
        <v>85</v>
      </c>
      <c r="E87" s="147">
        <v>88</v>
      </c>
      <c r="F87" s="147">
        <v>69</v>
      </c>
      <c r="G87" s="147">
        <v>57</v>
      </c>
      <c r="H87" s="147">
        <v>73</v>
      </c>
      <c r="I87" s="147" t="s">
        <v>705</v>
      </c>
      <c r="J87" s="147" t="s">
        <v>705</v>
      </c>
      <c r="K87" s="147" t="s">
        <v>705</v>
      </c>
      <c r="L87" s="147" t="s">
        <v>705</v>
      </c>
      <c r="M87" s="147" t="s">
        <v>705</v>
      </c>
      <c r="N87" s="147" t="s">
        <v>705</v>
      </c>
      <c r="O87" s="138"/>
      <c r="P87" s="148">
        <v>75</v>
      </c>
      <c r="Q87" s="148">
        <v>85</v>
      </c>
      <c r="R87" s="148">
        <v>88</v>
      </c>
      <c r="S87" s="148">
        <v>69</v>
      </c>
      <c r="T87" s="148">
        <v>57</v>
      </c>
      <c r="U87" s="148">
        <v>73</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134</v>
      </c>
      <c r="D88" s="147">
        <v>132</v>
      </c>
      <c r="E88" s="147">
        <v>153</v>
      </c>
      <c r="F88" s="147">
        <v>127</v>
      </c>
      <c r="G88" s="147">
        <v>113</v>
      </c>
      <c r="H88" s="147">
        <v>122</v>
      </c>
      <c r="I88" s="147" t="s">
        <v>705</v>
      </c>
      <c r="J88" s="147" t="s">
        <v>705</v>
      </c>
      <c r="K88" s="147" t="s">
        <v>705</v>
      </c>
      <c r="L88" s="147" t="s">
        <v>705</v>
      </c>
      <c r="M88" s="147" t="s">
        <v>705</v>
      </c>
      <c r="N88" s="147" t="s">
        <v>705</v>
      </c>
      <c r="O88" s="138"/>
      <c r="P88" s="148">
        <v>134</v>
      </c>
      <c r="Q88" s="148">
        <v>132</v>
      </c>
      <c r="R88" s="148">
        <v>153</v>
      </c>
      <c r="S88" s="148">
        <v>127</v>
      </c>
      <c r="T88" s="148">
        <v>113</v>
      </c>
      <c r="U88" s="148">
        <v>122</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Pend Oreille County</v>
      </c>
      <c r="B121" s="107"/>
      <c r="C121" s="104">
        <v>15.16</v>
      </c>
      <c r="D121" s="104">
        <v>8.82</v>
      </c>
      <c r="E121" s="104">
        <v>12.64</v>
      </c>
      <c r="F121" s="104">
        <v>6.76</v>
      </c>
      <c r="G121" s="104">
        <v>11.64</v>
      </c>
      <c r="H121" s="104">
        <v>7.3</v>
      </c>
      <c r="I121" s="104">
        <v>13.61</v>
      </c>
      <c r="J121" s="104">
        <v>7.26</v>
      </c>
      <c r="K121" s="104">
        <v>9.93</v>
      </c>
      <c r="L121" s="104">
        <v>7.38</v>
      </c>
      <c r="M121" s="104">
        <v>8.9600000000000009</v>
      </c>
      <c r="N121" s="104">
        <v>12.5</v>
      </c>
      <c r="O121" s="144"/>
      <c r="P121" s="156">
        <v>15.16</v>
      </c>
      <c r="Q121" s="156">
        <v>8.82</v>
      </c>
      <c r="R121" s="156">
        <v>12.64</v>
      </c>
      <c r="S121" s="156">
        <v>6.76</v>
      </c>
      <c r="T121" s="156">
        <v>11.64</v>
      </c>
      <c r="U121" s="156">
        <v>7.3</v>
      </c>
      <c r="V121" s="156">
        <v>13.61</v>
      </c>
      <c r="W121" s="156">
        <v>7.26</v>
      </c>
      <c r="X121" s="156">
        <v>9.93</v>
      </c>
      <c r="Y121" s="156">
        <v>7.38</v>
      </c>
      <c r="Z121" s="156">
        <v>8.9600000000000009</v>
      </c>
      <c r="AA121" s="156">
        <v>12.5</v>
      </c>
      <c r="AB121" s="144"/>
      <c r="AC121" s="144"/>
      <c r="AD121" s="144"/>
      <c r="AE121" s="144"/>
      <c r="AF121" s="144"/>
      <c r="AG121" s="144"/>
      <c r="AH121" s="144"/>
    </row>
    <row r="122" spans="1:34" s="161" customFormat="1" ht="15.6" customHeight="1" x14ac:dyDescent="0.2">
      <c r="A122" s="157"/>
      <c r="B122" s="158"/>
      <c r="C122" s="159">
        <v>24</v>
      </c>
      <c r="D122" s="159">
        <v>12</v>
      </c>
      <c r="E122" s="159">
        <v>18</v>
      </c>
      <c r="F122" s="159" t="s">
        <v>721</v>
      </c>
      <c r="G122" s="159" t="s">
        <v>721</v>
      </c>
      <c r="H122" s="159" t="s">
        <v>721</v>
      </c>
      <c r="I122" s="159" t="s">
        <v>721</v>
      </c>
      <c r="J122" s="159" t="s">
        <v>721</v>
      </c>
      <c r="K122" s="159" t="s">
        <v>721</v>
      </c>
      <c r="L122" s="159" t="s">
        <v>721</v>
      </c>
      <c r="M122" s="159" t="s">
        <v>721</v>
      </c>
      <c r="N122" s="159" t="s">
        <v>721</v>
      </c>
      <c r="O122" s="144"/>
      <c r="P122" s="160">
        <v>24</v>
      </c>
      <c r="Q122" s="160">
        <v>12</v>
      </c>
      <c r="R122" s="160">
        <v>18</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614</v>
      </c>
      <c r="D123" s="162">
        <v>568</v>
      </c>
      <c r="E123" s="162">
        <v>551</v>
      </c>
      <c r="F123" s="162" t="s">
        <v>721</v>
      </c>
      <c r="G123" s="162" t="s">
        <v>721</v>
      </c>
      <c r="H123" s="162" t="s">
        <v>721</v>
      </c>
      <c r="I123" s="162" t="s">
        <v>721</v>
      </c>
      <c r="J123" s="162" t="s">
        <v>721</v>
      </c>
      <c r="K123" s="162" t="s">
        <v>721</v>
      </c>
      <c r="L123" s="162" t="s">
        <v>721</v>
      </c>
      <c r="M123" s="162" t="s">
        <v>721</v>
      </c>
      <c r="N123" s="162" t="s">
        <v>721</v>
      </c>
      <c r="O123" s="138"/>
      <c r="P123" s="148">
        <v>614</v>
      </c>
      <c r="Q123" s="148">
        <v>568</v>
      </c>
      <c r="R123" s="148">
        <v>551</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722</v>
      </c>
      <c r="H155" s="104" t="s">
        <v>722</v>
      </c>
      <c r="I155" s="104" t="s">
        <v>705</v>
      </c>
      <c r="J155" s="104" t="s">
        <v>705</v>
      </c>
      <c r="K155" s="104" t="s">
        <v>722</v>
      </c>
      <c r="L155" s="104" t="s">
        <v>722</v>
      </c>
      <c r="M155" s="104" t="s">
        <v>722</v>
      </c>
      <c r="N155" s="104" t="s">
        <v>722</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Pend Oreille County</v>
      </c>
      <c r="B156" s="107"/>
      <c r="C156" s="104">
        <v>5.2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5.2</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35</v>
      </c>
      <c r="D157" s="147">
        <v>24</v>
      </c>
      <c r="E157" s="147">
        <v>13</v>
      </c>
      <c r="F157" s="147">
        <v>19</v>
      </c>
      <c r="G157" s="147">
        <v>13</v>
      </c>
      <c r="H157" s="147">
        <v>17</v>
      </c>
      <c r="I157" s="147" t="s">
        <v>705</v>
      </c>
      <c r="J157" s="147" t="s">
        <v>705</v>
      </c>
      <c r="K157" s="147">
        <v>18</v>
      </c>
      <c r="L157" s="147">
        <v>12</v>
      </c>
      <c r="M157" s="147">
        <v>22</v>
      </c>
      <c r="N157" s="147">
        <v>17</v>
      </c>
      <c r="O157" s="138"/>
      <c r="P157" s="148">
        <v>35</v>
      </c>
      <c r="Q157" s="148">
        <v>24</v>
      </c>
      <c r="R157" s="148">
        <v>13</v>
      </c>
      <c r="S157" s="148">
        <v>19</v>
      </c>
      <c r="T157" s="148">
        <v>13</v>
      </c>
      <c r="U157" s="148">
        <v>17</v>
      </c>
      <c r="V157" s="148"/>
      <c r="W157" s="148"/>
      <c r="X157" s="148">
        <v>18</v>
      </c>
      <c r="Y157" s="148">
        <v>12</v>
      </c>
      <c r="Z157" s="148">
        <v>22</v>
      </c>
      <c r="AA157" s="148">
        <v>17</v>
      </c>
      <c r="AB157" s="138"/>
      <c r="AC157" s="138"/>
      <c r="AD157" s="138"/>
      <c r="AE157" s="138"/>
      <c r="AF157" s="138"/>
      <c r="AG157" s="138"/>
      <c r="AH157" s="138"/>
    </row>
    <row r="158" spans="1:34" s="149" customFormat="1" ht="15.6" customHeight="1" x14ac:dyDescent="0.2">
      <c r="B158" s="145" t="s">
        <v>184</v>
      </c>
      <c r="C158" s="147">
        <v>673</v>
      </c>
      <c r="D158" s="147">
        <v>646</v>
      </c>
      <c r="E158" s="147">
        <v>602</v>
      </c>
      <c r="F158" s="147">
        <v>588</v>
      </c>
      <c r="G158" s="147">
        <v>604</v>
      </c>
      <c r="H158" s="147">
        <v>593</v>
      </c>
      <c r="I158" s="147" t="s">
        <v>705</v>
      </c>
      <c r="J158" s="147" t="s">
        <v>705</v>
      </c>
      <c r="K158" s="147">
        <v>559</v>
      </c>
      <c r="L158" s="147">
        <v>577</v>
      </c>
      <c r="M158" s="147">
        <v>582</v>
      </c>
      <c r="N158" s="147">
        <v>602</v>
      </c>
      <c r="O158" s="138"/>
      <c r="P158" s="148">
        <v>673</v>
      </c>
      <c r="Q158" s="148">
        <v>646</v>
      </c>
      <c r="R158" s="148">
        <v>602</v>
      </c>
      <c r="S158" s="148">
        <v>588</v>
      </c>
      <c r="T158" s="148">
        <v>604</v>
      </c>
      <c r="U158" s="148">
        <v>593</v>
      </c>
      <c r="V158" s="148"/>
      <c r="W158" s="148"/>
      <c r="X158" s="148">
        <v>559</v>
      </c>
      <c r="Y158" s="148">
        <v>577</v>
      </c>
      <c r="Z158" s="148">
        <v>582</v>
      </c>
      <c r="AA158" s="148">
        <v>602</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Pend Oreille County</v>
      </c>
      <c r="B191" s="107"/>
      <c r="C191" s="104">
        <v>79.489999999999995</v>
      </c>
      <c r="D191" s="104">
        <v>82.14</v>
      </c>
      <c r="E191" s="104">
        <v>84.39</v>
      </c>
      <c r="F191" s="104">
        <v>87.16</v>
      </c>
      <c r="G191" s="104">
        <v>82.88</v>
      </c>
      <c r="H191" s="104">
        <v>88.32</v>
      </c>
      <c r="I191" s="104">
        <v>77.55</v>
      </c>
      <c r="J191" s="104">
        <v>85.48</v>
      </c>
      <c r="K191" s="104">
        <v>86.52</v>
      </c>
      <c r="L191" s="104">
        <v>90.6</v>
      </c>
      <c r="M191" s="104">
        <v>93.5</v>
      </c>
      <c r="N191" s="104">
        <v>81.55</v>
      </c>
      <c r="O191" s="144"/>
      <c r="P191" s="156">
        <v>79.489999999999995</v>
      </c>
      <c r="Q191" s="156">
        <v>82.14</v>
      </c>
      <c r="R191" s="156">
        <v>84.39</v>
      </c>
      <c r="S191" s="156">
        <v>87.16</v>
      </c>
      <c r="T191" s="156">
        <v>82.88</v>
      </c>
      <c r="U191" s="156">
        <v>88.32</v>
      </c>
      <c r="V191" s="156">
        <v>77.55</v>
      </c>
      <c r="W191" s="156">
        <v>85.48</v>
      </c>
      <c r="X191" s="156">
        <v>86.52</v>
      </c>
      <c r="Y191" s="156">
        <v>90.6</v>
      </c>
      <c r="Z191" s="156">
        <v>93.5</v>
      </c>
      <c r="AA191" s="156">
        <v>81.55</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Pend Oreille County</v>
      </c>
      <c r="B226" s="107"/>
      <c r="C226" s="104">
        <v>80.16</v>
      </c>
      <c r="D226" s="104">
        <v>85.43</v>
      </c>
      <c r="E226" s="104">
        <v>86.62</v>
      </c>
      <c r="F226" s="104">
        <v>80.63</v>
      </c>
      <c r="G226" s="104">
        <v>89.03</v>
      </c>
      <c r="H226" s="104">
        <v>86.3</v>
      </c>
      <c r="I226" s="104">
        <v>89.21</v>
      </c>
      <c r="J226" s="104">
        <v>81.510000000000005</v>
      </c>
      <c r="K226" s="104">
        <v>87.3</v>
      </c>
      <c r="L226" s="104">
        <v>89.36</v>
      </c>
      <c r="M226" s="104">
        <v>105.94</v>
      </c>
      <c r="N226" s="104">
        <v>98.06</v>
      </c>
      <c r="O226" s="144"/>
      <c r="P226" s="156">
        <v>80.16</v>
      </c>
      <c r="Q226" s="156">
        <v>85.43</v>
      </c>
      <c r="R226" s="156">
        <v>86.62</v>
      </c>
      <c r="S226" s="156">
        <v>80.63</v>
      </c>
      <c r="T226" s="156">
        <v>89.03</v>
      </c>
      <c r="U226" s="156">
        <v>86.3</v>
      </c>
      <c r="V226" s="156">
        <v>89.21</v>
      </c>
      <c r="W226" s="156">
        <v>81.510000000000005</v>
      </c>
      <c r="X226" s="156">
        <v>87.3</v>
      </c>
      <c r="Y226" s="156">
        <v>89.36</v>
      </c>
      <c r="Z226" s="156">
        <v>105.94</v>
      </c>
      <c r="AA226" s="156">
        <v>98.06</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Pend Oreille County</v>
      </c>
      <c r="B261" s="107"/>
      <c r="C261" s="104" t="s">
        <v>705</v>
      </c>
      <c r="D261" s="104" t="s">
        <v>705</v>
      </c>
      <c r="E261" s="104" t="s">
        <v>705</v>
      </c>
      <c r="F261" s="104" t="s">
        <v>705</v>
      </c>
      <c r="G261" s="104" t="s">
        <v>705</v>
      </c>
      <c r="H261" s="104" t="s">
        <v>705</v>
      </c>
      <c r="I261" s="104" t="s">
        <v>705</v>
      </c>
      <c r="J261" s="104" t="s">
        <v>705</v>
      </c>
      <c r="K261" s="104">
        <v>43.22</v>
      </c>
      <c r="L261" s="104">
        <v>47.21</v>
      </c>
      <c r="M261" s="104">
        <v>44.81</v>
      </c>
      <c r="N261" s="104">
        <v>46.26</v>
      </c>
      <c r="O261" s="144"/>
      <c r="P261" s="339"/>
      <c r="Q261" s="339"/>
      <c r="R261" s="339"/>
      <c r="S261" s="339"/>
      <c r="T261" s="339"/>
      <c r="U261" s="339"/>
      <c r="V261" s="339"/>
      <c r="W261" s="339"/>
      <c r="X261" s="339">
        <v>43.22</v>
      </c>
      <c r="Y261" s="339">
        <v>47.21</v>
      </c>
      <c r="Z261" s="339">
        <v>44.81</v>
      </c>
      <c r="AA261" s="339">
        <v>46.26</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153</v>
      </c>
      <c r="L262" s="147">
        <v>169</v>
      </c>
      <c r="M262" s="147">
        <v>164</v>
      </c>
      <c r="N262" s="147">
        <v>235</v>
      </c>
      <c r="O262" s="138"/>
      <c r="P262" s="148"/>
      <c r="Q262" s="148"/>
      <c r="R262" s="148"/>
      <c r="S262" s="148"/>
      <c r="T262" s="148"/>
      <c r="U262" s="148"/>
      <c r="V262" s="148"/>
      <c r="W262" s="148"/>
      <c r="X262" s="148">
        <v>153</v>
      </c>
      <c r="Y262" s="148">
        <v>169</v>
      </c>
      <c r="Z262" s="148">
        <v>164</v>
      </c>
      <c r="AA262" s="148">
        <v>235</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354</v>
      </c>
      <c r="L263" s="147">
        <v>358</v>
      </c>
      <c r="M263" s="147">
        <v>366</v>
      </c>
      <c r="N263" s="147">
        <v>508</v>
      </c>
      <c r="O263" s="138"/>
      <c r="P263" s="148"/>
      <c r="Q263" s="148"/>
      <c r="R263" s="148"/>
      <c r="S263" s="148"/>
      <c r="T263" s="148"/>
      <c r="U263" s="148"/>
      <c r="V263" s="148"/>
      <c r="W263" s="148"/>
      <c r="X263" s="148">
        <v>354</v>
      </c>
      <c r="Y263" s="148">
        <v>358</v>
      </c>
      <c r="Z263" s="148">
        <v>366</v>
      </c>
      <c r="AA263" s="148">
        <v>508</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Pend Oreille County</v>
      </c>
      <c r="B300" s="107"/>
      <c r="C300" s="104" t="s">
        <v>705</v>
      </c>
      <c r="D300" s="104" t="s">
        <v>705</v>
      </c>
      <c r="E300" s="104" t="s">
        <v>705</v>
      </c>
      <c r="F300" s="104" t="s">
        <v>705</v>
      </c>
      <c r="G300" s="104" t="s">
        <v>705</v>
      </c>
      <c r="H300" s="104" t="s">
        <v>705</v>
      </c>
      <c r="I300" s="104" t="s">
        <v>705</v>
      </c>
      <c r="J300" s="104" t="s">
        <v>705</v>
      </c>
      <c r="K300" s="104">
        <v>44.41</v>
      </c>
      <c r="L300" s="104">
        <v>36.29</v>
      </c>
      <c r="M300" s="104">
        <v>30.69</v>
      </c>
      <c r="N300" s="104">
        <v>39.49</v>
      </c>
      <c r="O300" s="144"/>
      <c r="P300" s="143"/>
      <c r="Q300" s="143"/>
      <c r="R300" s="143"/>
      <c r="S300" s="143"/>
      <c r="T300" s="143"/>
      <c r="U300" s="143"/>
      <c r="V300" s="143"/>
      <c r="W300" s="143"/>
      <c r="X300" s="143">
        <v>44.41</v>
      </c>
      <c r="Y300" s="143">
        <v>36.29</v>
      </c>
      <c r="Z300" s="143">
        <v>30.69</v>
      </c>
      <c r="AA300" s="143">
        <v>39.49</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167</v>
      </c>
      <c r="L301" s="147">
        <v>143</v>
      </c>
      <c r="M301" s="147">
        <v>124</v>
      </c>
      <c r="N301" s="147">
        <v>156</v>
      </c>
      <c r="O301" s="138"/>
      <c r="P301" s="148"/>
      <c r="Q301" s="148"/>
      <c r="R301" s="148"/>
      <c r="S301" s="148"/>
      <c r="T301" s="148"/>
      <c r="U301" s="148"/>
      <c r="V301" s="148"/>
      <c r="W301" s="148"/>
      <c r="X301" s="148">
        <v>167</v>
      </c>
      <c r="Y301" s="148">
        <v>143</v>
      </c>
      <c r="Z301" s="148">
        <v>124</v>
      </c>
      <c r="AA301" s="148">
        <v>156</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376</v>
      </c>
      <c r="L302" s="147">
        <v>394</v>
      </c>
      <c r="M302" s="147">
        <v>404</v>
      </c>
      <c r="N302" s="147">
        <v>395</v>
      </c>
      <c r="O302" s="138"/>
      <c r="P302" s="148"/>
      <c r="Q302" s="148"/>
      <c r="R302" s="148"/>
      <c r="S302" s="148"/>
      <c r="T302" s="148"/>
      <c r="U302" s="148"/>
      <c r="V302" s="148"/>
      <c r="W302" s="148"/>
      <c r="X302" s="148">
        <v>376</v>
      </c>
      <c r="Y302" s="148">
        <v>394</v>
      </c>
      <c r="Z302" s="148">
        <v>404</v>
      </c>
      <c r="AA302" s="148">
        <v>395</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Pend Oreille County</v>
      </c>
      <c r="B340" s="107"/>
      <c r="C340" s="104" t="s">
        <v>705</v>
      </c>
      <c r="D340" s="104" t="s">
        <v>705</v>
      </c>
      <c r="E340" s="104" t="s">
        <v>705</v>
      </c>
      <c r="F340" s="104" t="s">
        <v>705</v>
      </c>
      <c r="G340" s="104" t="s">
        <v>705</v>
      </c>
      <c r="H340" s="104" t="s">
        <v>705</v>
      </c>
      <c r="I340" s="104" t="s">
        <v>705</v>
      </c>
      <c r="J340" s="104" t="s">
        <v>705</v>
      </c>
      <c r="K340" s="104">
        <v>51.98</v>
      </c>
      <c r="L340" s="104">
        <v>49.86</v>
      </c>
      <c r="M340" s="104">
        <v>44.11</v>
      </c>
      <c r="N340" s="104">
        <v>55.91</v>
      </c>
      <c r="O340" s="144"/>
      <c r="P340" s="143"/>
      <c r="Q340" s="143"/>
      <c r="R340" s="143"/>
      <c r="S340" s="143"/>
      <c r="T340" s="143"/>
      <c r="U340" s="143"/>
      <c r="V340" s="143"/>
      <c r="W340" s="143"/>
      <c r="X340" s="143">
        <v>51.98</v>
      </c>
      <c r="Y340" s="143">
        <v>49.86</v>
      </c>
      <c r="Z340" s="143">
        <v>44.11</v>
      </c>
      <c r="AA340" s="143">
        <v>55.91</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184</v>
      </c>
      <c r="L341" s="147">
        <v>178</v>
      </c>
      <c r="M341" s="147">
        <v>161</v>
      </c>
      <c r="N341" s="147">
        <v>284</v>
      </c>
      <c r="O341" s="138"/>
      <c r="P341" s="148"/>
      <c r="Q341" s="148"/>
      <c r="R341" s="148"/>
      <c r="S341" s="148"/>
      <c r="T341" s="148"/>
      <c r="U341" s="148"/>
      <c r="V341" s="148"/>
      <c r="W341" s="148"/>
      <c r="X341" s="148">
        <v>184</v>
      </c>
      <c r="Y341" s="148">
        <v>178</v>
      </c>
      <c r="Z341" s="148">
        <v>161</v>
      </c>
      <c r="AA341" s="148">
        <v>284</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354</v>
      </c>
      <c r="L342" s="147">
        <v>357</v>
      </c>
      <c r="M342" s="147">
        <v>365</v>
      </c>
      <c r="N342" s="147">
        <v>508</v>
      </c>
      <c r="O342" s="138"/>
      <c r="P342" s="148"/>
      <c r="Q342" s="148"/>
      <c r="R342" s="148"/>
      <c r="S342" s="148"/>
      <c r="T342" s="148"/>
      <c r="U342" s="148"/>
      <c r="V342" s="148"/>
      <c r="W342" s="148"/>
      <c r="X342" s="148">
        <v>354</v>
      </c>
      <c r="Y342" s="148">
        <v>357</v>
      </c>
      <c r="Z342" s="148">
        <v>365</v>
      </c>
      <c r="AA342" s="148">
        <v>508</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Pend Oreille County</v>
      </c>
      <c r="B380" s="107"/>
      <c r="C380" s="104" t="s">
        <v>705</v>
      </c>
      <c r="D380" s="104" t="s">
        <v>705</v>
      </c>
      <c r="E380" s="104" t="s">
        <v>705</v>
      </c>
      <c r="F380" s="104" t="s">
        <v>705</v>
      </c>
      <c r="G380" s="104" t="s">
        <v>705</v>
      </c>
      <c r="H380" s="104" t="s">
        <v>705</v>
      </c>
      <c r="I380" s="104" t="s">
        <v>705</v>
      </c>
      <c r="J380" s="104" t="s">
        <v>705</v>
      </c>
      <c r="K380" s="104">
        <v>48.4</v>
      </c>
      <c r="L380" s="104">
        <v>41.73</v>
      </c>
      <c r="M380" s="104">
        <v>39.950000000000003</v>
      </c>
      <c r="N380" s="104">
        <v>50.49</v>
      </c>
      <c r="O380" s="144"/>
      <c r="P380" s="143"/>
      <c r="Q380" s="143"/>
      <c r="R380" s="143"/>
      <c r="S380" s="143"/>
      <c r="T380" s="143"/>
      <c r="U380" s="143"/>
      <c r="V380" s="143"/>
      <c r="W380" s="143"/>
      <c r="X380" s="143">
        <v>48.4</v>
      </c>
      <c r="Y380" s="143">
        <v>41.73</v>
      </c>
      <c r="Z380" s="143">
        <v>39.950000000000003</v>
      </c>
      <c r="AA380" s="143">
        <v>50.49</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182</v>
      </c>
      <c r="L381" s="147">
        <v>164</v>
      </c>
      <c r="M381" s="147">
        <v>161</v>
      </c>
      <c r="N381" s="147">
        <v>208</v>
      </c>
      <c r="O381" s="138"/>
      <c r="P381" s="148"/>
      <c r="Q381" s="148"/>
      <c r="R381" s="148"/>
      <c r="S381" s="148"/>
      <c r="T381" s="148"/>
      <c r="U381" s="148"/>
      <c r="V381" s="148"/>
      <c r="W381" s="148"/>
      <c r="X381" s="148">
        <v>182</v>
      </c>
      <c r="Y381" s="148">
        <v>164</v>
      </c>
      <c r="Z381" s="148">
        <v>161</v>
      </c>
      <c r="AA381" s="148">
        <v>208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376</v>
      </c>
      <c r="L382" s="147">
        <v>393</v>
      </c>
      <c r="M382" s="147">
        <v>403</v>
      </c>
      <c r="N382" s="147">
        <v>412</v>
      </c>
      <c r="O382" s="138"/>
      <c r="P382" s="148"/>
      <c r="Q382" s="148"/>
      <c r="R382" s="148"/>
      <c r="S382" s="148"/>
      <c r="T382" s="148"/>
      <c r="U382" s="148"/>
      <c r="V382" s="148"/>
      <c r="W382" s="148"/>
      <c r="X382" s="148">
        <v>376</v>
      </c>
      <c r="Y382" s="148">
        <v>393</v>
      </c>
      <c r="Z382" s="148">
        <v>403</v>
      </c>
      <c r="AA382" s="148">
        <v>412</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Pend Oreille County</v>
      </c>
      <c r="B16" s="107"/>
      <c r="C16" s="104">
        <v>1.06</v>
      </c>
      <c r="D16" s="104">
        <v>2.12</v>
      </c>
      <c r="E16" s="104">
        <v>6.11</v>
      </c>
      <c r="F16" s="104">
        <v>3.96</v>
      </c>
      <c r="G16" s="104">
        <v>1.68</v>
      </c>
      <c r="H16" s="104">
        <v>0.57999999999999996</v>
      </c>
      <c r="I16" s="104">
        <v>1.2</v>
      </c>
      <c r="J16" s="104">
        <v>2.35</v>
      </c>
      <c r="K16" s="104">
        <v>2.37</v>
      </c>
      <c r="L16" s="104">
        <v>3.52</v>
      </c>
      <c r="M16" s="104">
        <v>2.2599999999999998</v>
      </c>
      <c r="N16" s="104">
        <v>1.74</v>
      </c>
      <c r="P16" s="182">
        <v>1.06</v>
      </c>
      <c r="Q16" s="182">
        <v>2.12</v>
      </c>
      <c r="R16" s="182">
        <v>6.11</v>
      </c>
      <c r="S16" s="182">
        <v>3.96</v>
      </c>
      <c r="T16" s="182">
        <v>1.68</v>
      </c>
      <c r="U16" s="182">
        <v>0.57999999999999996</v>
      </c>
      <c r="V16" s="182">
        <v>1.2</v>
      </c>
      <c r="W16" s="182">
        <v>2.35</v>
      </c>
      <c r="X16" s="182">
        <v>2.37</v>
      </c>
      <c r="Y16" s="182">
        <v>3.52</v>
      </c>
      <c r="Z16" s="182">
        <v>2.2599999999999998</v>
      </c>
      <c r="AA16" s="182">
        <v>1.74</v>
      </c>
    </row>
    <row r="17" spans="1:27" s="94" customFormat="1" ht="15.6" customHeight="1" x14ac:dyDescent="0.2">
      <c r="A17" s="103"/>
      <c r="B17" s="103" t="s">
        <v>147</v>
      </c>
      <c r="C17" s="109">
        <v>2</v>
      </c>
      <c r="D17" s="109">
        <v>4</v>
      </c>
      <c r="E17" s="109">
        <v>11</v>
      </c>
      <c r="F17" s="109">
        <v>7</v>
      </c>
      <c r="G17" s="109">
        <v>3</v>
      </c>
      <c r="H17" s="109">
        <v>1</v>
      </c>
      <c r="I17" s="109">
        <v>2</v>
      </c>
      <c r="J17" s="109">
        <v>4</v>
      </c>
      <c r="K17" s="109">
        <v>4</v>
      </c>
      <c r="L17" s="109">
        <v>6</v>
      </c>
      <c r="M17" s="109">
        <v>4</v>
      </c>
      <c r="N17" s="109">
        <v>3</v>
      </c>
      <c r="P17" s="149">
        <v>2</v>
      </c>
      <c r="Q17" s="149">
        <v>4</v>
      </c>
      <c r="R17" s="149">
        <v>11</v>
      </c>
      <c r="S17" s="149">
        <v>7</v>
      </c>
      <c r="T17" s="149">
        <v>3</v>
      </c>
      <c r="U17" s="149">
        <v>1</v>
      </c>
      <c r="V17" s="149">
        <v>2</v>
      </c>
      <c r="W17" s="149">
        <v>4</v>
      </c>
      <c r="X17" s="149">
        <v>4</v>
      </c>
      <c r="Y17" s="149">
        <v>6</v>
      </c>
      <c r="Z17" s="149">
        <v>4</v>
      </c>
      <c r="AA17" s="149">
        <v>3</v>
      </c>
    </row>
    <row r="18" spans="1:27" s="94" customFormat="1" ht="15.6" customHeight="1" x14ac:dyDescent="0.2">
      <c r="A18" s="103"/>
      <c r="B18" s="103" t="s">
        <v>146</v>
      </c>
      <c r="C18" s="109">
        <v>1880</v>
      </c>
      <c r="D18" s="109">
        <v>1885</v>
      </c>
      <c r="E18" s="109">
        <v>1800</v>
      </c>
      <c r="F18" s="109">
        <v>1769</v>
      </c>
      <c r="G18" s="109">
        <v>1791</v>
      </c>
      <c r="H18" s="109">
        <v>1731</v>
      </c>
      <c r="I18" s="109">
        <v>1662</v>
      </c>
      <c r="J18" s="109">
        <v>1702</v>
      </c>
      <c r="K18" s="109">
        <v>1687</v>
      </c>
      <c r="L18" s="109">
        <v>1703</v>
      </c>
      <c r="M18" s="109">
        <v>1771</v>
      </c>
      <c r="N18" s="109">
        <v>1724</v>
      </c>
      <c r="P18" s="493">
        <v>1880</v>
      </c>
      <c r="Q18" s="493">
        <v>1885</v>
      </c>
      <c r="R18" s="493">
        <v>1800</v>
      </c>
      <c r="S18" s="493">
        <v>1769</v>
      </c>
      <c r="T18" s="493">
        <v>1791</v>
      </c>
      <c r="U18" s="493">
        <v>1731</v>
      </c>
      <c r="V18" s="493">
        <v>1662</v>
      </c>
      <c r="W18" s="493">
        <v>1702</v>
      </c>
      <c r="X18" s="493">
        <v>1687</v>
      </c>
      <c r="Y18" s="493">
        <v>1703</v>
      </c>
      <c r="Z18" s="493">
        <v>1771</v>
      </c>
      <c r="AA18" s="493">
        <v>1724</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729</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Pend Oreille County</v>
      </c>
      <c r="C51" s="104">
        <v>1.72</v>
      </c>
      <c r="D51" s="104">
        <v>2.95</v>
      </c>
      <c r="E51" s="104">
        <v>1.46</v>
      </c>
      <c r="F51" s="104">
        <v>1.45</v>
      </c>
      <c r="G51" s="104">
        <v>1.96</v>
      </c>
      <c r="H51" s="104">
        <v>1.37</v>
      </c>
      <c r="I51" s="104">
        <v>1.52</v>
      </c>
      <c r="J51" s="104">
        <v>2.2200000000000002</v>
      </c>
      <c r="K51" s="104">
        <v>3</v>
      </c>
      <c r="L51" s="104">
        <v>3.29</v>
      </c>
      <c r="M51" s="104">
        <v>3.16</v>
      </c>
      <c r="N51" s="104">
        <v>7.82</v>
      </c>
      <c r="P51" s="182">
        <v>1.72</v>
      </c>
      <c r="Q51" s="182">
        <v>2.95</v>
      </c>
      <c r="R51" s="182">
        <v>1.46</v>
      </c>
      <c r="S51" s="182">
        <v>1.45</v>
      </c>
      <c r="T51" s="182">
        <v>1.96</v>
      </c>
      <c r="U51" s="182">
        <v>1.37</v>
      </c>
      <c r="V51" s="182">
        <v>1.52</v>
      </c>
      <c r="W51" s="182">
        <v>2.2200000000000002</v>
      </c>
      <c r="X51" s="182">
        <v>3</v>
      </c>
      <c r="Y51" s="182">
        <v>3.29</v>
      </c>
      <c r="Z51" s="182">
        <v>3.16</v>
      </c>
      <c r="AA51" s="182">
        <v>7.82</v>
      </c>
    </row>
    <row r="52" spans="1:27" s="105" customFormat="1" ht="15.6" customHeight="1" x14ac:dyDescent="0.2">
      <c r="A52" s="103"/>
      <c r="B52" s="103" t="s">
        <v>474</v>
      </c>
      <c r="C52" s="109">
        <v>317</v>
      </c>
      <c r="D52" s="109">
        <v>560</v>
      </c>
      <c r="E52" s="109">
        <v>260</v>
      </c>
      <c r="F52" s="109">
        <v>257</v>
      </c>
      <c r="G52" s="109">
        <v>347</v>
      </c>
      <c r="H52" s="109">
        <v>246</v>
      </c>
      <c r="I52" s="109">
        <v>266</v>
      </c>
      <c r="J52" s="109">
        <v>369</v>
      </c>
      <c r="K52" s="109">
        <v>397</v>
      </c>
      <c r="L52" s="109">
        <v>437</v>
      </c>
      <c r="M52" s="109">
        <v>519</v>
      </c>
      <c r="N52" s="109">
        <v>1125</v>
      </c>
      <c r="P52" s="146">
        <v>317</v>
      </c>
      <c r="Q52" s="146">
        <v>560</v>
      </c>
      <c r="R52" s="146">
        <v>260</v>
      </c>
      <c r="S52" s="146">
        <v>257</v>
      </c>
      <c r="T52" s="146">
        <v>347</v>
      </c>
      <c r="U52" s="146">
        <v>246</v>
      </c>
      <c r="V52" s="146">
        <v>266</v>
      </c>
      <c r="W52" s="146">
        <v>369</v>
      </c>
      <c r="X52" s="146">
        <v>397</v>
      </c>
      <c r="Y52" s="146">
        <v>437</v>
      </c>
      <c r="Z52" s="146">
        <v>519</v>
      </c>
      <c r="AA52" s="492">
        <v>1125</v>
      </c>
    </row>
    <row r="53" spans="1:27" s="105" customFormat="1" ht="15.6" customHeight="1" x14ac:dyDescent="0.2">
      <c r="A53" s="103"/>
      <c r="B53" s="103" t="s">
        <v>173</v>
      </c>
      <c r="C53" s="109">
        <v>183898</v>
      </c>
      <c r="D53" s="109">
        <v>189734</v>
      </c>
      <c r="E53" s="109">
        <v>178410</v>
      </c>
      <c r="F53" s="109">
        <v>176949</v>
      </c>
      <c r="G53" s="109">
        <v>177088</v>
      </c>
      <c r="H53" s="109">
        <v>179999</v>
      </c>
      <c r="I53" s="109">
        <v>175386</v>
      </c>
      <c r="J53" s="109">
        <v>166101</v>
      </c>
      <c r="K53" s="109">
        <v>132384</v>
      </c>
      <c r="L53" s="109">
        <v>132664</v>
      </c>
      <c r="M53" s="109">
        <v>164166</v>
      </c>
      <c r="N53" s="109">
        <v>143863</v>
      </c>
      <c r="P53" s="492">
        <v>183898</v>
      </c>
      <c r="Q53" s="492">
        <v>189734</v>
      </c>
      <c r="R53" s="492">
        <v>178410</v>
      </c>
      <c r="S53" s="492">
        <v>176949</v>
      </c>
      <c r="T53" s="492">
        <v>177088</v>
      </c>
      <c r="U53" s="492">
        <v>179999</v>
      </c>
      <c r="V53" s="492">
        <v>175386</v>
      </c>
      <c r="W53" s="492">
        <v>166101</v>
      </c>
      <c r="X53" s="492">
        <v>132384</v>
      </c>
      <c r="Y53" s="492">
        <v>132664</v>
      </c>
      <c r="Z53" s="492">
        <v>164166</v>
      </c>
      <c r="AA53" s="492">
        <v>143863</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730</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Pend Oreille County</v>
      </c>
      <c r="B86" s="107"/>
      <c r="C86" s="104" t="s">
        <v>705</v>
      </c>
      <c r="D86" s="104" t="s">
        <v>705</v>
      </c>
      <c r="E86" s="104" t="s">
        <v>705</v>
      </c>
      <c r="F86" s="104" t="s">
        <v>705</v>
      </c>
      <c r="G86" s="104" t="s">
        <v>705</v>
      </c>
      <c r="H86" s="104" t="s">
        <v>705</v>
      </c>
      <c r="I86" s="104" t="s">
        <v>705</v>
      </c>
      <c r="J86" s="104">
        <v>84.72</v>
      </c>
      <c r="K86" s="104">
        <v>85.29</v>
      </c>
      <c r="L86" s="104">
        <v>80.88</v>
      </c>
      <c r="M86" s="104">
        <v>86.26</v>
      </c>
      <c r="N86" s="104">
        <v>81.86</v>
      </c>
      <c r="P86" s="182"/>
      <c r="Q86" s="182"/>
      <c r="R86" s="182"/>
      <c r="S86" s="182"/>
      <c r="T86" s="182"/>
      <c r="U86" s="182"/>
      <c r="V86" s="182"/>
      <c r="W86" s="182">
        <v>84.72</v>
      </c>
      <c r="X86" s="182">
        <v>85.29</v>
      </c>
      <c r="Y86" s="182">
        <v>80.88</v>
      </c>
      <c r="Z86" s="182">
        <v>86.26</v>
      </c>
      <c r="AA86" s="182">
        <v>81.86</v>
      </c>
    </row>
    <row r="87" spans="1:27" ht="15.6" customHeight="1" x14ac:dyDescent="0.2">
      <c r="A87" s="103"/>
      <c r="B87" s="103" t="s">
        <v>684</v>
      </c>
      <c r="C87" s="109" t="s">
        <v>705</v>
      </c>
      <c r="D87" s="109" t="s">
        <v>705</v>
      </c>
      <c r="E87" s="109" t="s">
        <v>705</v>
      </c>
      <c r="F87" s="109" t="s">
        <v>705</v>
      </c>
      <c r="G87" s="109" t="s">
        <v>705</v>
      </c>
      <c r="H87" s="109" t="s">
        <v>705</v>
      </c>
      <c r="I87" s="109" t="s">
        <v>705</v>
      </c>
      <c r="J87" s="109">
        <v>837</v>
      </c>
      <c r="K87" s="109">
        <v>852</v>
      </c>
      <c r="L87" s="109">
        <v>829</v>
      </c>
      <c r="M87" s="109">
        <v>898</v>
      </c>
      <c r="N87" s="109">
        <v>871</v>
      </c>
      <c r="W87" s="164">
        <v>837</v>
      </c>
      <c r="X87" s="164">
        <v>852</v>
      </c>
      <c r="Y87" s="164">
        <v>829</v>
      </c>
      <c r="Z87" s="164">
        <v>898</v>
      </c>
      <c r="AA87" s="164">
        <v>871</v>
      </c>
    </row>
    <row r="88" spans="1:27" ht="15.6" customHeight="1" x14ac:dyDescent="0.2">
      <c r="A88" s="103"/>
      <c r="B88" s="103" t="s">
        <v>184</v>
      </c>
      <c r="C88" s="109" t="s">
        <v>705</v>
      </c>
      <c r="D88" s="109" t="s">
        <v>705</v>
      </c>
      <c r="E88" s="109" t="s">
        <v>705</v>
      </c>
      <c r="F88" s="109" t="s">
        <v>705</v>
      </c>
      <c r="G88" s="109" t="s">
        <v>705</v>
      </c>
      <c r="H88" s="109" t="s">
        <v>705</v>
      </c>
      <c r="I88" s="109" t="s">
        <v>705</v>
      </c>
      <c r="J88" s="109">
        <v>988</v>
      </c>
      <c r="K88" s="109">
        <v>999</v>
      </c>
      <c r="L88" s="109">
        <v>1025</v>
      </c>
      <c r="M88" s="109">
        <v>1041</v>
      </c>
      <c r="N88" s="109">
        <v>1064</v>
      </c>
      <c r="W88" s="164">
        <v>988</v>
      </c>
      <c r="X88" s="164">
        <v>999</v>
      </c>
      <c r="Y88" s="495">
        <v>1025</v>
      </c>
      <c r="Z88" s="495">
        <v>1041</v>
      </c>
      <c r="AA88" s="495">
        <v>1064</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731</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Pend Oreille County</v>
      </c>
      <c r="B16" s="107"/>
      <c r="C16" s="104">
        <v>4.24</v>
      </c>
      <c r="D16" s="104">
        <v>0</v>
      </c>
      <c r="E16" s="104">
        <v>0</v>
      </c>
      <c r="F16" s="104">
        <v>0</v>
      </c>
      <c r="G16" s="104">
        <v>0</v>
      </c>
      <c r="H16" s="104">
        <v>0</v>
      </c>
      <c r="I16" s="104" t="s">
        <v>725</v>
      </c>
      <c r="J16" s="104" t="s">
        <v>725</v>
      </c>
      <c r="K16" s="104">
        <v>0</v>
      </c>
      <c r="L16" s="104">
        <v>0</v>
      </c>
      <c r="M16" s="104">
        <v>4</v>
      </c>
      <c r="N16" s="104">
        <v>2.6</v>
      </c>
      <c r="P16" s="182">
        <v>4.24</v>
      </c>
      <c r="Q16" s="182">
        <v>0</v>
      </c>
      <c r="R16" s="182">
        <v>0</v>
      </c>
      <c r="S16" s="182">
        <v>0</v>
      </c>
      <c r="T16" s="182">
        <v>0</v>
      </c>
      <c r="U16" s="182">
        <v>0</v>
      </c>
      <c r="V16" s="182"/>
      <c r="W16" s="182"/>
      <c r="X16" s="182">
        <v>0</v>
      </c>
      <c r="Y16" s="182">
        <v>0</v>
      </c>
      <c r="Z16" s="182">
        <v>4</v>
      </c>
      <c r="AA16" s="182">
        <v>2.6</v>
      </c>
    </row>
    <row r="17" spans="1:27" s="94" customFormat="1" ht="15.6" customHeight="1" x14ac:dyDescent="0.2">
      <c r="A17" s="103"/>
      <c r="B17" s="105" t="s">
        <v>123</v>
      </c>
      <c r="C17" s="109">
        <v>3</v>
      </c>
      <c r="D17" s="109">
        <v>0</v>
      </c>
      <c r="E17" s="109">
        <v>0</v>
      </c>
      <c r="F17" s="109">
        <v>0</v>
      </c>
      <c r="G17" s="109">
        <v>0</v>
      </c>
      <c r="H17" s="109">
        <v>0</v>
      </c>
      <c r="I17" s="109">
        <v>0</v>
      </c>
      <c r="J17" s="109">
        <v>0</v>
      </c>
      <c r="K17" s="109">
        <v>0</v>
      </c>
      <c r="L17" s="109">
        <v>0</v>
      </c>
      <c r="M17" s="109">
        <v>3</v>
      </c>
      <c r="N17" s="109">
        <v>2</v>
      </c>
      <c r="P17" s="149">
        <v>3</v>
      </c>
      <c r="Q17" s="149">
        <v>0</v>
      </c>
      <c r="R17" s="149">
        <v>0</v>
      </c>
      <c r="S17" s="149">
        <v>0</v>
      </c>
      <c r="T17" s="149">
        <v>0</v>
      </c>
      <c r="U17" s="149">
        <v>0</v>
      </c>
      <c r="V17" s="149">
        <v>0</v>
      </c>
      <c r="W17" s="149">
        <v>0</v>
      </c>
      <c r="X17" s="149">
        <v>0</v>
      </c>
      <c r="Y17" s="149">
        <v>0</v>
      </c>
      <c r="Z17" s="149">
        <v>3</v>
      </c>
      <c r="AA17" s="149">
        <v>2</v>
      </c>
    </row>
    <row r="18" spans="1:27" s="94" customFormat="1" ht="15.6" customHeight="1" x14ac:dyDescent="0.2">
      <c r="A18" s="103"/>
      <c r="B18" s="105" t="s">
        <v>220</v>
      </c>
      <c r="C18" s="109">
        <v>707</v>
      </c>
      <c r="D18" s="109">
        <v>690</v>
      </c>
      <c r="E18" s="109">
        <v>678</v>
      </c>
      <c r="F18" s="109">
        <v>659</v>
      </c>
      <c r="G18" s="109">
        <v>645</v>
      </c>
      <c r="H18" s="109">
        <v>630</v>
      </c>
      <c r="I18" s="109">
        <v>0</v>
      </c>
      <c r="J18" s="109">
        <v>0</v>
      </c>
      <c r="K18" s="109">
        <v>732</v>
      </c>
      <c r="L18" s="109">
        <v>734</v>
      </c>
      <c r="M18" s="109">
        <v>750</v>
      </c>
      <c r="N18" s="109">
        <v>768</v>
      </c>
      <c r="P18" s="149">
        <v>707</v>
      </c>
      <c r="Q18" s="149">
        <v>690</v>
      </c>
      <c r="R18" s="149">
        <v>678</v>
      </c>
      <c r="S18" s="149">
        <v>659</v>
      </c>
      <c r="T18" s="149">
        <v>645</v>
      </c>
      <c r="U18" s="149">
        <v>630</v>
      </c>
      <c r="V18" s="149">
        <v>0</v>
      </c>
      <c r="W18" s="149">
        <v>0</v>
      </c>
      <c r="X18" s="149">
        <v>732</v>
      </c>
      <c r="Y18" s="149">
        <v>734</v>
      </c>
      <c r="Z18" s="149">
        <v>750</v>
      </c>
      <c r="AA18" s="149">
        <v>768</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Pend Oreille County</v>
      </c>
      <c r="B51" s="107"/>
      <c r="C51" s="104">
        <v>2.83</v>
      </c>
      <c r="D51" s="104">
        <v>0</v>
      </c>
      <c r="E51" s="104">
        <v>0</v>
      </c>
      <c r="F51" s="104">
        <v>0</v>
      </c>
      <c r="G51" s="104">
        <v>0</v>
      </c>
      <c r="H51" s="104">
        <v>0</v>
      </c>
      <c r="I51" s="104" t="s">
        <v>725</v>
      </c>
      <c r="J51" s="104" t="s">
        <v>725</v>
      </c>
      <c r="K51" s="104">
        <v>1.37</v>
      </c>
      <c r="L51" s="104">
        <v>0</v>
      </c>
      <c r="M51" s="104">
        <v>0</v>
      </c>
      <c r="N51" s="104">
        <v>0</v>
      </c>
      <c r="P51" s="182">
        <v>2.83</v>
      </c>
      <c r="Q51" s="182">
        <v>0</v>
      </c>
      <c r="R51" s="182">
        <v>0</v>
      </c>
      <c r="S51" s="182">
        <v>0</v>
      </c>
      <c r="T51" s="182">
        <v>0</v>
      </c>
      <c r="U51" s="182">
        <v>0</v>
      </c>
      <c r="V51" s="182"/>
      <c r="W51" s="182"/>
      <c r="X51" s="182">
        <v>1.37</v>
      </c>
      <c r="Y51" s="182">
        <v>0</v>
      </c>
      <c r="Z51" s="182">
        <v>0</v>
      </c>
      <c r="AA51" s="182">
        <v>0</v>
      </c>
    </row>
    <row r="52" spans="1:27" s="94" customFormat="1" ht="15.6" customHeight="1" x14ac:dyDescent="0.2">
      <c r="A52" s="103"/>
      <c r="B52" s="105" t="s">
        <v>123</v>
      </c>
      <c r="C52" s="109">
        <v>2</v>
      </c>
      <c r="D52" s="109">
        <v>0</v>
      </c>
      <c r="E52" s="109">
        <v>0</v>
      </c>
      <c r="F52" s="109">
        <v>0</v>
      </c>
      <c r="G52" s="109">
        <v>0</v>
      </c>
      <c r="H52" s="109">
        <v>0</v>
      </c>
      <c r="I52" s="109">
        <v>0</v>
      </c>
      <c r="J52" s="109">
        <v>0</v>
      </c>
      <c r="K52" s="109">
        <v>1</v>
      </c>
      <c r="L52" s="109">
        <v>0</v>
      </c>
      <c r="M52" s="109">
        <v>0</v>
      </c>
      <c r="N52" s="109">
        <v>0</v>
      </c>
      <c r="P52" s="149">
        <v>2</v>
      </c>
      <c r="Q52" s="149">
        <v>0</v>
      </c>
      <c r="R52" s="149">
        <v>0</v>
      </c>
      <c r="S52" s="149">
        <v>0</v>
      </c>
      <c r="T52" s="149">
        <v>0</v>
      </c>
      <c r="U52" s="149">
        <v>0</v>
      </c>
      <c r="V52" s="149">
        <v>0</v>
      </c>
      <c r="W52" s="149">
        <v>0</v>
      </c>
      <c r="X52" s="149">
        <v>1</v>
      </c>
      <c r="Y52" s="149">
        <v>0</v>
      </c>
      <c r="Z52" s="149">
        <v>0</v>
      </c>
      <c r="AA52" s="149">
        <v>0</v>
      </c>
    </row>
    <row r="53" spans="1:27" s="94" customFormat="1" ht="15.6" customHeight="1" x14ac:dyDescent="0.2">
      <c r="A53" s="103"/>
      <c r="B53" s="105" t="s">
        <v>220</v>
      </c>
      <c r="C53" s="109">
        <v>707</v>
      </c>
      <c r="D53" s="109">
        <v>690</v>
      </c>
      <c r="E53" s="109">
        <v>678</v>
      </c>
      <c r="F53" s="109">
        <v>659</v>
      </c>
      <c r="G53" s="109">
        <v>645</v>
      </c>
      <c r="H53" s="109">
        <v>630</v>
      </c>
      <c r="I53" s="109">
        <v>0</v>
      </c>
      <c r="J53" s="109">
        <v>0</v>
      </c>
      <c r="K53" s="109">
        <v>732</v>
      </c>
      <c r="L53" s="109">
        <v>734</v>
      </c>
      <c r="M53" s="109">
        <v>750</v>
      </c>
      <c r="N53" s="109">
        <v>768</v>
      </c>
      <c r="P53" s="149">
        <v>707</v>
      </c>
      <c r="Q53" s="149">
        <v>690</v>
      </c>
      <c r="R53" s="149">
        <v>678</v>
      </c>
      <c r="S53" s="149">
        <v>659</v>
      </c>
      <c r="T53" s="149">
        <v>645</v>
      </c>
      <c r="U53" s="149">
        <v>630</v>
      </c>
      <c r="V53" s="149">
        <v>0</v>
      </c>
      <c r="W53" s="149">
        <v>0</v>
      </c>
      <c r="X53" s="149">
        <v>732</v>
      </c>
      <c r="Y53" s="149">
        <v>734</v>
      </c>
      <c r="Z53" s="149">
        <v>750</v>
      </c>
      <c r="AA53" s="149">
        <v>768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Pend Oreille County</v>
      </c>
      <c r="B86" s="107"/>
      <c r="C86" s="104">
        <v>7.07</v>
      </c>
      <c r="D86" s="104">
        <v>1.45</v>
      </c>
      <c r="E86" s="104">
        <v>0</v>
      </c>
      <c r="F86" s="104">
        <v>1.52</v>
      </c>
      <c r="G86" s="104">
        <v>0</v>
      </c>
      <c r="H86" s="104">
        <v>0</v>
      </c>
      <c r="I86" s="104" t="s">
        <v>725</v>
      </c>
      <c r="J86" s="104" t="s">
        <v>725</v>
      </c>
      <c r="K86" s="104">
        <v>6.83</v>
      </c>
      <c r="L86" s="104">
        <v>2.72</v>
      </c>
      <c r="M86" s="104">
        <v>8</v>
      </c>
      <c r="N86" s="104">
        <v>6.51</v>
      </c>
      <c r="P86" s="182">
        <v>7.07</v>
      </c>
      <c r="Q86" s="182">
        <v>1.45</v>
      </c>
      <c r="R86" s="182">
        <v>0</v>
      </c>
      <c r="S86" s="182">
        <v>1.52</v>
      </c>
      <c r="T86" s="182">
        <v>0</v>
      </c>
      <c r="U86" s="182">
        <v>0</v>
      </c>
      <c r="V86" s="182"/>
      <c r="W86" s="182"/>
      <c r="X86" s="182">
        <v>6.83</v>
      </c>
      <c r="Y86" s="182">
        <v>2.72</v>
      </c>
      <c r="Z86" s="182">
        <v>8</v>
      </c>
      <c r="AA86" s="182">
        <v>6.51</v>
      </c>
    </row>
    <row r="87" spans="1:27" s="94" customFormat="1" ht="15.6" customHeight="1" x14ac:dyDescent="0.2">
      <c r="A87" s="103"/>
      <c r="B87" s="105" t="s">
        <v>123</v>
      </c>
      <c r="C87" s="109">
        <v>5</v>
      </c>
      <c r="D87" s="109">
        <v>1</v>
      </c>
      <c r="E87" s="109">
        <v>0</v>
      </c>
      <c r="F87" s="109">
        <v>1</v>
      </c>
      <c r="G87" s="109">
        <v>0</v>
      </c>
      <c r="H87" s="109">
        <v>0</v>
      </c>
      <c r="I87" s="109">
        <v>0</v>
      </c>
      <c r="J87" s="109">
        <v>0</v>
      </c>
      <c r="K87" s="109">
        <v>5</v>
      </c>
      <c r="L87" s="109">
        <v>2</v>
      </c>
      <c r="M87" s="109">
        <v>6</v>
      </c>
      <c r="N87" s="109">
        <v>5</v>
      </c>
      <c r="P87" s="149">
        <v>5</v>
      </c>
      <c r="Q87" s="149">
        <v>1</v>
      </c>
      <c r="R87" s="149">
        <v>0</v>
      </c>
      <c r="S87" s="149">
        <v>1</v>
      </c>
      <c r="T87" s="149">
        <v>0</v>
      </c>
      <c r="U87" s="149">
        <v>0</v>
      </c>
      <c r="V87" s="149">
        <v>0</v>
      </c>
      <c r="W87" s="149">
        <v>0</v>
      </c>
      <c r="X87" s="149">
        <v>5</v>
      </c>
      <c r="Y87" s="149">
        <v>2</v>
      </c>
      <c r="Z87" s="149">
        <v>6</v>
      </c>
      <c r="AA87" s="149">
        <v>5</v>
      </c>
    </row>
    <row r="88" spans="1:27" s="94" customFormat="1" ht="15.6" customHeight="1" x14ac:dyDescent="0.2">
      <c r="A88" s="103"/>
      <c r="B88" s="105" t="s">
        <v>220</v>
      </c>
      <c r="C88" s="109">
        <v>707</v>
      </c>
      <c r="D88" s="109">
        <v>690</v>
      </c>
      <c r="E88" s="109">
        <v>678</v>
      </c>
      <c r="F88" s="109">
        <v>659</v>
      </c>
      <c r="G88" s="109">
        <v>645</v>
      </c>
      <c r="H88" s="109">
        <v>630</v>
      </c>
      <c r="I88" s="109">
        <v>0</v>
      </c>
      <c r="J88" s="109">
        <v>0</v>
      </c>
      <c r="K88" s="109">
        <v>732</v>
      </c>
      <c r="L88" s="109">
        <v>734</v>
      </c>
      <c r="M88" s="109">
        <v>750</v>
      </c>
      <c r="N88" s="109">
        <v>768</v>
      </c>
      <c r="P88" s="149">
        <v>707</v>
      </c>
      <c r="Q88" s="149">
        <v>690</v>
      </c>
      <c r="R88" s="149">
        <v>678</v>
      </c>
      <c r="S88" s="149">
        <v>659</v>
      </c>
      <c r="T88" s="149">
        <v>645</v>
      </c>
      <c r="U88" s="149">
        <v>630</v>
      </c>
      <c r="V88" s="149">
        <v>0</v>
      </c>
      <c r="W88" s="149">
        <v>0</v>
      </c>
      <c r="X88" s="149">
        <v>732</v>
      </c>
      <c r="Y88" s="149">
        <v>734</v>
      </c>
      <c r="Z88" s="149">
        <v>750</v>
      </c>
      <c r="AA88" s="149">
        <v>768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Pend Oreille County</v>
      </c>
      <c r="B16" s="107"/>
      <c r="C16" s="104">
        <v>5.8</v>
      </c>
      <c r="D16" s="104">
        <v>5.78</v>
      </c>
      <c r="E16" s="104">
        <v>7.98</v>
      </c>
      <c r="F16" s="104">
        <v>8.56</v>
      </c>
      <c r="G16" s="104">
        <v>10.47</v>
      </c>
      <c r="H16" s="104">
        <v>4.42</v>
      </c>
      <c r="I16" s="104">
        <v>7.69</v>
      </c>
      <c r="J16" s="104">
        <v>12.57</v>
      </c>
      <c r="K16" s="104">
        <v>3.37</v>
      </c>
      <c r="L16" s="104">
        <v>8.6</v>
      </c>
      <c r="M16" s="104">
        <v>5.52</v>
      </c>
      <c r="N16" s="104">
        <v>4.1900000000000004</v>
      </c>
      <c r="P16" s="182">
        <v>5.8</v>
      </c>
      <c r="Q16" s="182">
        <v>5.78</v>
      </c>
      <c r="R16" s="182">
        <v>7.98</v>
      </c>
      <c r="S16" s="182">
        <v>8.56</v>
      </c>
      <c r="T16" s="182">
        <v>10.47</v>
      </c>
      <c r="U16" s="182">
        <v>4.42</v>
      </c>
      <c r="V16" s="182">
        <v>7.69</v>
      </c>
      <c r="W16" s="182">
        <v>12.57</v>
      </c>
      <c r="X16" s="182">
        <v>3.37</v>
      </c>
      <c r="Y16" s="182">
        <v>8.6</v>
      </c>
      <c r="Z16" s="182">
        <v>5.52</v>
      </c>
      <c r="AA16" s="182">
        <v>4.1900000000000004</v>
      </c>
      <c r="AB16" s="161"/>
    </row>
    <row r="17" spans="1:28" s="94" customFormat="1" ht="15.6" customHeight="1" x14ac:dyDescent="0.2">
      <c r="A17" s="103"/>
      <c r="B17" s="103" t="s">
        <v>127</v>
      </c>
      <c r="C17" s="109">
        <v>12</v>
      </c>
      <c r="D17" s="109">
        <v>10</v>
      </c>
      <c r="E17" s="109">
        <v>17</v>
      </c>
      <c r="F17" s="109">
        <v>19</v>
      </c>
      <c r="G17" s="109">
        <v>18</v>
      </c>
      <c r="H17" s="109">
        <v>8</v>
      </c>
      <c r="I17" s="109">
        <v>13</v>
      </c>
      <c r="J17" s="109">
        <v>22</v>
      </c>
      <c r="K17" s="109">
        <v>6</v>
      </c>
      <c r="L17" s="109">
        <v>16</v>
      </c>
      <c r="M17" s="109">
        <v>10</v>
      </c>
      <c r="N17" s="109">
        <v>7</v>
      </c>
      <c r="P17" s="149">
        <v>12</v>
      </c>
      <c r="Q17" s="149">
        <v>10</v>
      </c>
      <c r="R17" s="149">
        <v>17</v>
      </c>
      <c r="S17" s="149">
        <v>19</v>
      </c>
      <c r="T17" s="149">
        <v>18</v>
      </c>
      <c r="U17" s="149">
        <v>8</v>
      </c>
      <c r="V17" s="149">
        <v>13</v>
      </c>
      <c r="W17" s="149">
        <v>22</v>
      </c>
      <c r="X17" s="149">
        <v>6</v>
      </c>
      <c r="Y17" s="149">
        <v>16</v>
      </c>
      <c r="Z17" s="149">
        <v>10</v>
      </c>
      <c r="AA17" s="149">
        <v>7</v>
      </c>
      <c r="AB17" s="149"/>
    </row>
    <row r="18" spans="1:28" s="94" customFormat="1" ht="15.6" customHeight="1" x14ac:dyDescent="0.2">
      <c r="A18" s="103"/>
      <c r="B18" s="103" t="s">
        <v>126</v>
      </c>
      <c r="C18" s="109">
        <v>207</v>
      </c>
      <c r="D18" s="109">
        <v>173</v>
      </c>
      <c r="E18" s="109">
        <v>213</v>
      </c>
      <c r="F18" s="109">
        <v>222</v>
      </c>
      <c r="G18" s="109">
        <v>172</v>
      </c>
      <c r="H18" s="109">
        <v>181</v>
      </c>
      <c r="I18" s="109">
        <v>169</v>
      </c>
      <c r="J18" s="109">
        <v>175</v>
      </c>
      <c r="K18" s="109">
        <v>178</v>
      </c>
      <c r="L18" s="109">
        <v>186</v>
      </c>
      <c r="M18" s="109">
        <v>181</v>
      </c>
      <c r="N18" s="109">
        <v>167</v>
      </c>
      <c r="P18" s="149">
        <v>207</v>
      </c>
      <c r="Q18" s="164">
        <v>173</v>
      </c>
      <c r="R18" s="164">
        <v>213</v>
      </c>
      <c r="S18" s="149">
        <v>222</v>
      </c>
      <c r="T18" s="149">
        <v>172</v>
      </c>
      <c r="U18" s="149">
        <v>181</v>
      </c>
      <c r="V18" s="149">
        <v>169</v>
      </c>
      <c r="W18" s="149">
        <v>175</v>
      </c>
      <c r="X18" s="149">
        <v>178</v>
      </c>
      <c r="Y18" s="149">
        <v>186</v>
      </c>
      <c r="Z18" s="149">
        <v>181</v>
      </c>
      <c r="AA18" s="149">
        <v>167</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Pend Oreille County</v>
      </c>
      <c r="B51" s="107"/>
      <c r="C51" s="104">
        <v>0</v>
      </c>
      <c r="D51" s="104">
        <v>0</v>
      </c>
      <c r="E51" s="104">
        <v>0</v>
      </c>
      <c r="F51" s="104">
        <v>0</v>
      </c>
      <c r="G51" s="104">
        <v>0</v>
      </c>
      <c r="H51" s="104">
        <v>3225.81</v>
      </c>
      <c r="I51" s="104">
        <v>1666.67</v>
      </c>
      <c r="J51" s="104">
        <v>0</v>
      </c>
      <c r="K51" s="104">
        <v>819.67</v>
      </c>
      <c r="L51" s="104">
        <v>813.01</v>
      </c>
      <c r="M51" s="104">
        <v>806.45</v>
      </c>
      <c r="N51" s="104">
        <v>813.01</v>
      </c>
      <c r="P51" s="182">
        <v>0</v>
      </c>
      <c r="Q51" s="182">
        <v>0</v>
      </c>
      <c r="R51" s="182">
        <v>0</v>
      </c>
      <c r="S51" s="182">
        <v>0</v>
      </c>
      <c r="T51" s="182">
        <v>0</v>
      </c>
      <c r="U51" s="182">
        <v>3225.81</v>
      </c>
      <c r="V51" s="182">
        <v>1666.67</v>
      </c>
      <c r="W51" s="182">
        <v>0</v>
      </c>
      <c r="X51" s="182">
        <v>819.67</v>
      </c>
      <c r="Y51" s="182">
        <v>813.01</v>
      </c>
      <c r="Z51" s="182">
        <v>806.45</v>
      </c>
      <c r="AA51" s="182">
        <v>813.01</v>
      </c>
      <c r="AB51" s="161"/>
    </row>
    <row r="52" spans="1:28" s="94" customFormat="1" ht="15.6" customHeight="1" x14ac:dyDescent="0.2">
      <c r="A52" s="103"/>
      <c r="B52" s="117" t="s">
        <v>143</v>
      </c>
      <c r="C52" s="109">
        <v>0</v>
      </c>
      <c r="D52" s="109">
        <v>0</v>
      </c>
      <c r="E52" s="109">
        <v>0</v>
      </c>
      <c r="F52" s="109">
        <v>0</v>
      </c>
      <c r="G52" s="109">
        <v>0</v>
      </c>
      <c r="H52" s="109">
        <v>4</v>
      </c>
      <c r="I52" s="109">
        <v>2</v>
      </c>
      <c r="J52" s="109">
        <v>0</v>
      </c>
      <c r="K52" s="109">
        <v>1</v>
      </c>
      <c r="L52" s="109">
        <v>1</v>
      </c>
      <c r="M52" s="109">
        <v>1</v>
      </c>
      <c r="N52" s="109">
        <v>1</v>
      </c>
      <c r="P52" s="149">
        <v>0</v>
      </c>
      <c r="Q52" s="149">
        <v>0</v>
      </c>
      <c r="R52" s="149">
        <v>0</v>
      </c>
      <c r="S52" s="149">
        <v>0</v>
      </c>
      <c r="T52" s="149">
        <v>0</v>
      </c>
      <c r="U52" s="149">
        <v>4</v>
      </c>
      <c r="V52" s="149">
        <v>2</v>
      </c>
      <c r="W52" s="149">
        <v>0</v>
      </c>
      <c r="X52" s="149">
        <v>1</v>
      </c>
      <c r="Y52" s="149">
        <v>1</v>
      </c>
      <c r="Z52" s="149">
        <v>1</v>
      </c>
      <c r="AA52" s="149">
        <v>1</v>
      </c>
      <c r="AB52" s="149"/>
    </row>
    <row r="53" spans="1:28" s="94" customFormat="1" ht="15.6" customHeight="1" x14ac:dyDescent="0.2">
      <c r="A53" s="103"/>
      <c r="B53" s="117" t="s">
        <v>142</v>
      </c>
      <c r="C53" s="109">
        <v>134</v>
      </c>
      <c r="D53" s="109">
        <v>137</v>
      </c>
      <c r="E53" s="109">
        <v>139</v>
      </c>
      <c r="F53" s="109">
        <v>135</v>
      </c>
      <c r="G53" s="109">
        <v>126</v>
      </c>
      <c r="H53" s="109">
        <v>124</v>
      </c>
      <c r="I53" s="109">
        <v>120</v>
      </c>
      <c r="J53" s="109">
        <v>121</v>
      </c>
      <c r="K53" s="109">
        <v>122</v>
      </c>
      <c r="L53" s="109">
        <v>123</v>
      </c>
      <c r="M53" s="109">
        <v>124</v>
      </c>
      <c r="N53" s="109">
        <v>123</v>
      </c>
      <c r="P53" s="149">
        <v>134</v>
      </c>
      <c r="Q53" s="164">
        <v>137</v>
      </c>
      <c r="R53" s="164">
        <v>139</v>
      </c>
      <c r="S53" s="149">
        <v>135</v>
      </c>
      <c r="T53" s="149">
        <v>126</v>
      </c>
      <c r="U53" s="149">
        <v>124</v>
      </c>
      <c r="V53" s="149">
        <v>120</v>
      </c>
      <c r="W53" s="149">
        <v>121</v>
      </c>
      <c r="X53" s="149">
        <v>122</v>
      </c>
      <c r="Y53" s="149">
        <v>123</v>
      </c>
      <c r="Z53" s="149">
        <v>124</v>
      </c>
      <c r="AA53" s="149">
        <v>123</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Pend Oreille County</v>
      </c>
      <c r="B86" s="107"/>
      <c r="C86" s="104">
        <v>0</v>
      </c>
      <c r="D86" s="104">
        <v>37.15</v>
      </c>
      <c r="E86" s="104">
        <v>0</v>
      </c>
      <c r="F86" s="104">
        <v>38.65</v>
      </c>
      <c r="G86" s="104">
        <v>39.369999999999997</v>
      </c>
      <c r="H86" s="104">
        <v>0</v>
      </c>
      <c r="I86" s="104">
        <v>0</v>
      </c>
      <c r="J86" s="104">
        <v>41.31</v>
      </c>
      <c r="K86" s="104">
        <v>0</v>
      </c>
      <c r="L86" s="104">
        <v>41.72</v>
      </c>
      <c r="M86" s="104">
        <v>41.58</v>
      </c>
      <c r="N86" s="104">
        <v>41.17</v>
      </c>
      <c r="P86" s="182">
        <v>0</v>
      </c>
      <c r="Q86" s="182">
        <v>37.15</v>
      </c>
      <c r="R86" s="182">
        <v>0</v>
      </c>
      <c r="S86" s="182">
        <v>38.65</v>
      </c>
      <c r="T86" s="182">
        <v>39.369999999999997</v>
      </c>
      <c r="U86" s="182">
        <v>0</v>
      </c>
      <c r="V86" s="182">
        <v>0</v>
      </c>
      <c r="W86" s="182">
        <v>41.31</v>
      </c>
      <c r="X86" s="182">
        <v>0</v>
      </c>
      <c r="Y86" s="182">
        <v>41.72</v>
      </c>
      <c r="Z86" s="182">
        <v>41.58</v>
      </c>
      <c r="AA86" s="182">
        <v>41.17</v>
      </c>
      <c r="AB86" s="161"/>
    </row>
    <row r="87" spans="1:28" s="94" customFormat="1" ht="15.6" customHeight="1" x14ac:dyDescent="0.2">
      <c r="A87" s="103"/>
      <c r="B87" s="117" t="s">
        <v>140</v>
      </c>
      <c r="C87" s="109">
        <v>0</v>
      </c>
      <c r="D87" s="109">
        <v>1</v>
      </c>
      <c r="E87" s="109">
        <v>0</v>
      </c>
      <c r="F87" s="109">
        <v>1</v>
      </c>
      <c r="G87" s="109">
        <v>1</v>
      </c>
      <c r="H87" s="109">
        <v>0</v>
      </c>
      <c r="I87" s="109">
        <v>0</v>
      </c>
      <c r="J87" s="109">
        <v>1</v>
      </c>
      <c r="K87" s="109">
        <v>0</v>
      </c>
      <c r="L87" s="109">
        <v>1</v>
      </c>
      <c r="M87" s="109">
        <v>1</v>
      </c>
      <c r="N87" s="109">
        <v>1</v>
      </c>
      <c r="P87" s="149">
        <v>0</v>
      </c>
      <c r="Q87" s="149">
        <v>1</v>
      </c>
      <c r="R87" s="149">
        <v>0</v>
      </c>
      <c r="S87" s="149">
        <v>1</v>
      </c>
      <c r="T87" s="149">
        <v>1</v>
      </c>
      <c r="U87" s="149">
        <v>0</v>
      </c>
      <c r="V87" s="149">
        <v>0</v>
      </c>
      <c r="W87" s="149">
        <v>1</v>
      </c>
      <c r="X87" s="149">
        <v>0</v>
      </c>
      <c r="Y87" s="149">
        <v>1</v>
      </c>
      <c r="Z87" s="149">
        <v>1</v>
      </c>
      <c r="AA87" s="149">
        <v>1</v>
      </c>
      <c r="AB87" s="149"/>
    </row>
    <row r="88" spans="1:28" s="94" customFormat="1" ht="15.6" customHeight="1" x14ac:dyDescent="0.2">
      <c r="A88" s="103"/>
      <c r="B88" s="117" t="s">
        <v>139</v>
      </c>
      <c r="C88" s="109">
        <v>2748</v>
      </c>
      <c r="D88" s="109">
        <v>2692</v>
      </c>
      <c r="E88" s="109">
        <v>2667</v>
      </c>
      <c r="F88" s="109">
        <v>2587</v>
      </c>
      <c r="G88" s="109">
        <v>2540</v>
      </c>
      <c r="H88" s="109">
        <v>2504</v>
      </c>
      <c r="I88" s="109">
        <v>2449</v>
      </c>
      <c r="J88" s="109">
        <v>2421</v>
      </c>
      <c r="K88" s="109">
        <v>2405</v>
      </c>
      <c r="L88" s="109">
        <v>2397</v>
      </c>
      <c r="M88" s="109">
        <v>2405</v>
      </c>
      <c r="N88" s="109">
        <v>2429</v>
      </c>
      <c r="P88" s="493">
        <v>2748</v>
      </c>
      <c r="Q88" s="495">
        <v>2692</v>
      </c>
      <c r="R88" s="495">
        <v>2667</v>
      </c>
      <c r="S88" s="493">
        <v>2587</v>
      </c>
      <c r="T88" s="493">
        <v>2540</v>
      </c>
      <c r="U88" s="493">
        <v>2504</v>
      </c>
      <c r="V88" s="493">
        <v>2449</v>
      </c>
      <c r="W88" s="493">
        <v>2421</v>
      </c>
      <c r="X88" s="493">
        <v>2405</v>
      </c>
      <c r="Y88" s="493">
        <v>2397</v>
      </c>
      <c r="Z88" s="493">
        <v>2405</v>
      </c>
      <c r="AA88" s="493">
        <v>2429</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Pend Oreille County</v>
      </c>
      <c r="B121" s="107"/>
      <c r="C121" s="104">
        <v>8.1199999999999992</v>
      </c>
      <c r="D121" s="104">
        <v>4.13</v>
      </c>
      <c r="E121" s="104">
        <v>7.1</v>
      </c>
      <c r="F121" s="104">
        <v>5.81</v>
      </c>
      <c r="G121" s="104">
        <v>3.05</v>
      </c>
      <c r="H121" s="104">
        <v>4.7300000000000004</v>
      </c>
      <c r="I121" s="104">
        <v>0</v>
      </c>
      <c r="J121" s="104">
        <v>6.66</v>
      </c>
      <c r="K121" s="104">
        <v>1.69</v>
      </c>
      <c r="L121" s="104">
        <v>1.7</v>
      </c>
      <c r="M121" s="104">
        <v>3.42</v>
      </c>
      <c r="N121" s="104">
        <v>1.7</v>
      </c>
      <c r="P121" s="182">
        <v>8.1199999999999992</v>
      </c>
      <c r="Q121" s="182">
        <v>4.13</v>
      </c>
      <c r="R121" s="182">
        <v>7.1</v>
      </c>
      <c r="S121" s="182">
        <v>5.81</v>
      </c>
      <c r="T121" s="182">
        <v>3.05</v>
      </c>
      <c r="U121" s="182">
        <v>4.7300000000000004</v>
      </c>
      <c r="V121" s="182">
        <v>0</v>
      </c>
      <c r="W121" s="182">
        <v>6.66</v>
      </c>
      <c r="X121" s="182">
        <v>1.69</v>
      </c>
      <c r="Y121" s="182">
        <v>1.7</v>
      </c>
      <c r="Z121" s="182">
        <v>3.42</v>
      </c>
      <c r="AA121" s="182">
        <v>1.7</v>
      </c>
      <c r="AB121" s="161"/>
    </row>
    <row r="122" spans="1:28" s="94" customFormat="1" ht="15.6" customHeight="1" x14ac:dyDescent="0.2">
      <c r="A122" s="103"/>
      <c r="B122" s="103" t="s">
        <v>138</v>
      </c>
      <c r="C122" s="109">
        <v>6</v>
      </c>
      <c r="D122" s="109">
        <v>3</v>
      </c>
      <c r="E122" s="109">
        <v>5</v>
      </c>
      <c r="F122" s="109">
        <v>4</v>
      </c>
      <c r="G122" s="109">
        <v>2</v>
      </c>
      <c r="H122" s="109">
        <v>3</v>
      </c>
      <c r="I122" s="109">
        <v>0</v>
      </c>
      <c r="J122" s="109">
        <v>4</v>
      </c>
      <c r="K122" s="109">
        <v>1</v>
      </c>
      <c r="L122" s="109">
        <v>1</v>
      </c>
      <c r="M122" s="109">
        <v>2</v>
      </c>
      <c r="N122" s="109">
        <v>1</v>
      </c>
      <c r="P122" s="149">
        <v>6</v>
      </c>
      <c r="Q122" s="149">
        <v>3</v>
      </c>
      <c r="R122" s="149">
        <v>5</v>
      </c>
      <c r="S122" s="149">
        <v>4</v>
      </c>
      <c r="T122" s="149">
        <v>2</v>
      </c>
      <c r="U122" s="149">
        <v>3</v>
      </c>
      <c r="V122" s="149">
        <v>0</v>
      </c>
      <c r="W122" s="149">
        <v>4</v>
      </c>
      <c r="X122" s="149">
        <v>1</v>
      </c>
      <c r="Y122" s="149">
        <v>1</v>
      </c>
      <c r="Z122" s="149">
        <v>2</v>
      </c>
      <c r="AA122" s="149">
        <v>1</v>
      </c>
      <c r="AB122" s="149"/>
    </row>
    <row r="123" spans="1:28" s="94" customFormat="1" ht="15.6" customHeight="1" x14ac:dyDescent="0.2">
      <c r="A123" s="103"/>
      <c r="B123" s="103" t="s">
        <v>137</v>
      </c>
      <c r="C123" s="109">
        <v>739</v>
      </c>
      <c r="D123" s="109">
        <v>727</v>
      </c>
      <c r="E123" s="109">
        <v>704</v>
      </c>
      <c r="F123" s="109">
        <v>688</v>
      </c>
      <c r="G123" s="109">
        <v>655</v>
      </c>
      <c r="H123" s="109">
        <v>634</v>
      </c>
      <c r="I123" s="109">
        <v>614</v>
      </c>
      <c r="J123" s="109">
        <v>601</v>
      </c>
      <c r="K123" s="109">
        <v>592</v>
      </c>
      <c r="L123" s="109">
        <v>588</v>
      </c>
      <c r="M123" s="109">
        <v>585</v>
      </c>
      <c r="N123" s="109">
        <v>588</v>
      </c>
      <c r="P123" s="149">
        <v>739</v>
      </c>
      <c r="Q123" s="164">
        <v>727</v>
      </c>
      <c r="R123" s="164">
        <v>704</v>
      </c>
      <c r="S123" s="149">
        <v>688</v>
      </c>
      <c r="T123" s="149">
        <v>655</v>
      </c>
      <c r="U123" s="149">
        <v>634</v>
      </c>
      <c r="V123" s="149">
        <v>614</v>
      </c>
      <c r="W123" s="149">
        <v>601</v>
      </c>
      <c r="X123" s="149">
        <v>592</v>
      </c>
      <c r="Y123" s="149">
        <v>588</v>
      </c>
      <c r="Z123" s="149">
        <v>585</v>
      </c>
      <c r="AA123" s="149">
        <v>588</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Pend Oreille County</v>
      </c>
      <c r="B156" s="107"/>
      <c r="C156" s="104">
        <v>1.6</v>
      </c>
      <c r="D156" s="104">
        <v>2.27</v>
      </c>
      <c r="E156" s="104">
        <v>1.64</v>
      </c>
      <c r="F156" s="104">
        <v>0.99</v>
      </c>
      <c r="G156" s="104">
        <v>2.69</v>
      </c>
      <c r="H156" s="104">
        <v>3.09</v>
      </c>
      <c r="I156" s="104">
        <v>2.44</v>
      </c>
      <c r="J156" s="104">
        <v>3.18</v>
      </c>
      <c r="K156" s="104">
        <v>2.14</v>
      </c>
      <c r="L156" s="104">
        <v>5.73</v>
      </c>
      <c r="M156" s="104">
        <v>4.29</v>
      </c>
      <c r="N156" s="104">
        <v>3.19</v>
      </c>
      <c r="P156" s="182">
        <v>1.6</v>
      </c>
      <c r="Q156" s="182">
        <v>2.27</v>
      </c>
      <c r="R156" s="182">
        <v>1.64</v>
      </c>
      <c r="S156" s="182">
        <v>0.99</v>
      </c>
      <c r="T156" s="182">
        <v>2.69</v>
      </c>
      <c r="U156" s="182">
        <v>3.09</v>
      </c>
      <c r="V156" s="182">
        <v>2.44</v>
      </c>
      <c r="W156" s="182">
        <v>3.18</v>
      </c>
      <c r="X156" s="182">
        <v>2.14</v>
      </c>
      <c r="Y156" s="182">
        <v>5.73</v>
      </c>
      <c r="Z156" s="182">
        <v>4.29</v>
      </c>
      <c r="AA156" s="182">
        <v>3.19</v>
      </c>
      <c r="AB156" s="161"/>
    </row>
    <row r="157" spans="1:28" s="94" customFormat="1" ht="15.6" customHeight="1" x14ac:dyDescent="0.2">
      <c r="A157" s="103"/>
      <c r="B157" s="103" t="s">
        <v>135</v>
      </c>
      <c r="C157" s="109">
        <v>5</v>
      </c>
      <c r="D157" s="109">
        <v>7</v>
      </c>
      <c r="E157" s="109">
        <v>5</v>
      </c>
      <c r="F157" s="109">
        <v>3</v>
      </c>
      <c r="G157" s="109">
        <v>8</v>
      </c>
      <c r="H157" s="109">
        <v>9</v>
      </c>
      <c r="I157" s="109">
        <v>7</v>
      </c>
      <c r="J157" s="109">
        <v>9</v>
      </c>
      <c r="K157" s="109">
        <v>6</v>
      </c>
      <c r="L157" s="109">
        <v>16</v>
      </c>
      <c r="M157" s="109">
        <v>12</v>
      </c>
      <c r="N157" s="109">
        <v>9</v>
      </c>
      <c r="P157" s="149">
        <v>5</v>
      </c>
      <c r="Q157" s="149">
        <v>7</v>
      </c>
      <c r="R157" s="149">
        <v>5</v>
      </c>
      <c r="S157" s="149">
        <v>3</v>
      </c>
      <c r="T157" s="149">
        <v>8</v>
      </c>
      <c r="U157" s="149">
        <v>9</v>
      </c>
      <c r="V157" s="149">
        <v>7</v>
      </c>
      <c r="W157" s="149">
        <v>9</v>
      </c>
      <c r="X157" s="149">
        <v>6</v>
      </c>
      <c r="Y157" s="149">
        <v>16</v>
      </c>
      <c r="Z157" s="149">
        <v>12</v>
      </c>
      <c r="AA157" s="149">
        <v>9</v>
      </c>
      <c r="AB157" s="149"/>
    </row>
    <row r="158" spans="1:28" s="94" customFormat="1" ht="15.6" customHeight="1" x14ac:dyDescent="0.2">
      <c r="A158" s="103"/>
      <c r="B158" s="103" t="s">
        <v>134</v>
      </c>
      <c r="C158" s="109">
        <v>3134</v>
      </c>
      <c r="D158" s="109">
        <v>3080</v>
      </c>
      <c r="E158" s="109">
        <v>3053</v>
      </c>
      <c r="F158" s="109">
        <v>3032</v>
      </c>
      <c r="G158" s="109">
        <v>2979</v>
      </c>
      <c r="H158" s="109">
        <v>2915</v>
      </c>
      <c r="I158" s="109">
        <v>2864</v>
      </c>
      <c r="J158" s="109">
        <v>2831</v>
      </c>
      <c r="K158" s="109">
        <v>2803</v>
      </c>
      <c r="L158" s="109">
        <v>2793</v>
      </c>
      <c r="M158" s="109">
        <v>2800</v>
      </c>
      <c r="N158" s="109">
        <v>2817</v>
      </c>
      <c r="P158" s="493">
        <v>3134</v>
      </c>
      <c r="Q158" s="493">
        <v>3080</v>
      </c>
      <c r="R158" s="493">
        <v>3053</v>
      </c>
      <c r="S158" s="493">
        <v>3032</v>
      </c>
      <c r="T158" s="493">
        <v>2979</v>
      </c>
      <c r="U158" s="493">
        <v>2915</v>
      </c>
      <c r="V158" s="493">
        <v>2864</v>
      </c>
      <c r="W158" s="493">
        <v>2831</v>
      </c>
      <c r="X158" s="493">
        <v>2803</v>
      </c>
      <c r="Y158" s="493">
        <v>2793</v>
      </c>
      <c r="Z158" s="493">
        <v>2800</v>
      </c>
      <c r="AA158" s="493">
        <v>2817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Pend Oreille County</v>
      </c>
      <c r="B191" s="107"/>
      <c r="C191" s="104">
        <v>66.58</v>
      </c>
      <c r="D191" s="104">
        <v>0</v>
      </c>
      <c r="E191" s="104">
        <v>0</v>
      </c>
      <c r="F191" s="104">
        <v>70.77</v>
      </c>
      <c r="G191" s="104">
        <v>292.83</v>
      </c>
      <c r="H191" s="104">
        <v>0</v>
      </c>
      <c r="I191" s="104">
        <v>0</v>
      </c>
      <c r="J191" s="104">
        <v>157.36000000000001</v>
      </c>
      <c r="K191" s="104">
        <v>80.260000000000005</v>
      </c>
      <c r="L191" s="104">
        <v>81.37</v>
      </c>
      <c r="M191" s="104">
        <v>82.24</v>
      </c>
      <c r="N191" s="104">
        <v>493.02</v>
      </c>
      <c r="P191" s="182">
        <v>66.58</v>
      </c>
      <c r="Q191" s="182">
        <v>0</v>
      </c>
      <c r="R191" s="182">
        <v>0</v>
      </c>
      <c r="S191" s="182">
        <v>70.77</v>
      </c>
      <c r="T191" s="182">
        <v>292.83</v>
      </c>
      <c r="U191" s="182">
        <v>0</v>
      </c>
      <c r="V191" s="182">
        <v>0</v>
      </c>
      <c r="W191" s="182">
        <v>157.36000000000001</v>
      </c>
      <c r="X191" s="182">
        <v>80.260000000000005</v>
      </c>
      <c r="Y191" s="182">
        <v>81.37</v>
      </c>
      <c r="Z191" s="182">
        <v>82.24</v>
      </c>
      <c r="AA191" s="182">
        <v>493.02</v>
      </c>
      <c r="AB191" s="161"/>
    </row>
    <row r="192" spans="1:28" s="94" customFormat="1" ht="15.6" customHeight="1" x14ac:dyDescent="0.2">
      <c r="A192" s="103"/>
      <c r="B192" s="105" t="s">
        <v>133</v>
      </c>
      <c r="C192" s="109">
        <v>1</v>
      </c>
      <c r="D192" s="109">
        <v>0</v>
      </c>
      <c r="E192" s="109">
        <v>0</v>
      </c>
      <c r="F192" s="109">
        <v>1</v>
      </c>
      <c r="G192" s="109">
        <v>4</v>
      </c>
      <c r="H192" s="109">
        <v>0</v>
      </c>
      <c r="I192" s="109">
        <v>0</v>
      </c>
      <c r="J192" s="109">
        <v>2</v>
      </c>
      <c r="K192" s="109">
        <v>1</v>
      </c>
      <c r="L192" s="109">
        <v>1</v>
      </c>
      <c r="M192" s="109">
        <v>1</v>
      </c>
      <c r="N192" s="109">
        <v>6</v>
      </c>
      <c r="P192" s="149">
        <v>1</v>
      </c>
      <c r="Q192" s="149">
        <v>0</v>
      </c>
      <c r="R192" s="149">
        <v>0</v>
      </c>
      <c r="S192" s="149">
        <v>1</v>
      </c>
      <c r="T192" s="149">
        <v>4</v>
      </c>
      <c r="U192" s="149">
        <v>0</v>
      </c>
      <c r="V192" s="149">
        <v>0</v>
      </c>
      <c r="W192" s="149">
        <v>2</v>
      </c>
      <c r="X192" s="149">
        <v>1</v>
      </c>
      <c r="Y192" s="149">
        <v>1</v>
      </c>
      <c r="Z192" s="149">
        <v>1</v>
      </c>
      <c r="AA192" s="149">
        <v>6</v>
      </c>
      <c r="AB192" s="149"/>
    </row>
    <row r="193" spans="1:28" s="94" customFormat="1" ht="15.6" customHeight="1" x14ac:dyDescent="0.2">
      <c r="A193" s="103"/>
      <c r="B193" s="105" t="s">
        <v>132</v>
      </c>
      <c r="C193" s="109">
        <v>1502</v>
      </c>
      <c r="D193" s="109">
        <v>1481</v>
      </c>
      <c r="E193" s="109">
        <v>1434</v>
      </c>
      <c r="F193" s="109">
        <v>1413</v>
      </c>
      <c r="G193" s="109">
        <v>1366</v>
      </c>
      <c r="H193" s="109">
        <v>1339</v>
      </c>
      <c r="I193" s="109">
        <v>1308</v>
      </c>
      <c r="J193" s="109">
        <v>1271</v>
      </c>
      <c r="K193" s="109">
        <v>1246</v>
      </c>
      <c r="L193" s="109">
        <v>1229</v>
      </c>
      <c r="M193" s="109">
        <v>1216</v>
      </c>
      <c r="N193" s="109">
        <v>1217</v>
      </c>
      <c r="P193" s="493">
        <v>1502</v>
      </c>
      <c r="Q193" s="495">
        <v>1481</v>
      </c>
      <c r="R193" s="495">
        <v>1434</v>
      </c>
      <c r="S193" s="493">
        <v>1413</v>
      </c>
      <c r="T193" s="493">
        <v>1366</v>
      </c>
      <c r="U193" s="493">
        <v>1339</v>
      </c>
      <c r="V193" s="493">
        <v>1308</v>
      </c>
      <c r="W193" s="493">
        <v>1271</v>
      </c>
      <c r="X193" s="493">
        <v>1246</v>
      </c>
      <c r="Y193" s="493">
        <v>1229</v>
      </c>
      <c r="Z193" s="493">
        <v>1216</v>
      </c>
      <c r="AA193" s="493">
        <v>1217</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Pend Oreille County</v>
      </c>
      <c r="B226" s="107"/>
      <c r="C226" s="104">
        <v>46.15</v>
      </c>
      <c r="D226" s="104">
        <v>39.369999999999997</v>
      </c>
      <c r="E226" s="104">
        <v>125</v>
      </c>
      <c r="F226" s="104">
        <v>42.37</v>
      </c>
      <c r="G226" s="104" t="s">
        <v>728</v>
      </c>
      <c r="H226" s="104">
        <v>102.56</v>
      </c>
      <c r="I226" s="104">
        <v>26.55</v>
      </c>
      <c r="J226" s="104">
        <v>91.74</v>
      </c>
      <c r="K226" s="104">
        <v>76.92</v>
      </c>
      <c r="L226" s="104">
        <v>67.8</v>
      </c>
      <c r="M226" s="104">
        <v>69.569999999999993</v>
      </c>
      <c r="N226" s="104">
        <v>70.180000000000007</v>
      </c>
      <c r="P226" s="182">
        <v>46.15</v>
      </c>
      <c r="Q226" s="182">
        <v>39.369999999999997</v>
      </c>
      <c r="R226" s="182">
        <v>125</v>
      </c>
      <c r="S226" s="182">
        <v>42.37</v>
      </c>
      <c r="T226" s="182"/>
      <c r="U226" s="182">
        <v>102.56</v>
      </c>
      <c r="V226" s="182">
        <v>26.55</v>
      </c>
      <c r="W226" s="182">
        <v>91.74</v>
      </c>
      <c r="X226" s="182">
        <v>76.92</v>
      </c>
      <c r="Y226" s="182">
        <v>67.8</v>
      </c>
      <c r="Z226" s="182">
        <v>69.569999999999993</v>
      </c>
      <c r="AA226" s="182">
        <v>70.180000000000007</v>
      </c>
      <c r="AB226" s="161"/>
    </row>
    <row r="227" spans="1:28" s="94" customFormat="1" ht="15.6" customHeight="1" x14ac:dyDescent="0.2">
      <c r="A227" s="103"/>
      <c r="B227" s="105" t="s">
        <v>130</v>
      </c>
      <c r="C227" s="109">
        <v>6</v>
      </c>
      <c r="D227" s="109">
        <v>5</v>
      </c>
      <c r="E227" s="109">
        <v>18</v>
      </c>
      <c r="F227" s="109">
        <v>5</v>
      </c>
      <c r="G227" s="109">
        <v>5</v>
      </c>
      <c r="H227" s="109">
        <v>12</v>
      </c>
      <c r="I227" s="109">
        <v>3</v>
      </c>
      <c r="J227" s="109">
        <v>10</v>
      </c>
      <c r="K227" s="109">
        <v>10</v>
      </c>
      <c r="L227" s="109">
        <v>8</v>
      </c>
      <c r="M227" s="109">
        <v>8</v>
      </c>
      <c r="N227" s="109">
        <v>8</v>
      </c>
      <c r="P227" s="149">
        <v>6</v>
      </c>
      <c r="Q227" s="149">
        <v>5</v>
      </c>
      <c r="R227" s="149">
        <v>18</v>
      </c>
      <c r="S227" s="149">
        <v>5</v>
      </c>
      <c r="T227" s="149">
        <v>5</v>
      </c>
      <c r="U227" s="149">
        <v>12</v>
      </c>
      <c r="V227" s="149">
        <v>3</v>
      </c>
      <c r="W227" s="149">
        <v>10</v>
      </c>
      <c r="X227" s="149">
        <v>10</v>
      </c>
      <c r="Y227" s="149">
        <v>8</v>
      </c>
      <c r="Z227" s="149">
        <v>8</v>
      </c>
      <c r="AA227" s="149">
        <v>8</v>
      </c>
      <c r="AB227" s="149"/>
    </row>
    <row r="228" spans="1:28" s="94" customFormat="1" ht="15.6" customHeight="1" x14ac:dyDescent="0.2">
      <c r="A228" s="103"/>
      <c r="B228" s="105" t="s">
        <v>129</v>
      </c>
      <c r="C228" s="109">
        <v>130</v>
      </c>
      <c r="D228" s="109">
        <v>127</v>
      </c>
      <c r="E228" s="109">
        <v>144</v>
      </c>
      <c r="F228" s="109">
        <v>118</v>
      </c>
      <c r="G228" s="109">
        <v>96</v>
      </c>
      <c r="H228" s="109">
        <v>117</v>
      </c>
      <c r="I228" s="109">
        <v>113</v>
      </c>
      <c r="J228" s="109">
        <v>109</v>
      </c>
      <c r="K228" s="109">
        <v>130</v>
      </c>
      <c r="L228" s="109">
        <v>118</v>
      </c>
      <c r="M228" s="109">
        <v>115</v>
      </c>
      <c r="N228" s="109">
        <v>114</v>
      </c>
      <c r="P228" s="149">
        <v>130</v>
      </c>
      <c r="Q228" s="164">
        <v>127</v>
      </c>
      <c r="R228" s="164">
        <v>144</v>
      </c>
      <c r="S228" s="149">
        <v>118</v>
      </c>
      <c r="T228" s="149">
        <v>96</v>
      </c>
      <c r="U228" s="149">
        <v>117</v>
      </c>
      <c r="V228" s="149">
        <v>113</v>
      </c>
      <c r="W228" s="149">
        <v>109</v>
      </c>
      <c r="X228" s="149">
        <v>130</v>
      </c>
      <c r="Y228" s="149">
        <v>118</v>
      </c>
      <c r="Z228" s="149">
        <v>115</v>
      </c>
      <c r="AA228" s="149">
        <v>114</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Pend Oreille County</v>
      </c>
      <c r="B261" s="107"/>
      <c r="C261" s="104">
        <v>14.32</v>
      </c>
      <c r="D261" s="104">
        <v>17.04</v>
      </c>
      <c r="E261" s="104">
        <v>20.440000000000001</v>
      </c>
      <c r="F261" s="104">
        <v>20.23</v>
      </c>
      <c r="G261" s="104">
        <v>20.53</v>
      </c>
      <c r="H261" s="104">
        <v>22.09</v>
      </c>
      <c r="I261" s="104">
        <v>22.44</v>
      </c>
      <c r="J261" s="104">
        <v>20.93</v>
      </c>
      <c r="K261" s="104">
        <v>20.27</v>
      </c>
      <c r="L261" s="104">
        <v>17.34</v>
      </c>
      <c r="M261" s="104">
        <v>14.77</v>
      </c>
      <c r="N261" s="104">
        <v>15.98</v>
      </c>
      <c r="P261" s="182">
        <v>14.32</v>
      </c>
      <c r="Q261" s="182">
        <v>17.04</v>
      </c>
      <c r="R261" s="182">
        <v>20.440000000000001</v>
      </c>
      <c r="S261" s="182">
        <v>20.23</v>
      </c>
      <c r="T261" s="182">
        <v>20.53</v>
      </c>
      <c r="U261" s="182">
        <v>22.09</v>
      </c>
      <c r="V261" s="182">
        <v>22.44</v>
      </c>
      <c r="W261" s="182">
        <v>20.93</v>
      </c>
      <c r="X261" s="182">
        <v>20.27</v>
      </c>
      <c r="Y261" s="182">
        <v>17.34</v>
      </c>
      <c r="Z261" s="182">
        <v>14.77</v>
      </c>
      <c r="AA261" s="182">
        <v>15.98</v>
      </c>
      <c r="AB261" s="161"/>
    </row>
    <row r="262" spans="1:28" s="94" customFormat="1" ht="15.6" customHeight="1" x14ac:dyDescent="0.2">
      <c r="A262" s="103"/>
      <c r="B262" s="103" t="s">
        <v>127</v>
      </c>
      <c r="C262" s="109">
        <v>107</v>
      </c>
      <c r="D262" s="109">
        <v>130</v>
      </c>
      <c r="E262" s="109">
        <v>140</v>
      </c>
      <c r="F262" s="109">
        <v>157</v>
      </c>
      <c r="G262" s="109">
        <v>148</v>
      </c>
      <c r="H262" s="109">
        <v>171</v>
      </c>
      <c r="I262" s="109">
        <v>184</v>
      </c>
      <c r="J262" s="109">
        <v>158</v>
      </c>
      <c r="K262" s="109">
        <v>165</v>
      </c>
      <c r="L262" s="109">
        <v>138</v>
      </c>
      <c r="M262" s="109">
        <v>114</v>
      </c>
      <c r="N262" s="109">
        <v>109</v>
      </c>
      <c r="O262" s="124"/>
      <c r="P262" s="149">
        <v>107</v>
      </c>
      <c r="Q262" s="149">
        <v>130</v>
      </c>
      <c r="R262" s="149">
        <v>140</v>
      </c>
      <c r="S262" s="149">
        <v>157</v>
      </c>
      <c r="T262" s="149">
        <v>148</v>
      </c>
      <c r="U262" s="149">
        <v>171</v>
      </c>
      <c r="V262" s="149">
        <v>184</v>
      </c>
      <c r="W262" s="149">
        <v>158</v>
      </c>
      <c r="X262" s="149">
        <v>165</v>
      </c>
      <c r="Y262" s="149">
        <v>138</v>
      </c>
      <c r="Z262" s="149">
        <v>114</v>
      </c>
      <c r="AA262" s="149">
        <v>109</v>
      </c>
      <c r="AB262" s="149"/>
    </row>
    <row r="263" spans="1:28" s="94" customFormat="1" ht="15.6" customHeight="1" x14ac:dyDescent="0.2">
      <c r="A263" s="103"/>
      <c r="B263" s="103" t="s">
        <v>126</v>
      </c>
      <c r="C263" s="109">
        <v>747</v>
      </c>
      <c r="D263" s="109">
        <v>763</v>
      </c>
      <c r="E263" s="109">
        <v>685</v>
      </c>
      <c r="F263" s="109">
        <v>776</v>
      </c>
      <c r="G263" s="109">
        <v>721</v>
      </c>
      <c r="H263" s="109">
        <v>774</v>
      </c>
      <c r="I263" s="109">
        <v>820</v>
      </c>
      <c r="J263" s="109">
        <v>755</v>
      </c>
      <c r="K263" s="109">
        <v>814</v>
      </c>
      <c r="L263" s="109">
        <v>796</v>
      </c>
      <c r="M263" s="109">
        <v>772</v>
      </c>
      <c r="N263" s="109">
        <v>682</v>
      </c>
      <c r="O263" s="124"/>
      <c r="P263" s="149">
        <v>747</v>
      </c>
      <c r="Q263" s="164">
        <v>763</v>
      </c>
      <c r="R263" s="164">
        <v>685</v>
      </c>
      <c r="S263" s="149">
        <v>776</v>
      </c>
      <c r="T263" s="149">
        <v>721</v>
      </c>
      <c r="U263" s="149">
        <v>774</v>
      </c>
      <c r="V263" s="149">
        <v>820</v>
      </c>
      <c r="W263" s="149">
        <v>755</v>
      </c>
      <c r="X263" s="149">
        <v>814</v>
      </c>
      <c r="Y263" s="149">
        <v>796</v>
      </c>
      <c r="Z263" s="149">
        <v>772</v>
      </c>
      <c r="AA263" s="149">
        <v>682</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Pend Oreille County</v>
      </c>
      <c r="B16" s="107"/>
      <c r="C16" s="104">
        <v>5.78</v>
      </c>
      <c r="D16" s="104">
        <v>6.07</v>
      </c>
      <c r="E16" s="104">
        <v>7.03</v>
      </c>
      <c r="F16" s="104">
        <v>5.73</v>
      </c>
      <c r="G16" s="104">
        <v>13.59</v>
      </c>
      <c r="H16" s="104">
        <v>11.5</v>
      </c>
      <c r="I16" s="104">
        <v>12.46</v>
      </c>
      <c r="J16" s="104">
        <v>9.6999999999999993</v>
      </c>
      <c r="K16" s="104">
        <v>9.36</v>
      </c>
      <c r="L16" s="104">
        <v>8.3000000000000007</v>
      </c>
      <c r="M16" s="104">
        <v>6.71</v>
      </c>
      <c r="N16" s="104">
        <v>6.74</v>
      </c>
      <c r="P16" s="182">
        <v>5.78</v>
      </c>
      <c r="Q16" s="182">
        <v>6.07</v>
      </c>
      <c r="R16" s="182">
        <v>7.03</v>
      </c>
      <c r="S16" s="182">
        <v>5.73</v>
      </c>
      <c r="T16" s="182">
        <v>13.59</v>
      </c>
      <c r="U16" s="182">
        <v>11.5</v>
      </c>
      <c r="V16" s="182">
        <v>12.46</v>
      </c>
      <c r="W16" s="182">
        <v>9.6999999999999993</v>
      </c>
      <c r="X16" s="182">
        <v>9.36</v>
      </c>
      <c r="Y16" s="182">
        <v>8.3000000000000007</v>
      </c>
      <c r="Z16" s="182">
        <v>6.71</v>
      </c>
      <c r="AA16" s="182">
        <v>6.74</v>
      </c>
    </row>
    <row r="17" spans="1:27" s="94" customFormat="1" ht="15" customHeight="1" x14ac:dyDescent="0.2">
      <c r="A17" s="103"/>
      <c r="B17" s="105" t="s">
        <v>239</v>
      </c>
      <c r="C17" s="109">
        <v>61</v>
      </c>
      <c r="D17" s="109">
        <v>64</v>
      </c>
      <c r="E17" s="109">
        <v>75</v>
      </c>
      <c r="F17" s="109">
        <v>61</v>
      </c>
      <c r="G17" s="109">
        <v>146</v>
      </c>
      <c r="H17" s="109">
        <v>124</v>
      </c>
      <c r="I17" s="109">
        <v>135</v>
      </c>
      <c r="J17" s="109">
        <v>126</v>
      </c>
      <c r="K17" s="109">
        <v>122</v>
      </c>
      <c r="L17" s="109">
        <v>109</v>
      </c>
      <c r="M17" s="109">
        <v>89</v>
      </c>
      <c r="N17" s="109">
        <v>91</v>
      </c>
      <c r="P17" s="149">
        <v>61</v>
      </c>
      <c r="Q17" s="149">
        <v>64</v>
      </c>
      <c r="R17" s="149">
        <v>75</v>
      </c>
      <c r="S17" s="149">
        <v>61</v>
      </c>
      <c r="T17" s="149">
        <v>146</v>
      </c>
      <c r="U17" s="149">
        <v>124</v>
      </c>
      <c r="V17" s="149">
        <v>135</v>
      </c>
      <c r="W17" s="149">
        <v>126</v>
      </c>
      <c r="X17" s="149">
        <v>122</v>
      </c>
      <c r="Y17" s="149">
        <v>109</v>
      </c>
      <c r="Z17" s="149">
        <v>89</v>
      </c>
      <c r="AA17" s="149">
        <v>91</v>
      </c>
    </row>
    <row r="18" spans="1:27" s="94" customFormat="1" ht="15" customHeight="1" x14ac:dyDescent="0.2">
      <c r="A18" s="103"/>
      <c r="B18" s="105" t="s">
        <v>154</v>
      </c>
      <c r="C18" s="109">
        <v>10553</v>
      </c>
      <c r="D18" s="109">
        <v>10549</v>
      </c>
      <c r="E18" s="109">
        <v>10670</v>
      </c>
      <c r="F18" s="109">
        <v>10649</v>
      </c>
      <c r="G18" s="109">
        <v>10740</v>
      </c>
      <c r="H18" s="109">
        <v>10785</v>
      </c>
      <c r="I18" s="109">
        <v>10833</v>
      </c>
      <c r="J18" s="109">
        <v>12993</v>
      </c>
      <c r="K18" s="109">
        <v>13034</v>
      </c>
      <c r="L18" s="109">
        <v>13136</v>
      </c>
      <c r="M18" s="109">
        <v>13272</v>
      </c>
      <c r="N18" s="109">
        <v>13494</v>
      </c>
      <c r="P18" s="493">
        <v>10553</v>
      </c>
      <c r="Q18" s="493">
        <v>10549</v>
      </c>
      <c r="R18" s="493">
        <v>10670</v>
      </c>
      <c r="S18" s="493">
        <v>10649</v>
      </c>
      <c r="T18" s="493">
        <v>10740</v>
      </c>
      <c r="U18" s="493">
        <v>10785</v>
      </c>
      <c r="V18" s="493">
        <v>10833</v>
      </c>
      <c r="W18" s="493">
        <v>12993</v>
      </c>
      <c r="X18" s="493">
        <v>13034</v>
      </c>
      <c r="Y18" s="493">
        <v>13136</v>
      </c>
      <c r="Z18" s="493">
        <v>13272</v>
      </c>
      <c r="AA18" s="493">
        <v>13494</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732</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Pend Oreille County</v>
      </c>
      <c r="B51" s="107"/>
      <c r="C51" s="104">
        <v>14.47</v>
      </c>
      <c r="D51" s="104">
        <v>0.88</v>
      </c>
      <c r="E51" s="104">
        <v>0</v>
      </c>
      <c r="F51" s="104">
        <v>1.86</v>
      </c>
      <c r="G51" s="104">
        <v>0</v>
      </c>
      <c r="H51" s="104">
        <v>0</v>
      </c>
      <c r="I51" s="104" t="s">
        <v>725</v>
      </c>
      <c r="J51" s="104" t="s">
        <v>725</v>
      </c>
      <c r="K51" s="104">
        <v>16.739999999999998</v>
      </c>
      <c r="L51" s="104">
        <v>5.07</v>
      </c>
      <c r="M51" s="104">
        <v>8.4499999999999993</v>
      </c>
      <c r="N51" s="104">
        <v>7.51</v>
      </c>
      <c r="P51" s="182">
        <v>14.47</v>
      </c>
      <c r="Q51" s="182">
        <v>0.88</v>
      </c>
      <c r="R51" s="182">
        <v>0</v>
      </c>
      <c r="S51" s="182">
        <v>1.86</v>
      </c>
      <c r="T51" s="182">
        <v>0</v>
      </c>
      <c r="U51" s="182">
        <v>0</v>
      </c>
      <c r="V51" s="182"/>
      <c r="W51" s="182"/>
      <c r="X51" s="182">
        <v>16.739999999999998</v>
      </c>
      <c r="Y51" s="182">
        <v>5.07</v>
      </c>
      <c r="Z51" s="182">
        <v>8.4499999999999993</v>
      </c>
      <c r="AA51" s="182">
        <v>7.51</v>
      </c>
    </row>
    <row r="52" spans="1:27" s="94" customFormat="1" ht="15.6" customHeight="1" x14ac:dyDescent="0.2">
      <c r="A52" s="103"/>
      <c r="B52" s="105" t="s">
        <v>149</v>
      </c>
      <c r="C52" s="109">
        <v>17</v>
      </c>
      <c r="D52" s="109">
        <v>1</v>
      </c>
      <c r="E52" s="109">
        <v>0</v>
      </c>
      <c r="F52" s="109">
        <v>2</v>
      </c>
      <c r="G52" s="109">
        <v>0</v>
      </c>
      <c r="H52" s="109">
        <v>0</v>
      </c>
      <c r="I52" s="109">
        <v>0</v>
      </c>
      <c r="J52" s="109">
        <v>0</v>
      </c>
      <c r="K52" s="109">
        <v>20</v>
      </c>
      <c r="L52" s="109">
        <v>6</v>
      </c>
      <c r="M52" s="109">
        <v>10</v>
      </c>
      <c r="N52" s="109">
        <v>9</v>
      </c>
      <c r="P52" s="149">
        <v>17</v>
      </c>
      <c r="Q52" s="149">
        <v>1</v>
      </c>
      <c r="R52" s="149">
        <v>0</v>
      </c>
      <c r="S52" s="149">
        <v>2</v>
      </c>
      <c r="T52" s="149">
        <v>0</v>
      </c>
      <c r="U52" s="149">
        <v>0</v>
      </c>
      <c r="V52" s="149">
        <v>0</v>
      </c>
      <c r="W52" s="149">
        <v>0</v>
      </c>
      <c r="X52" s="149">
        <v>20</v>
      </c>
      <c r="Y52" s="149">
        <v>6</v>
      </c>
      <c r="Z52" s="149">
        <v>10</v>
      </c>
      <c r="AA52" s="149">
        <v>9</v>
      </c>
    </row>
    <row r="53" spans="1:27" s="94" customFormat="1" ht="15.6" customHeight="1" x14ac:dyDescent="0.2">
      <c r="A53" s="103"/>
      <c r="B53" s="105" t="s">
        <v>221</v>
      </c>
      <c r="C53" s="109">
        <v>1175</v>
      </c>
      <c r="D53" s="109">
        <v>1136</v>
      </c>
      <c r="E53" s="109">
        <v>1113</v>
      </c>
      <c r="F53" s="109">
        <v>1073</v>
      </c>
      <c r="G53" s="109">
        <v>1056</v>
      </c>
      <c r="H53" s="109">
        <v>1033</v>
      </c>
      <c r="I53" s="109">
        <v>0</v>
      </c>
      <c r="J53" s="109">
        <v>0</v>
      </c>
      <c r="K53" s="109">
        <v>1195</v>
      </c>
      <c r="L53" s="109">
        <v>1184</v>
      </c>
      <c r="M53" s="109">
        <v>1183</v>
      </c>
      <c r="N53" s="109">
        <v>1198</v>
      </c>
      <c r="P53" s="493">
        <v>1175</v>
      </c>
      <c r="Q53" s="493">
        <v>1136</v>
      </c>
      <c r="R53" s="493">
        <v>1113</v>
      </c>
      <c r="S53" s="493">
        <v>1073</v>
      </c>
      <c r="T53" s="493">
        <v>1056</v>
      </c>
      <c r="U53" s="493">
        <v>1033</v>
      </c>
      <c r="V53" s="149">
        <v>0</v>
      </c>
      <c r="W53" s="149">
        <v>0</v>
      </c>
      <c r="X53" s="493">
        <v>1195</v>
      </c>
      <c r="Y53" s="493">
        <v>1184</v>
      </c>
      <c r="Z53" s="493">
        <v>1183</v>
      </c>
      <c r="AA53" s="493">
        <v>1198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Pend Oreille County</v>
      </c>
      <c r="B86" s="107"/>
      <c r="C86" s="104">
        <v>0</v>
      </c>
      <c r="D86" s="104">
        <v>0</v>
      </c>
      <c r="E86" s="104">
        <v>0</v>
      </c>
      <c r="F86" s="104">
        <v>0</v>
      </c>
      <c r="G86" s="104">
        <v>0</v>
      </c>
      <c r="H86" s="104">
        <v>0</v>
      </c>
      <c r="I86" s="104" t="s">
        <v>725</v>
      </c>
      <c r="J86" s="104" t="s">
        <v>725</v>
      </c>
      <c r="K86" s="104">
        <v>0</v>
      </c>
      <c r="L86" s="104">
        <v>0</v>
      </c>
      <c r="M86" s="104">
        <v>0</v>
      </c>
      <c r="N86" s="104">
        <v>0</v>
      </c>
      <c r="P86" s="182">
        <v>0</v>
      </c>
      <c r="Q86" s="182">
        <v>0</v>
      </c>
      <c r="R86" s="182">
        <v>0</v>
      </c>
      <c r="S86" s="182">
        <v>0</v>
      </c>
      <c r="T86" s="182">
        <v>0</v>
      </c>
      <c r="U86" s="182">
        <v>0</v>
      </c>
      <c r="V86" s="182"/>
      <c r="W86" s="182"/>
      <c r="X86" s="182">
        <v>0</v>
      </c>
      <c r="Y86" s="182">
        <v>0</v>
      </c>
      <c r="Z86" s="182">
        <v>0</v>
      </c>
      <c r="AA86" s="182">
        <v>0</v>
      </c>
    </row>
    <row r="87" spans="1:27" s="94" customFormat="1" ht="15.6" customHeight="1" x14ac:dyDescent="0.2">
      <c r="A87" s="103"/>
      <c r="B87" s="105" t="s">
        <v>123</v>
      </c>
      <c r="C87" s="109">
        <v>0</v>
      </c>
      <c r="D87" s="109">
        <v>0</v>
      </c>
      <c r="E87" s="109">
        <v>0</v>
      </c>
      <c r="F87" s="109">
        <v>0</v>
      </c>
      <c r="G87" s="109">
        <v>0</v>
      </c>
      <c r="H87" s="109">
        <v>0</v>
      </c>
      <c r="I87" s="109">
        <v>0</v>
      </c>
      <c r="J87" s="109">
        <v>0</v>
      </c>
      <c r="K87" s="109">
        <v>0</v>
      </c>
      <c r="L87" s="109">
        <v>0</v>
      </c>
      <c r="M87" s="109">
        <v>0</v>
      </c>
      <c r="N87" s="109">
        <v>0</v>
      </c>
      <c r="P87" s="149">
        <v>0</v>
      </c>
      <c r="Q87" s="149">
        <v>0</v>
      </c>
      <c r="R87" s="149">
        <v>0</v>
      </c>
      <c r="S87" s="149">
        <v>0</v>
      </c>
      <c r="T87" s="149">
        <v>0</v>
      </c>
      <c r="U87" s="149">
        <v>0</v>
      </c>
      <c r="V87" s="149">
        <v>0</v>
      </c>
      <c r="W87" s="149">
        <v>0</v>
      </c>
      <c r="X87" s="149">
        <v>0</v>
      </c>
      <c r="Y87" s="149">
        <v>0</v>
      </c>
      <c r="Z87" s="149">
        <v>0</v>
      </c>
      <c r="AA87" s="149">
        <v>0</v>
      </c>
    </row>
    <row r="88" spans="1:27" s="94" customFormat="1" ht="15.6" customHeight="1" x14ac:dyDescent="0.2">
      <c r="A88" s="103"/>
      <c r="B88" s="105" t="s">
        <v>220</v>
      </c>
      <c r="C88" s="109">
        <v>707</v>
      </c>
      <c r="D88" s="109">
        <v>690</v>
      </c>
      <c r="E88" s="109">
        <v>678</v>
      </c>
      <c r="F88" s="109">
        <v>659</v>
      </c>
      <c r="G88" s="109">
        <v>645</v>
      </c>
      <c r="H88" s="109">
        <v>630</v>
      </c>
      <c r="I88" s="109">
        <v>0</v>
      </c>
      <c r="J88" s="109">
        <v>0</v>
      </c>
      <c r="K88" s="109">
        <v>732</v>
      </c>
      <c r="L88" s="109">
        <v>734</v>
      </c>
      <c r="M88" s="109">
        <v>750</v>
      </c>
      <c r="N88" s="109">
        <v>768</v>
      </c>
      <c r="P88" s="149">
        <v>707</v>
      </c>
      <c r="Q88" s="149">
        <v>690</v>
      </c>
      <c r="R88" s="149">
        <v>678</v>
      </c>
      <c r="S88" s="149">
        <v>659</v>
      </c>
      <c r="T88" s="149">
        <v>645</v>
      </c>
      <c r="U88" s="149">
        <v>630</v>
      </c>
      <c r="V88" s="149">
        <v>0</v>
      </c>
      <c r="W88" s="149">
        <v>0</v>
      </c>
      <c r="X88" s="149">
        <v>732</v>
      </c>
      <c r="Y88" s="149">
        <v>734</v>
      </c>
      <c r="Z88" s="149">
        <v>750</v>
      </c>
      <c r="AA88" s="149">
        <v>768</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Pend Oreille County</v>
      </c>
      <c r="B121" s="107"/>
      <c r="C121" s="104">
        <v>3.4</v>
      </c>
      <c r="D121" s="104">
        <v>0</v>
      </c>
      <c r="E121" s="104">
        <v>0</v>
      </c>
      <c r="F121" s="104">
        <v>0</v>
      </c>
      <c r="G121" s="104">
        <v>0</v>
      </c>
      <c r="H121" s="104">
        <v>0</v>
      </c>
      <c r="I121" s="104" t="s">
        <v>725</v>
      </c>
      <c r="J121" s="104" t="s">
        <v>725</v>
      </c>
      <c r="K121" s="104">
        <v>3.35</v>
      </c>
      <c r="L121" s="104">
        <v>0</v>
      </c>
      <c r="M121" s="104">
        <v>1.69</v>
      </c>
      <c r="N121" s="104">
        <v>0</v>
      </c>
      <c r="P121" s="182">
        <v>3.4</v>
      </c>
      <c r="Q121" s="182">
        <v>0</v>
      </c>
      <c r="R121" s="182">
        <v>0</v>
      </c>
      <c r="S121" s="182">
        <v>0</v>
      </c>
      <c r="T121" s="182">
        <v>0</v>
      </c>
      <c r="U121" s="182">
        <v>0</v>
      </c>
      <c r="V121" s="182"/>
      <c r="W121" s="182"/>
      <c r="X121" s="182">
        <v>3.35</v>
      </c>
      <c r="Y121" s="182">
        <v>0</v>
      </c>
      <c r="Z121" s="182">
        <v>1.69</v>
      </c>
      <c r="AA121" s="182">
        <v>0</v>
      </c>
    </row>
    <row r="122" spans="1:27" s="94" customFormat="1" ht="15.6" customHeight="1" x14ac:dyDescent="0.2">
      <c r="A122" s="103"/>
      <c r="B122" s="105" t="s">
        <v>149</v>
      </c>
      <c r="C122" s="109">
        <v>4</v>
      </c>
      <c r="D122" s="109">
        <v>0</v>
      </c>
      <c r="E122" s="109">
        <v>0</v>
      </c>
      <c r="F122" s="109">
        <v>0</v>
      </c>
      <c r="G122" s="109">
        <v>0</v>
      </c>
      <c r="H122" s="109">
        <v>0</v>
      </c>
      <c r="I122" s="109">
        <v>0</v>
      </c>
      <c r="J122" s="109">
        <v>0</v>
      </c>
      <c r="K122" s="109">
        <v>4</v>
      </c>
      <c r="L122" s="109">
        <v>0</v>
      </c>
      <c r="M122" s="109">
        <v>2</v>
      </c>
      <c r="N122" s="109">
        <v>0</v>
      </c>
      <c r="P122" s="149">
        <v>4</v>
      </c>
      <c r="Q122" s="149">
        <v>0</v>
      </c>
      <c r="R122" s="149">
        <v>0</v>
      </c>
      <c r="S122" s="149">
        <v>0</v>
      </c>
      <c r="T122" s="149">
        <v>0</v>
      </c>
      <c r="U122" s="149">
        <v>0</v>
      </c>
      <c r="V122" s="149">
        <v>0</v>
      </c>
      <c r="W122" s="149">
        <v>0</v>
      </c>
      <c r="X122" s="149">
        <v>4</v>
      </c>
      <c r="Y122" s="149">
        <v>0</v>
      </c>
      <c r="Z122" s="149">
        <v>2</v>
      </c>
      <c r="AA122" s="149">
        <v>0</v>
      </c>
    </row>
    <row r="123" spans="1:27" s="94" customFormat="1" ht="15.6" customHeight="1" x14ac:dyDescent="0.2">
      <c r="A123" s="103"/>
      <c r="B123" s="105" t="s">
        <v>221</v>
      </c>
      <c r="C123" s="109">
        <v>1175</v>
      </c>
      <c r="D123" s="109">
        <v>1136</v>
      </c>
      <c r="E123" s="109">
        <v>1113</v>
      </c>
      <c r="F123" s="109">
        <v>1073</v>
      </c>
      <c r="G123" s="109">
        <v>1056</v>
      </c>
      <c r="H123" s="109">
        <v>1033</v>
      </c>
      <c r="I123" s="109">
        <v>0</v>
      </c>
      <c r="J123" s="109">
        <v>0</v>
      </c>
      <c r="K123" s="109">
        <v>1195</v>
      </c>
      <c r="L123" s="109">
        <v>1184</v>
      </c>
      <c r="M123" s="109">
        <v>1183</v>
      </c>
      <c r="N123" s="109">
        <v>1198</v>
      </c>
      <c r="P123" s="493">
        <v>1175</v>
      </c>
      <c r="Q123" s="493">
        <v>1136</v>
      </c>
      <c r="R123" s="493">
        <v>1113</v>
      </c>
      <c r="S123" s="493">
        <v>1073</v>
      </c>
      <c r="T123" s="493">
        <v>1056</v>
      </c>
      <c r="U123" s="493">
        <v>1033</v>
      </c>
      <c r="V123" s="149">
        <v>0</v>
      </c>
      <c r="W123" s="149">
        <v>0</v>
      </c>
      <c r="X123" s="493">
        <v>1195</v>
      </c>
      <c r="Y123" s="493">
        <v>1184</v>
      </c>
      <c r="Z123" s="493">
        <v>1183</v>
      </c>
      <c r="AA123" s="493">
        <v>1198</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Pend Oreille County</v>
      </c>
      <c r="B156" s="107"/>
      <c r="C156" s="104">
        <v>3</v>
      </c>
      <c r="D156" s="104">
        <v>2.15</v>
      </c>
      <c r="E156" s="104">
        <v>2.58</v>
      </c>
      <c r="F156" s="104">
        <v>4.78</v>
      </c>
      <c r="G156" s="104">
        <v>3.22</v>
      </c>
      <c r="H156" s="104">
        <v>5.81</v>
      </c>
      <c r="I156" s="104">
        <v>3.16</v>
      </c>
      <c r="J156" s="104">
        <v>2.37</v>
      </c>
      <c r="K156" s="104">
        <v>1.79</v>
      </c>
      <c r="L156" s="104">
        <v>1.78</v>
      </c>
      <c r="M156" s="104">
        <v>1.39</v>
      </c>
      <c r="N156" s="104">
        <v>0.73</v>
      </c>
      <c r="P156" s="182">
        <v>3</v>
      </c>
      <c r="Q156" s="182">
        <v>2.15</v>
      </c>
      <c r="R156" s="182">
        <v>2.58</v>
      </c>
      <c r="S156" s="182">
        <v>4.78</v>
      </c>
      <c r="T156" s="182">
        <v>3.22</v>
      </c>
      <c r="U156" s="182">
        <v>5.81</v>
      </c>
      <c r="V156" s="182">
        <v>3.16</v>
      </c>
      <c r="W156" s="182">
        <v>2.37</v>
      </c>
      <c r="X156" s="182">
        <v>1.79</v>
      </c>
      <c r="Y156" s="182">
        <v>1.78</v>
      </c>
      <c r="Z156" s="182">
        <v>1.39</v>
      </c>
      <c r="AA156" s="182">
        <v>0.73</v>
      </c>
    </row>
    <row r="157" spans="1:27" s="94" customFormat="1" ht="15.6" customHeight="1" x14ac:dyDescent="0.2">
      <c r="A157" s="103"/>
      <c r="B157" s="105" t="s">
        <v>99</v>
      </c>
      <c r="C157" s="109">
        <v>25</v>
      </c>
      <c r="D157" s="109">
        <v>18</v>
      </c>
      <c r="E157" s="109">
        <v>22</v>
      </c>
      <c r="F157" s="109">
        <v>41</v>
      </c>
      <c r="G157" s="109">
        <v>28</v>
      </c>
      <c r="H157" s="109">
        <v>51</v>
      </c>
      <c r="I157" s="109">
        <v>28</v>
      </c>
      <c r="J157" s="109">
        <v>25</v>
      </c>
      <c r="K157" s="109">
        <v>19</v>
      </c>
      <c r="L157" s="109">
        <v>19</v>
      </c>
      <c r="M157" s="109">
        <v>15</v>
      </c>
      <c r="N157" s="109">
        <v>8</v>
      </c>
      <c r="P157" s="149">
        <v>25</v>
      </c>
      <c r="Q157" s="149">
        <v>18</v>
      </c>
      <c r="R157" s="149">
        <v>22</v>
      </c>
      <c r="S157" s="149">
        <v>41</v>
      </c>
      <c r="T157" s="149">
        <v>28</v>
      </c>
      <c r="U157" s="149">
        <v>51</v>
      </c>
      <c r="V157" s="149">
        <v>28</v>
      </c>
      <c r="W157" s="149">
        <v>25</v>
      </c>
      <c r="X157" s="149">
        <v>19</v>
      </c>
      <c r="Y157" s="149">
        <v>19</v>
      </c>
      <c r="Z157" s="149">
        <v>15</v>
      </c>
      <c r="AA157" s="149">
        <v>8</v>
      </c>
    </row>
    <row r="158" spans="1:27" s="94" customFormat="1" ht="15.6" customHeight="1" x14ac:dyDescent="0.2">
      <c r="A158" s="103"/>
      <c r="B158" s="105" t="s">
        <v>219</v>
      </c>
      <c r="C158" s="109">
        <v>8326</v>
      </c>
      <c r="D158" s="109">
        <v>8370</v>
      </c>
      <c r="E158" s="109">
        <v>8531</v>
      </c>
      <c r="F158" s="109">
        <v>8578</v>
      </c>
      <c r="G158" s="109">
        <v>8708</v>
      </c>
      <c r="H158" s="109">
        <v>8779</v>
      </c>
      <c r="I158" s="109">
        <v>8871</v>
      </c>
      <c r="J158" s="109">
        <v>10533</v>
      </c>
      <c r="K158" s="109">
        <v>10589</v>
      </c>
      <c r="L158" s="109">
        <v>10688</v>
      </c>
      <c r="M158" s="109">
        <v>10825</v>
      </c>
      <c r="N158" s="109">
        <v>11016</v>
      </c>
      <c r="P158" s="493">
        <v>8326</v>
      </c>
      <c r="Q158" s="493">
        <v>8370</v>
      </c>
      <c r="R158" s="493">
        <v>8531</v>
      </c>
      <c r="S158" s="493">
        <v>8578</v>
      </c>
      <c r="T158" s="493">
        <v>8708</v>
      </c>
      <c r="U158" s="493">
        <v>8779</v>
      </c>
      <c r="V158" s="493">
        <v>8871</v>
      </c>
      <c r="W158" s="493">
        <v>10533</v>
      </c>
      <c r="X158" s="493">
        <v>10589</v>
      </c>
      <c r="Y158" s="493">
        <v>10688</v>
      </c>
      <c r="Z158" s="493">
        <v>10825</v>
      </c>
      <c r="AA158" s="493">
        <v>11016</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Pend Oreille County</v>
      </c>
      <c r="B191" s="107"/>
      <c r="C191" s="104">
        <v>0.85</v>
      </c>
      <c r="D191" s="104">
        <v>0</v>
      </c>
      <c r="E191" s="104">
        <v>0</v>
      </c>
      <c r="F191" s="104">
        <v>0</v>
      </c>
      <c r="G191" s="104">
        <v>0</v>
      </c>
      <c r="H191" s="104">
        <v>0</v>
      </c>
      <c r="I191" s="104" t="s">
        <v>725</v>
      </c>
      <c r="J191" s="104" t="s">
        <v>725</v>
      </c>
      <c r="K191" s="104">
        <v>0</v>
      </c>
      <c r="L191" s="104">
        <v>0</v>
      </c>
      <c r="M191" s="104">
        <v>0</v>
      </c>
      <c r="N191" s="104">
        <v>0</v>
      </c>
      <c r="P191" s="182">
        <v>0.85</v>
      </c>
      <c r="Q191" s="182">
        <v>0</v>
      </c>
      <c r="R191" s="182">
        <v>0</v>
      </c>
      <c r="S191" s="182">
        <v>0</v>
      </c>
      <c r="T191" s="182">
        <v>0</v>
      </c>
      <c r="U191" s="182">
        <v>0</v>
      </c>
      <c r="V191" s="182"/>
      <c r="W191" s="182"/>
      <c r="X191" s="182">
        <v>0</v>
      </c>
      <c r="Y191" s="182">
        <v>0</v>
      </c>
      <c r="Z191" s="182">
        <v>0</v>
      </c>
      <c r="AA191" s="182">
        <v>0</v>
      </c>
    </row>
    <row r="192" spans="1:27" s="94" customFormat="1" ht="15.6" customHeight="1" x14ac:dyDescent="0.2">
      <c r="A192" s="103"/>
      <c r="B192" s="105" t="s">
        <v>149</v>
      </c>
      <c r="C192" s="109">
        <v>1</v>
      </c>
      <c r="D192" s="109">
        <v>0</v>
      </c>
      <c r="E192" s="109">
        <v>0</v>
      </c>
      <c r="F192" s="109">
        <v>0</v>
      </c>
      <c r="G192" s="109">
        <v>0</v>
      </c>
      <c r="H192" s="109">
        <v>0</v>
      </c>
      <c r="I192" s="109">
        <v>0</v>
      </c>
      <c r="J192" s="109">
        <v>0</v>
      </c>
      <c r="K192" s="109">
        <v>0</v>
      </c>
      <c r="L192" s="109">
        <v>0</v>
      </c>
      <c r="M192" s="109">
        <v>0</v>
      </c>
      <c r="N192" s="109">
        <v>0</v>
      </c>
      <c r="P192" s="149">
        <v>1</v>
      </c>
      <c r="Q192" s="149">
        <v>0</v>
      </c>
      <c r="R192" s="149">
        <v>0</v>
      </c>
      <c r="S192" s="149">
        <v>0</v>
      </c>
      <c r="T192" s="149">
        <v>0</v>
      </c>
      <c r="U192" s="149">
        <v>0</v>
      </c>
      <c r="V192" s="149">
        <v>0</v>
      </c>
      <c r="W192" s="149">
        <v>0</v>
      </c>
      <c r="X192" s="149">
        <v>0</v>
      </c>
      <c r="Y192" s="149">
        <v>0</v>
      </c>
      <c r="Z192" s="149">
        <v>0</v>
      </c>
      <c r="AA192" s="149">
        <v>0</v>
      </c>
    </row>
    <row r="193" spans="1:27" s="94" customFormat="1" ht="15.6" customHeight="1" x14ac:dyDescent="0.2">
      <c r="A193" s="103"/>
      <c r="B193" s="105" t="s">
        <v>221</v>
      </c>
      <c r="C193" s="109">
        <v>1175</v>
      </c>
      <c r="D193" s="109">
        <v>1136</v>
      </c>
      <c r="E193" s="109">
        <v>1113</v>
      </c>
      <c r="F193" s="109">
        <v>1073</v>
      </c>
      <c r="G193" s="109">
        <v>1056</v>
      </c>
      <c r="H193" s="109">
        <v>1033</v>
      </c>
      <c r="I193" s="109">
        <v>0</v>
      </c>
      <c r="J193" s="109">
        <v>0</v>
      </c>
      <c r="K193" s="109">
        <v>1195</v>
      </c>
      <c r="L193" s="109">
        <v>1184</v>
      </c>
      <c r="M193" s="109">
        <v>1183</v>
      </c>
      <c r="N193" s="109">
        <v>1198</v>
      </c>
      <c r="P193" s="493">
        <v>1175</v>
      </c>
      <c r="Q193" s="493">
        <v>1136</v>
      </c>
      <c r="R193" s="493">
        <v>1113</v>
      </c>
      <c r="S193" s="493">
        <v>1073</v>
      </c>
      <c r="T193" s="493">
        <v>1056</v>
      </c>
      <c r="U193" s="493">
        <v>1033</v>
      </c>
      <c r="V193" s="149">
        <v>0</v>
      </c>
      <c r="W193" s="149">
        <v>0</v>
      </c>
      <c r="X193" s="493">
        <v>1195</v>
      </c>
      <c r="Y193" s="493">
        <v>1184</v>
      </c>
      <c r="Z193" s="493">
        <v>1183</v>
      </c>
      <c r="AA193" s="493">
        <v>1198</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Pend Oreille County</v>
      </c>
      <c r="B16" s="107"/>
      <c r="C16" s="104">
        <v>0</v>
      </c>
      <c r="D16" s="104">
        <v>75</v>
      </c>
      <c r="E16" s="104">
        <v>0</v>
      </c>
      <c r="F16" s="104">
        <v>50</v>
      </c>
      <c r="G16" s="104">
        <v>20</v>
      </c>
      <c r="H16" s="104">
        <v>50</v>
      </c>
      <c r="I16" s="104">
        <v>50</v>
      </c>
      <c r="J16" s="104">
        <v>66.67</v>
      </c>
      <c r="K16" s="104">
        <v>66.67</v>
      </c>
      <c r="L16" s="104">
        <v>50</v>
      </c>
      <c r="M16" s="104">
        <v>75</v>
      </c>
      <c r="N16" s="104">
        <v>50</v>
      </c>
      <c r="P16" s="182">
        <v>0</v>
      </c>
      <c r="Q16" s="182">
        <v>75</v>
      </c>
      <c r="R16" s="182">
        <v>0</v>
      </c>
      <c r="S16" s="182">
        <v>50</v>
      </c>
      <c r="T16" s="182">
        <v>20</v>
      </c>
      <c r="U16" s="182">
        <v>50</v>
      </c>
      <c r="V16" s="182">
        <v>50</v>
      </c>
      <c r="W16" s="182">
        <v>66.67</v>
      </c>
      <c r="X16" s="182">
        <v>66.67</v>
      </c>
      <c r="Y16" s="182">
        <v>50</v>
      </c>
      <c r="Z16" s="182">
        <v>75</v>
      </c>
      <c r="AA16" s="182">
        <v>50</v>
      </c>
      <c r="AB16" s="161"/>
    </row>
    <row r="17" spans="1:28" s="94" customFormat="1" ht="15.6" customHeight="1" x14ac:dyDescent="0.2">
      <c r="A17" s="103"/>
      <c r="B17" s="105" t="s">
        <v>159</v>
      </c>
      <c r="C17" s="109">
        <v>0</v>
      </c>
      <c r="D17" s="109">
        <v>3</v>
      </c>
      <c r="E17" s="109">
        <v>0</v>
      </c>
      <c r="F17" s="109">
        <v>1</v>
      </c>
      <c r="G17" s="109">
        <v>1</v>
      </c>
      <c r="H17" s="109">
        <v>2</v>
      </c>
      <c r="I17" s="109">
        <v>2</v>
      </c>
      <c r="J17" s="109">
        <v>2</v>
      </c>
      <c r="K17" s="109">
        <v>2</v>
      </c>
      <c r="L17" s="109">
        <v>1</v>
      </c>
      <c r="M17" s="109">
        <v>3</v>
      </c>
      <c r="N17" s="109">
        <v>2</v>
      </c>
      <c r="P17" s="149">
        <v>0</v>
      </c>
      <c r="Q17" s="149">
        <v>3</v>
      </c>
      <c r="R17" s="149">
        <v>0</v>
      </c>
      <c r="S17" s="149">
        <v>1</v>
      </c>
      <c r="T17" s="149">
        <v>1</v>
      </c>
      <c r="U17" s="149">
        <v>2</v>
      </c>
      <c r="V17" s="149">
        <v>2</v>
      </c>
      <c r="W17" s="149">
        <v>2</v>
      </c>
      <c r="X17" s="149">
        <v>2</v>
      </c>
      <c r="Y17" s="149">
        <v>1</v>
      </c>
      <c r="Z17" s="149">
        <v>3</v>
      </c>
      <c r="AA17" s="149">
        <v>2</v>
      </c>
      <c r="AB17" s="149"/>
    </row>
    <row r="18" spans="1:28" s="94" customFormat="1" ht="15.6" customHeight="1" x14ac:dyDescent="0.2">
      <c r="A18" s="103"/>
      <c r="B18" s="105" t="s">
        <v>158</v>
      </c>
      <c r="C18" s="109">
        <v>2</v>
      </c>
      <c r="D18" s="109">
        <v>4</v>
      </c>
      <c r="E18" s="109">
        <v>1</v>
      </c>
      <c r="F18" s="109">
        <v>2</v>
      </c>
      <c r="G18" s="109">
        <v>5</v>
      </c>
      <c r="H18" s="109">
        <v>4</v>
      </c>
      <c r="I18" s="109">
        <v>4</v>
      </c>
      <c r="J18" s="109">
        <v>3</v>
      </c>
      <c r="K18" s="109">
        <v>3</v>
      </c>
      <c r="L18" s="109">
        <v>2</v>
      </c>
      <c r="M18" s="109">
        <v>4</v>
      </c>
      <c r="N18" s="109">
        <v>4</v>
      </c>
      <c r="P18" s="149">
        <v>2</v>
      </c>
      <c r="Q18" s="149">
        <v>4</v>
      </c>
      <c r="R18" s="149">
        <v>1</v>
      </c>
      <c r="S18" s="149">
        <v>2</v>
      </c>
      <c r="T18" s="149">
        <v>5</v>
      </c>
      <c r="U18" s="149">
        <v>4</v>
      </c>
      <c r="V18" s="149">
        <v>4</v>
      </c>
      <c r="W18" s="149">
        <v>3</v>
      </c>
      <c r="X18" s="149">
        <v>3</v>
      </c>
      <c r="Y18" s="149">
        <v>2</v>
      </c>
      <c r="Z18" s="149">
        <v>4</v>
      </c>
      <c r="AA18" s="149">
        <v>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Pend Oreille County</v>
      </c>
      <c r="B51" s="107"/>
      <c r="C51" s="104">
        <v>6.81</v>
      </c>
      <c r="D51" s="104">
        <v>0</v>
      </c>
      <c r="E51" s="104">
        <v>0</v>
      </c>
      <c r="F51" s="104">
        <v>0.93</v>
      </c>
      <c r="G51" s="104">
        <v>0</v>
      </c>
      <c r="H51" s="104">
        <v>0</v>
      </c>
      <c r="I51" s="104" t="s">
        <v>725</v>
      </c>
      <c r="J51" s="104" t="s">
        <v>725</v>
      </c>
      <c r="K51" s="104">
        <v>0</v>
      </c>
      <c r="L51" s="104">
        <v>0</v>
      </c>
      <c r="M51" s="104">
        <v>0</v>
      </c>
      <c r="N51" s="104">
        <v>0</v>
      </c>
      <c r="P51" s="182">
        <v>6.81</v>
      </c>
      <c r="Q51" s="182">
        <v>0</v>
      </c>
      <c r="R51" s="182">
        <v>0</v>
      </c>
      <c r="S51" s="182">
        <v>0.93</v>
      </c>
      <c r="T51" s="182">
        <v>0</v>
      </c>
      <c r="U51" s="182">
        <v>0</v>
      </c>
      <c r="V51" s="182"/>
      <c r="W51" s="182"/>
      <c r="X51" s="182">
        <v>0</v>
      </c>
      <c r="Y51" s="182">
        <v>0</v>
      </c>
      <c r="Z51" s="182">
        <v>0</v>
      </c>
      <c r="AA51" s="182">
        <v>0</v>
      </c>
      <c r="AB51" s="161"/>
    </row>
    <row r="52" spans="1:28" s="94" customFormat="1" ht="15.6" customHeight="1" x14ac:dyDescent="0.2">
      <c r="A52" s="103"/>
      <c r="B52" s="105" t="s">
        <v>149</v>
      </c>
      <c r="C52" s="109">
        <v>8</v>
      </c>
      <c r="D52" s="109">
        <v>0</v>
      </c>
      <c r="E52" s="109">
        <v>0</v>
      </c>
      <c r="F52" s="109">
        <v>1</v>
      </c>
      <c r="G52" s="109">
        <v>0</v>
      </c>
      <c r="H52" s="109">
        <v>0</v>
      </c>
      <c r="I52" s="109">
        <v>0</v>
      </c>
      <c r="J52" s="109">
        <v>0</v>
      </c>
      <c r="K52" s="109">
        <v>0</v>
      </c>
      <c r="L52" s="109">
        <v>0</v>
      </c>
      <c r="M52" s="109">
        <v>0</v>
      </c>
      <c r="N52" s="109">
        <v>0</v>
      </c>
      <c r="P52" s="149">
        <v>8</v>
      </c>
      <c r="Q52" s="149">
        <v>0</v>
      </c>
      <c r="R52" s="149">
        <v>0</v>
      </c>
      <c r="S52" s="149">
        <v>1</v>
      </c>
      <c r="T52" s="149">
        <v>0</v>
      </c>
      <c r="U52" s="149">
        <v>0</v>
      </c>
      <c r="V52" s="149">
        <v>0</v>
      </c>
      <c r="W52" s="149">
        <v>0</v>
      </c>
      <c r="X52" s="149">
        <v>0</v>
      </c>
      <c r="Y52" s="149">
        <v>0</v>
      </c>
      <c r="Z52" s="149">
        <v>0</v>
      </c>
      <c r="AA52" s="149">
        <v>0</v>
      </c>
      <c r="AB52" s="149"/>
    </row>
    <row r="53" spans="1:28" s="94" customFormat="1" ht="15.6" customHeight="1" x14ac:dyDescent="0.2">
      <c r="A53" s="103"/>
      <c r="B53" s="105" t="s">
        <v>221</v>
      </c>
      <c r="C53" s="109">
        <v>1175</v>
      </c>
      <c r="D53" s="109">
        <v>1136</v>
      </c>
      <c r="E53" s="109">
        <v>1113</v>
      </c>
      <c r="F53" s="109">
        <v>1073</v>
      </c>
      <c r="G53" s="109">
        <v>1056</v>
      </c>
      <c r="H53" s="109">
        <v>1033</v>
      </c>
      <c r="I53" s="109">
        <v>0</v>
      </c>
      <c r="J53" s="109">
        <v>0</v>
      </c>
      <c r="K53" s="109">
        <v>1195</v>
      </c>
      <c r="L53" s="109">
        <v>1184</v>
      </c>
      <c r="M53" s="109">
        <v>1183</v>
      </c>
      <c r="N53" s="109">
        <v>1198</v>
      </c>
      <c r="P53" s="493">
        <v>1175</v>
      </c>
      <c r="Q53" s="493">
        <v>1136</v>
      </c>
      <c r="R53" s="493">
        <v>1113</v>
      </c>
      <c r="S53" s="493">
        <v>1073</v>
      </c>
      <c r="T53" s="493">
        <v>1056</v>
      </c>
      <c r="U53" s="493">
        <v>1033</v>
      </c>
      <c r="V53" s="149">
        <v>0</v>
      </c>
      <c r="W53" s="149">
        <v>0</v>
      </c>
      <c r="X53" s="493">
        <v>1195</v>
      </c>
      <c r="Y53" s="493">
        <v>1184</v>
      </c>
      <c r="Z53" s="493">
        <v>1183</v>
      </c>
      <c r="AA53" s="493">
        <v>1198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Pend Oreille County</v>
      </c>
      <c r="B86" s="107"/>
      <c r="C86" s="104">
        <v>0.85</v>
      </c>
      <c r="D86" s="104">
        <v>0</v>
      </c>
      <c r="E86" s="104">
        <v>0</v>
      </c>
      <c r="F86" s="104">
        <v>0</v>
      </c>
      <c r="G86" s="104">
        <v>0</v>
      </c>
      <c r="H86" s="104">
        <v>0</v>
      </c>
      <c r="I86" s="104" t="s">
        <v>725</v>
      </c>
      <c r="J86" s="104" t="s">
        <v>725</v>
      </c>
      <c r="K86" s="104">
        <v>5.0199999999999996</v>
      </c>
      <c r="L86" s="104">
        <v>0</v>
      </c>
      <c r="M86" s="104">
        <v>3.38</v>
      </c>
      <c r="N86" s="104">
        <v>1.67</v>
      </c>
      <c r="P86" s="182">
        <v>0.85</v>
      </c>
      <c r="Q86" s="182">
        <v>0</v>
      </c>
      <c r="R86" s="182">
        <v>0</v>
      </c>
      <c r="S86" s="182">
        <v>0</v>
      </c>
      <c r="T86" s="182">
        <v>0</v>
      </c>
      <c r="U86" s="182">
        <v>0</v>
      </c>
      <c r="V86" s="182"/>
      <c r="W86" s="182"/>
      <c r="X86" s="182">
        <v>5.0199999999999996</v>
      </c>
      <c r="Y86" s="182">
        <v>0</v>
      </c>
      <c r="Z86" s="182">
        <v>3.38</v>
      </c>
      <c r="AA86" s="182">
        <v>1.67</v>
      </c>
      <c r="AB86" s="161"/>
    </row>
    <row r="87" spans="1:28" s="94" customFormat="1" ht="15.6" customHeight="1" x14ac:dyDescent="0.2">
      <c r="A87" s="103"/>
      <c r="B87" s="105" t="s">
        <v>149</v>
      </c>
      <c r="C87" s="109">
        <v>1</v>
      </c>
      <c r="D87" s="109">
        <v>0</v>
      </c>
      <c r="E87" s="109">
        <v>0</v>
      </c>
      <c r="F87" s="109">
        <v>0</v>
      </c>
      <c r="G87" s="109">
        <v>0</v>
      </c>
      <c r="H87" s="109">
        <v>0</v>
      </c>
      <c r="I87" s="109">
        <v>0</v>
      </c>
      <c r="J87" s="109">
        <v>0</v>
      </c>
      <c r="K87" s="109">
        <v>6</v>
      </c>
      <c r="L87" s="109">
        <v>0</v>
      </c>
      <c r="M87" s="109">
        <v>4</v>
      </c>
      <c r="N87" s="109">
        <v>2</v>
      </c>
      <c r="P87" s="149">
        <v>1</v>
      </c>
      <c r="Q87" s="149">
        <v>0</v>
      </c>
      <c r="R87" s="149">
        <v>0</v>
      </c>
      <c r="S87" s="149">
        <v>0</v>
      </c>
      <c r="T87" s="149">
        <v>0</v>
      </c>
      <c r="U87" s="149">
        <v>0</v>
      </c>
      <c r="V87" s="149">
        <v>0</v>
      </c>
      <c r="W87" s="149">
        <v>0</v>
      </c>
      <c r="X87" s="149">
        <v>6</v>
      </c>
      <c r="Y87" s="149">
        <v>0</v>
      </c>
      <c r="Z87" s="149">
        <v>4</v>
      </c>
      <c r="AA87" s="149">
        <v>2</v>
      </c>
      <c r="AB87" s="149"/>
    </row>
    <row r="88" spans="1:28" s="94" customFormat="1" ht="15.6" customHeight="1" x14ac:dyDescent="0.2">
      <c r="A88" s="103"/>
      <c r="B88" s="105" t="s">
        <v>221</v>
      </c>
      <c r="C88" s="109">
        <v>1175</v>
      </c>
      <c r="D88" s="109">
        <v>1136</v>
      </c>
      <c r="E88" s="109">
        <v>1113</v>
      </c>
      <c r="F88" s="109">
        <v>1073</v>
      </c>
      <c r="G88" s="109">
        <v>1056</v>
      </c>
      <c r="H88" s="109">
        <v>1033</v>
      </c>
      <c r="I88" s="109">
        <v>0</v>
      </c>
      <c r="J88" s="109">
        <v>0</v>
      </c>
      <c r="K88" s="109">
        <v>1195</v>
      </c>
      <c r="L88" s="109">
        <v>1184</v>
      </c>
      <c r="M88" s="109">
        <v>1183</v>
      </c>
      <c r="N88" s="109">
        <v>1198</v>
      </c>
      <c r="P88" s="493">
        <v>1175</v>
      </c>
      <c r="Q88" s="493">
        <v>1136</v>
      </c>
      <c r="R88" s="493">
        <v>1113</v>
      </c>
      <c r="S88" s="493">
        <v>1073</v>
      </c>
      <c r="T88" s="493">
        <v>1056</v>
      </c>
      <c r="U88" s="493">
        <v>1033</v>
      </c>
      <c r="V88" s="149">
        <v>0</v>
      </c>
      <c r="W88" s="149">
        <v>0</v>
      </c>
      <c r="X88" s="493">
        <v>1195</v>
      </c>
      <c r="Y88" s="493">
        <v>1184</v>
      </c>
      <c r="Z88" s="493">
        <v>1183</v>
      </c>
      <c r="AA88" s="493">
        <v>1198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Pend Oreille County</v>
      </c>
      <c r="B121" s="107"/>
      <c r="C121" s="104">
        <v>7.99</v>
      </c>
      <c r="D121" s="104">
        <v>8.7799999999999994</v>
      </c>
      <c r="E121" s="104">
        <v>4.88</v>
      </c>
      <c r="F121" s="104">
        <v>6.37</v>
      </c>
      <c r="G121" s="104">
        <v>4.3899999999999997</v>
      </c>
      <c r="H121" s="104">
        <v>5.23</v>
      </c>
      <c r="I121" s="104">
        <v>14.53</v>
      </c>
      <c r="J121" s="104">
        <v>10.23</v>
      </c>
      <c r="K121" s="104">
        <v>8.83</v>
      </c>
      <c r="L121" s="104">
        <v>5.7</v>
      </c>
      <c r="M121" s="104">
        <v>6.58</v>
      </c>
      <c r="N121" s="104">
        <v>3.29</v>
      </c>
      <c r="P121" s="182">
        <v>7.99</v>
      </c>
      <c r="Q121" s="182">
        <v>8.7799999999999994</v>
      </c>
      <c r="R121" s="182">
        <v>4.88</v>
      </c>
      <c r="S121" s="182">
        <v>6.37</v>
      </c>
      <c r="T121" s="182">
        <v>4.3899999999999997</v>
      </c>
      <c r="U121" s="182">
        <v>5.23</v>
      </c>
      <c r="V121" s="182">
        <v>14.53</v>
      </c>
      <c r="W121" s="182">
        <v>10.23</v>
      </c>
      <c r="X121" s="182">
        <v>8.83</v>
      </c>
      <c r="Y121" s="182">
        <v>5.7</v>
      </c>
      <c r="Z121" s="182">
        <v>6.58</v>
      </c>
      <c r="AA121" s="182">
        <v>3.29</v>
      </c>
      <c r="AB121" s="161"/>
    </row>
    <row r="122" spans="1:28" s="94" customFormat="1" ht="15.6" customHeight="1" x14ac:dyDescent="0.2">
      <c r="A122" s="103"/>
      <c r="B122" s="105" t="s">
        <v>155</v>
      </c>
      <c r="C122" s="109">
        <v>12</v>
      </c>
      <c r="D122" s="109">
        <v>13</v>
      </c>
      <c r="E122" s="109">
        <v>7</v>
      </c>
      <c r="F122" s="109">
        <v>9</v>
      </c>
      <c r="G122" s="109">
        <v>6</v>
      </c>
      <c r="H122" s="109">
        <v>7</v>
      </c>
      <c r="I122" s="109">
        <v>19</v>
      </c>
      <c r="J122" s="109">
        <v>13</v>
      </c>
      <c r="K122" s="109">
        <v>11</v>
      </c>
      <c r="L122" s="109">
        <v>7</v>
      </c>
      <c r="M122" s="109">
        <v>8</v>
      </c>
      <c r="N122" s="109">
        <v>4</v>
      </c>
      <c r="P122" s="149">
        <v>12</v>
      </c>
      <c r="Q122" s="149">
        <v>13</v>
      </c>
      <c r="R122" s="149">
        <v>7</v>
      </c>
      <c r="S122" s="149">
        <v>9</v>
      </c>
      <c r="T122" s="149">
        <v>6</v>
      </c>
      <c r="U122" s="149">
        <v>7</v>
      </c>
      <c r="V122" s="149">
        <v>19</v>
      </c>
      <c r="W122" s="149">
        <v>13</v>
      </c>
      <c r="X122" s="149">
        <v>11</v>
      </c>
      <c r="Y122" s="149">
        <v>7</v>
      </c>
      <c r="Z122" s="149">
        <v>8</v>
      </c>
      <c r="AA122" s="149">
        <v>4</v>
      </c>
      <c r="AB122" s="149"/>
    </row>
    <row r="123" spans="1:28" s="94" customFormat="1" ht="15.6" customHeight="1" x14ac:dyDescent="0.2">
      <c r="A123" s="103"/>
      <c r="B123" s="105" t="s">
        <v>132</v>
      </c>
      <c r="C123" s="109">
        <v>1502</v>
      </c>
      <c r="D123" s="109">
        <v>1481</v>
      </c>
      <c r="E123" s="109">
        <v>1434</v>
      </c>
      <c r="F123" s="109">
        <v>1413</v>
      </c>
      <c r="G123" s="109">
        <v>1366</v>
      </c>
      <c r="H123" s="109">
        <v>1339</v>
      </c>
      <c r="I123" s="109">
        <v>1308</v>
      </c>
      <c r="J123" s="109">
        <v>1271</v>
      </c>
      <c r="K123" s="109">
        <v>1246</v>
      </c>
      <c r="L123" s="109">
        <v>1229</v>
      </c>
      <c r="M123" s="109">
        <v>1216</v>
      </c>
      <c r="N123" s="109">
        <v>1217</v>
      </c>
      <c r="P123" s="493">
        <v>1502</v>
      </c>
      <c r="Q123" s="493">
        <v>1481</v>
      </c>
      <c r="R123" s="493">
        <v>1434</v>
      </c>
      <c r="S123" s="493">
        <v>1413</v>
      </c>
      <c r="T123" s="493">
        <v>1366</v>
      </c>
      <c r="U123" s="493">
        <v>1339</v>
      </c>
      <c r="V123" s="493">
        <v>1308</v>
      </c>
      <c r="W123" s="493">
        <v>1271</v>
      </c>
      <c r="X123" s="493">
        <v>1246</v>
      </c>
      <c r="Y123" s="493">
        <v>1229</v>
      </c>
      <c r="Z123" s="493">
        <v>1216</v>
      </c>
      <c r="AA123" s="493">
        <v>1217</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Pend Oreille County</v>
      </c>
      <c r="B1" s="47"/>
      <c r="C1" s="47"/>
      <c r="D1" s="48" t="s">
        <v>733</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77.204000000000008</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21.41</v>
      </c>
      <c r="C14" s="55">
        <v>21.89</v>
      </c>
      <c r="D14" s="55">
        <v>22.04</v>
      </c>
      <c r="E14" s="55">
        <v>21.91</v>
      </c>
      <c r="F14" s="55">
        <v>21.84</v>
      </c>
      <c r="G14" s="55">
        <v>100</v>
      </c>
      <c r="H14" s="55">
        <v>100</v>
      </c>
      <c r="I14" s="55">
        <v>3.56</v>
      </c>
      <c r="J14" s="55">
        <v>3.55</v>
      </c>
      <c r="K14" s="55">
        <v>3.6</v>
      </c>
      <c r="L14" s="55">
        <v>3.27</v>
      </c>
      <c r="M14" s="1"/>
      <c r="N14" s="1"/>
      <c r="O14" s="1"/>
      <c r="P14" s="1"/>
      <c r="Q14" s="1"/>
    </row>
    <row r="15" spans="1:254" s="56" customFormat="1" x14ac:dyDescent="0.25">
      <c r="A15" s="54" t="s">
        <v>16</v>
      </c>
      <c r="B15" s="57">
        <v>188</v>
      </c>
      <c r="C15" s="57">
        <v>190</v>
      </c>
      <c r="D15" s="57">
        <v>186</v>
      </c>
      <c r="E15" s="57">
        <v>181</v>
      </c>
      <c r="F15" s="57">
        <v>176</v>
      </c>
      <c r="G15" s="57">
        <v>788</v>
      </c>
      <c r="H15" s="57">
        <v>770</v>
      </c>
      <c r="I15" s="57">
        <v>27</v>
      </c>
      <c r="J15" s="57">
        <v>27</v>
      </c>
      <c r="K15" s="57">
        <v>28</v>
      </c>
      <c r="L15" s="57">
        <v>26</v>
      </c>
      <c r="M15" s="1"/>
      <c r="N15" s="1"/>
      <c r="O15" s="1"/>
      <c r="P15" s="1"/>
      <c r="Q15" s="1"/>
    </row>
    <row r="16" spans="1:254" s="56" customFormat="1" x14ac:dyDescent="0.25">
      <c r="A16" s="54" t="s">
        <v>15</v>
      </c>
      <c r="B16" s="57">
        <v>878</v>
      </c>
      <c r="C16" s="57">
        <v>868</v>
      </c>
      <c r="D16" s="57">
        <v>844</v>
      </c>
      <c r="E16" s="57">
        <v>826</v>
      </c>
      <c r="F16" s="57">
        <v>806</v>
      </c>
      <c r="G16" s="57">
        <v>788</v>
      </c>
      <c r="H16" s="57">
        <v>770</v>
      </c>
      <c r="I16" s="57">
        <v>759</v>
      </c>
      <c r="J16" s="57">
        <v>760</v>
      </c>
      <c r="K16" s="57">
        <v>778</v>
      </c>
      <c r="L16" s="57">
        <v>794</v>
      </c>
      <c r="M16" s="1"/>
      <c r="N16" s="1"/>
      <c r="O16" s="1"/>
      <c r="P16" s="1"/>
      <c r="Q16" s="1"/>
    </row>
    <row r="17" spans="1:17" s="56" customFormat="1" x14ac:dyDescent="0.25">
      <c r="A17" s="54" t="s">
        <v>220</v>
      </c>
      <c r="B17" s="57">
        <f t="shared" ref="B17:L17" si="0">B16-B15</f>
        <v>690</v>
      </c>
      <c r="C17" s="57">
        <f t="shared" si="0"/>
        <v>678</v>
      </c>
      <c r="D17" s="57">
        <f t="shared" si="0"/>
        <v>658</v>
      </c>
      <c r="E17" s="57">
        <f t="shared" si="0"/>
        <v>645</v>
      </c>
      <c r="F17" s="57">
        <f t="shared" si="0"/>
        <v>630</v>
      </c>
      <c r="G17" s="57">
        <f t="shared" si="0"/>
        <v>0</v>
      </c>
      <c r="H17" s="57">
        <f t="shared" si="0"/>
        <v>0</v>
      </c>
      <c r="I17" s="57">
        <f t="shared" si="0"/>
        <v>732</v>
      </c>
      <c r="J17" s="57">
        <f t="shared" si="0"/>
        <v>733</v>
      </c>
      <c r="K17" s="57">
        <f t="shared" si="0"/>
        <v>750</v>
      </c>
      <c r="L17" s="57">
        <f t="shared" si="0"/>
        <v>768</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77.825999999999993</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20.85</v>
      </c>
      <c r="C24" s="55">
        <v>21.23</v>
      </c>
      <c r="D24" s="55">
        <v>21.38</v>
      </c>
      <c r="E24" s="55">
        <v>21.21</v>
      </c>
      <c r="F24" s="55">
        <v>21.02</v>
      </c>
      <c r="G24" s="55">
        <v>100</v>
      </c>
      <c r="H24" s="55">
        <v>100</v>
      </c>
      <c r="I24" s="55">
        <v>2.77</v>
      </c>
      <c r="J24" s="55">
        <v>2.71</v>
      </c>
      <c r="K24" s="55">
        <v>2.79</v>
      </c>
      <c r="L24" s="55">
        <v>2.6</v>
      </c>
      <c r="M24" s="1"/>
      <c r="N24" s="1"/>
      <c r="O24" s="1"/>
      <c r="P24" s="1"/>
      <c r="Q24" s="1"/>
    </row>
    <row r="25" spans="1:17" s="56" customFormat="1" x14ac:dyDescent="0.25">
      <c r="A25" s="54" t="s">
        <v>13</v>
      </c>
      <c r="B25" s="57">
        <v>299</v>
      </c>
      <c r="C25" s="57">
        <v>300</v>
      </c>
      <c r="D25" s="57">
        <v>292</v>
      </c>
      <c r="E25" s="57">
        <v>284</v>
      </c>
      <c r="F25" s="57">
        <v>275</v>
      </c>
      <c r="G25" s="57">
        <v>1271</v>
      </c>
      <c r="H25" s="57">
        <v>1246</v>
      </c>
      <c r="I25" s="57">
        <v>34</v>
      </c>
      <c r="J25" s="57">
        <v>33</v>
      </c>
      <c r="K25" s="57">
        <v>34</v>
      </c>
      <c r="L25" s="57">
        <v>32</v>
      </c>
      <c r="M25" s="1"/>
      <c r="N25" s="1"/>
      <c r="O25" s="1"/>
      <c r="P25" s="1"/>
      <c r="Q25" s="1"/>
    </row>
    <row r="26" spans="1:17" s="56" customFormat="1" x14ac:dyDescent="0.25">
      <c r="A26" s="54" t="s">
        <v>132</v>
      </c>
      <c r="B26" s="57">
        <v>1434</v>
      </c>
      <c r="C26" s="57">
        <v>1413</v>
      </c>
      <c r="D26" s="57">
        <v>1366</v>
      </c>
      <c r="E26" s="57">
        <v>1339</v>
      </c>
      <c r="F26" s="57">
        <v>1308</v>
      </c>
      <c r="G26" s="57">
        <v>1271</v>
      </c>
      <c r="H26" s="57">
        <v>1246</v>
      </c>
      <c r="I26" s="57">
        <v>1229</v>
      </c>
      <c r="J26" s="57">
        <v>1216</v>
      </c>
      <c r="K26" s="57">
        <v>1217</v>
      </c>
      <c r="L26" s="57">
        <v>1230</v>
      </c>
      <c r="M26" s="1"/>
      <c r="N26" s="1"/>
      <c r="O26" s="1"/>
      <c r="P26" s="1"/>
      <c r="Q26" s="1"/>
    </row>
    <row r="27" spans="1:17" s="56" customFormat="1" x14ac:dyDescent="0.25">
      <c r="A27" s="54" t="s">
        <v>221</v>
      </c>
      <c r="B27" s="57">
        <f t="shared" ref="B27:L27" si="1">B26-B25</f>
        <v>1135</v>
      </c>
      <c r="C27" s="57">
        <f t="shared" si="1"/>
        <v>1113</v>
      </c>
      <c r="D27" s="57">
        <f t="shared" si="1"/>
        <v>1074</v>
      </c>
      <c r="E27" s="57">
        <f t="shared" si="1"/>
        <v>1055</v>
      </c>
      <c r="F27" s="57">
        <f t="shared" si="1"/>
        <v>1033</v>
      </c>
      <c r="G27" s="57">
        <f t="shared" si="1"/>
        <v>0</v>
      </c>
      <c r="H27" s="57">
        <f t="shared" si="1"/>
        <v>0</v>
      </c>
      <c r="I27" s="57">
        <f t="shared" si="1"/>
        <v>1195</v>
      </c>
      <c r="J27" s="57">
        <f t="shared" si="1"/>
        <v>1183</v>
      </c>
      <c r="K27" s="57">
        <f t="shared" si="1"/>
        <v>1183</v>
      </c>
      <c r="L27" s="57">
        <f t="shared" si="1"/>
        <v>1198</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98.677999999999997</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16.23</v>
      </c>
      <c r="C34" s="55">
        <v>16.309999999999999</v>
      </c>
      <c r="D34" s="55">
        <v>16.489999999999998</v>
      </c>
      <c r="E34" s="55">
        <v>16.48</v>
      </c>
      <c r="F34" s="55">
        <v>16.45</v>
      </c>
      <c r="G34" s="55">
        <v>16.5</v>
      </c>
      <c r="H34" s="55">
        <v>1.39</v>
      </c>
      <c r="I34" s="55">
        <v>1.39</v>
      </c>
      <c r="J34" s="55">
        <v>1.25</v>
      </c>
      <c r="K34" s="55">
        <v>1.37</v>
      </c>
      <c r="L34" s="55">
        <v>1.21</v>
      </c>
      <c r="M34" s="1"/>
      <c r="N34" s="1"/>
      <c r="O34" s="1"/>
      <c r="P34" s="1"/>
      <c r="Q34" s="1"/>
    </row>
    <row r="35" spans="1:17" s="56" customFormat="1" x14ac:dyDescent="0.25">
      <c r="A35" s="54" t="s">
        <v>9</v>
      </c>
      <c r="B35" s="57">
        <v>1622</v>
      </c>
      <c r="C35" s="57">
        <v>1663</v>
      </c>
      <c r="D35" s="57">
        <v>1694</v>
      </c>
      <c r="E35" s="57">
        <v>1718</v>
      </c>
      <c r="F35" s="57">
        <v>1729</v>
      </c>
      <c r="G35" s="57">
        <v>1753</v>
      </c>
      <c r="H35" s="57">
        <v>149</v>
      </c>
      <c r="I35" s="57">
        <v>149</v>
      </c>
      <c r="J35" s="57">
        <v>135</v>
      </c>
      <c r="K35" s="57">
        <v>150</v>
      </c>
      <c r="L35" s="57">
        <v>135</v>
      </c>
      <c r="M35" s="1"/>
      <c r="N35" s="1"/>
      <c r="O35" s="1"/>
      <c r="P35" s="1"/>
      <c r="Q35" s="1"/>
    </row>
    <row r="36" spans="1:17" s="56" customFormat="1" x14ac:dyDescent="0.25">
      <c r="A36" s="54" t="s">
        <v>104</v>
      </c>
      <c r="B36" s="57">
        <v>9992</v>
      </c>
      <c r="C36" s="57">
        <v>10194</v>
      </c>
      <c r="D36" s="57">
        <v>10272</v>
      </c>
      <c r="E36" s="57">
        <v>10425</v>
      </c>
      <c r="F36" s="57">
        <v>10508</v>
      </c>
      <c r="G36" s="57">
        <v>10624</v>
      </c>
      <c r="H36" s="57">
        <v>10682</v>
      </c>
      <c r="I36" s="57">
        <v>10738</v>
      </c>
      <c r="J36" s="57">
        <v>10823</v>
      </c>
      <c r="K36" s="57">
        <v>10974</v>
      </c>
      <c r="L36" s="57">
        <v>11151</v>
      </c>
      <c r="M36" s="1"/>
      <c r="N36" s="1"/>
      <c r="O36" s="1"/>
      <c r="P36" s="1"/>
      <c r="Q36" s="1"/>
    </row>
    <row r="37" spans="1:17" x14ac:dyDescent="0.25">
      <c r="A37" s="54" t="s">
        <v>219</v>
      </c>
      <c r="B37" s="57">
        <f t="shared" ref="B37:L37" si="2">B36-B35</f>
        <v>8370</v>
      </c>
      <c r="C37" s="57">
        <f t="shared" si="2"/>
        <v>8531</v>
      </c>
      <c r="D37" s="57">
        <f t="shared" si="2"/>
        <v>8578</v>
      </c>
      <c r="E37" s="57">
        <f t="shared" si="2"/>
        <v>8707</v>
      </c>
      <c r="F37" s="57">
        <f t="shared" si="2"/>
        <v>8779</v>
      </c>
      <c r="G37" s="57">
        <f t="shared" si="2"/>
        <v>8871</v>
      </c>
      <c r="H37" s="57">
        <f t="shared" si="2"/>
        <v>10533</v>
      </c>
      <c r="I37" s="57">
        <f t="shared" si="2"/>
        <v>10589</v>
      </c>
      <c r="J37" s="57">
        <f t="shared" si="2"/>
        <v>10688</v>
      </c>
      <c r="K37" s="57">
        <f t="shared" si="2"/>
        <v>10824</v>
      </c>
      <c r="L37" s="57">
        <f t="shared" si="2"/>
        <v>11016</v>
      </c>
    </row>
    <row r="38" spans="1:17" ht="84.6" hidden="1" customHeight="1" x14ac:dyDescent="0.25"/>
    <row r="39" spans="1:17" ht="20.25" customHeight="1" x14ac:dyDescent="0.25">
      <c r="A39" s="24" t="s">
        <v>242</v>
      </c>
      <c r="D39" s="50"/>
      <c r="E39" s="50"/>
      <c r="F39" s="50"/>
      <c r="G39" s="50"/>
      <c r="H39" s="50"/>
      <c r="I39" s="303">
        <f>100-(SUM(H43:L43)/5)</f>
        <v>98.347999999999999</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17.73</v>
      </c>
      <c r="C43" s="55">
        <v>17.93</v>
      </c>
      <c r="D43" s="55">
        <v>18.04</v>
      </c>
      <c r="E43" s="55">
        <v>17.96</v>
      </c>
      <c r="F43" s="55">
        <v>17.899999999999999</v>
      </c>
      <c r="G43" s="55">
        <v>17.89</v>
      </c>
      <c r="H43" s="55">
        <v>1.74</v>
      </c>
      <c r="I43" s="55">
        <v>1.73</v>
      </c>
      <c r="J43" s="55">
        <v>1.54</v>
      </c>
      <c r="K43" s="55">
        <v>1.72</v>
      </c>
      <c r="L43" s="55">
        <v>1.53</v>
      </c>
      <c r="M43" s="1"/>
      <c r="N43" s="1"/>
      <c r="O43" s="1"/>
      <c r="P43" s="1"/>
      <c r="Q43" s="1"/>
    </row>
    <row r="44" spans="1:17" s="56" customFormat="1" x14ac:dyDescent="0.25">
      <c r="A44" s="54" t="s">
        <v>9</v>
      </c>
      <c r="B44" s="57">
        <v>2273</v>
      </c>
      <c r="C44" s="57">
        <v>2331</v>
      </c>
      <c r="D44" s="57">
        <v>2344</v>
      </c>
      <c r="E44" s="57">
        <v>2351</v>
      </c>
      <c r="F44" s="57">
        <v>2351</v>
      </c>
      <c r="G44" s="57">
        <v>2360</v>
      </c>
      <c r="H44" s="57">
        <v>230</v>
      </c>
      <c r="I44" s="57">
        <v>230</v>
      </c>
      <c r="J44" s="57">
        <v>206</v>
      </c>
      <c r="K44" s="57">
        <v>232</v>
      </c>
      <c r="L44" s="57">
        <v>209</v>
      </c>
      <c r="M44" s="1"/>
      <c r="N44" s="1"/>
      <c r="O44" s="1"/>
      <c r="P44" s="1"/>
      <c r="Q44" s="1"/>
    </row>
    <row r="45" spans="1:17" s="56" customFormat="1" x14ac:dyDescent="0.25">
      <c r="A45" s="54" t="s">
        <v>104</v>
      </c>
      <c r="B45" s="57">
        <v>12822</v>
      </c>
      <c r="C45" s="57">
        <v>13001</v>
      </c>
      <c r="D45" s="57">
        <v>12993</v>
      </c>
      <c r="E45" s="57">
        <v>13091</v>
      </c>
      <c r="F45" s="57">
        <v>13137</v>
      </c>
      <c r="G45" s="57">
        <v>13193</v>
      </c>
      <c r="H45" s="57">
        <v>13223</v>
      </c>
      <c r="I45" s="57">
        <v>13264</v>
      </c>
      <c r="J45" s="57">
        <v>13343</v>
      </c>
      <c r="K45" s="57">
        <v>13503</v>
      </c>
      <c r="L45" s="57">
        <v>13703</v>
      </c>
      <c r="M45" s="1"/>
      <c r="N45" s="1"/>
      <c r="O45" s="1"/>
      <c r="P45" s="1"/>
      <c r="Q45" s="1"/>
    </row>
    <row r="46" spans="1:17" x14ac:dyDescent="0.25">
      <c r="A46" s="54" t="s">
        <v>219</v>
      </c>
      <c r="B46" s="57">
        <f>B45-B44</f>
        <v>10549</v>
      </c>
      <c r="C46" s="57">
        <f>C45-C44</f>
        <v>10670</v>
      </c>
      <c r="D46" s="57">
        <f>D45-D44</f>
        <v>10649</v>
      </c>
      <c r="E46" s="57">
        <f t="shared" ref="E46:L46" si="3">E45-E44</f>
        <v>10740</v>
      </c>
      <c r="F46" s="57">
        <f t="shared" si="3"/>
        <v>10786</v>
      </c>
      <c r="G46" s="57">
        <f t="shared" si="3"/>
        <v>10833</v>
      </c>
      <c r="H46" s="57">
        <f t="shared" si="3"/>
        <v>12993</v>
      </c>
      <c r="I46" s="57">
        <f t="shared" si="3"/>
        <v>13034</v>
      </c>
      <c r="J46" s="57">
        <f t="shared" si="3"/>
        <v>13137</v>
      </c>
      <c r="K46" s="57">
        <f t="shared" si="3"/>
        <v>13271</v>
      </c>
      <c r="L46" s="57">
        <f t="shared" si="3"/>
        <v>13494</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Pend Oreille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735</v>
      </c>
      <c r="B8" s="305" t="s">
        <v>705</v>
      </c>
      <c r="C8" s="305">
        <v>50</v>
      </c>
      <c r="D8" s="305">
        <v>25</v>
      </c>
      <c r="E8" s="305" t="s">
        <v>705</v>
      </c>
      <c r="F8" s="305" t="s">
        <v>705</v>
      </c>
      <c r="G8" s="305" t="s">
        <v>705</v>
      </c>
      <c r="H8" s="305" t="s">
        <v>705</v>
      </c>
      <c r="I8" s="305" t="s">
        <v>705</v>
      </c>
      <c r="J8" s="305" t="s">
        <v>705</v>
      </c>
      <c r="K8" s="305" t="s">
        <v>705</v>
      </c>
      <c r="L8" s="305" t="s">
        <v>705</v>
      </c>
      <c r="M8" s="37"/>
    </row>
    <row r="9" spans="1:253" s="38" customFormat="1" ht="12.75" x14ac:dyDescent="0.2">
      <c r="A9" s="35" t="s">
        <v>736</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737</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738</v>
      </c>
      <c r="B11" s="36">
        <v>100</v>
      </c>
      <c r="C11" s="36">
        <v>100</v>
      </c>
      <c r="D11" s="36">
        <v>100</v>
      </c>
      <c r="E11" s="36">
        <v>100</v>
      </c>
      <c r="F11" s="36">
        <v>100</v>
      </c>
      <c r="G11" s="36">
        <v>100</v>
      </c>
      <c r="H11" s="36">
        <v>100</v>
      </c>
      <c r="I11" s="36">
        <v>100</v>
      </c>
      <c r="J11" s="36">
        <v>100</v>
      </c>
      <c r="K11" s="36">
        <v>100</v>
      </c>
      <c r="L11" s="36">
        <v>100</v>
      </c>
      <c r="M11" s="37"/>
    </row>
    <row r="12" spans="1:253" s="1" customFormat="1" ht="12.75" x14ac:dyDescent="0.2">
      <c r="A12" s="35" t="s">
        <v>739</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740</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741</v>
      </c>
      <c r="B14" s="36">
        <v>100</v>
      </c>
      <c r="C14" s="36">
        <v>100</v>
      </c>
      <c r="D14" s="36">
        <v>100</v>
      </c>
      <c r="E14" s="36">
        <v>100</v>
      </c>
      <c r="F14" s="36">
        <v>100</v>
      </c>
      <c r="G14" s="36">
        <v>100</v>
      </c>
      <c r="H14" s="36">
        <v>100</v>
      </c>
      <c r="I14" s="36">
        <v>100</v>
      </c>
      <c r="J14" s="36" t="s">
        <v>705</v>
      </c>
      <c r="K14" s="36" t="s">
        <v>705</v>
      </c>
      <c r="L14" s="36" t="s">
        <v>705</v>
      </c>
      <c r="M14" s="37"/>
    </row>
    <row r="15" spans="1:253" s="1" customFormat="1" ht="12.75" x14ac:dyDescent="0.2">
      <c r="A15" s="35" t="s">
        <v>742</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743</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744</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Pend Oreille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735</v>
      </c>
      <c r="B61" s="36" t="s">
        <v>705</v>
      </c>
      <c r="C61" s="36">
        <v>50</v>
      </c>
      <c r="D61" s="36">
        <v>25</v>
      </c>
      <c r="E61" s="36" t="s">
        <v>705</v>
      </c>
      <c r="F61" s="36" t="s">
        <v>705</v>
      </c>
      <c r="G61" s="36" t="s">
        <v>705</v>
      </c>
      <c r="H61" s="36" t="s">
        <v>705</v>
      </c>
      <c r="I61" s="36" t="s">
        <v>705</v>
      </c>
      <c r="J61" s="36" t="s">
        <v>705</v>
      </c>
      <c r="K61" s="36" t="s">
        <v>705</v>
      </c>
      <c r="L61" s="36" t="s">
        <v>705</v>
      </c>
      <c r="M61" s="37"/>
    </row>
    <row r="62" spans="1:253" s="38" customFormat="1" ht="12.75" x14ac:dyDescent="0.2">
      <c r="A62" s="35" t="s">
        <v>736</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737</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738</v>
      </c>
      <c r="B64" s="36">
        <v>100</v>
      </c>
      <c r="C64" s="36">
        <v>100</v>
      </c>
      <c r="D64" s="36">
        <v>100</v>
      </c>
      <c r="E64" s="36">
        <v>100</v>
      </c>
      <c r="F64" s="36">
        <v>100</v>
      </c>
      <c r="G64" s="36">
        <v>100</v>
      </c>
      <c r="H64" s="36">
        <v>100</v>
      </c>
      <c r="I64" s="36">
        <v>100</v>
      </c>
      <c r="J64" s="36">
        <v>100</v>
      </c>
      <c r="K64" s="36">
        <v>100</v>
      </c>
      <c r="L64" s="36">
        <v>100</v>
      </c>
      <c r="M64" s="37"/>
    </row>
    <row r="65" spans="1:13" s="1" customFormat="1" ht="12.75" x14ac:dyDescent="0.2">
      <c r="A65" s="35" t="s">
        <v>739</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740</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741</v>
      </c>
      <c r="B67" s="36">
        <v>100</v>
      </c>
      <c r="C67" s="36">
        <v>100</v>
      </c>
      <c r="D67" s="36">
        <v>100</v>
      </c>
      <c r="E67" s="36">
        <v>100</v>
      </c>
      <c r="F67" s="36">
        <v>100</v>
      </c>
      <c r="G67" s="36">
        <v>100</v>
      </c>
      <c r="H67" s="36">
        <v>100</v>
      </c>
      <c r="I67" s="36">
        <v>100</v>
      </c>
      <c r="J67" s="36" t="s">
        <v>705</v>
      </c>
      <c r="K67" s="36" t="s">
        <v>705</v>
      </c>
      <c r="L67" s="36" t="s">
        <v>705</v>
      </c>
      <c r="M67" s="37"/>
    </row>
    <row r="68" spans="1:13" s="38" customFormat="1" ht="12.75" x14ac:dyDescent="0.2">
      <c r="A68" s="35" t="s">
        <v>742</v>
      </c>
      <c r="B68" s="36" t="s">
        <v>705</v>
      </c>
      <c r="C68" s="36" t="s">
        <v>705</v>
      </c>
      <c r="D68" s="36" t="s">
        <v>705</v>
      </c>
      <c r="E68" s="36" t="s">
        <v>705</v>
      </c>
      <c r="F68" s="36" t="s">
        <v>705</v>
      </c>
      <c r="G68" s="36">
        <v>100</v>
      </c>
      <c r="H68" s="36">
        <v>100</v>
      </c>
      <c r="I68" s="36" t="s">
        <v>705</v>
      </c>
      <c r="J68" s="36" t="s">
        <v>705</v>
      </c>
      <c r="K68" s="36" t="s">
        <v>705</v>
      </c>
      <c r="L68" s="36" t="s">
        <v>705</v>
      </c>
      <c r="M68" s="37"/>
    </row>
    <row r="69" spans="1:13" s="38" customFormat="1" ht="12.75" x14ac:dyDescent="0.2">
      <c r="A69" s="35" t="s">
        <v>743</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t="s">
        <v>744</v>
      </c>
      <c r="B70" s="36" t="s">
        <v>705</v>
      </c>
      <c r="C70" s="36" t="s">
        <v>705</v>
      </c>
      <c r="D70" s="36" t="s">
        <v>705</v>
      </c>
      <c r="E70" s="36" t="s">
        <v>705</v>
      </c>
      <c r="F70" s="36" t="s">
        <v>705</v>
      </c>
      <c r="G70" s="36" t="s">
        <v>705</v>
      </c>
      <c r="H70" s="36" t="s">
        <v>705</v>
      </c>
      <c r="I70" s="36">
        <v>100</v>
      </c>
      <c r="J70" s="36" t="s">
        <v>705</v>
      </c>
      <c r="K70" s="36">
        <v>100</v>
      </c>
      <c r="L70" s="36">
        <v>100</v>
      </c>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Pend Oreille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735</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736</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737</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738</v>
      </c>
      <c r="B117" s="36">
        <v>100</v>
      </c>
      <c r="C117" s="36">
        <v>100</v>
      </c>
      <c r="D117" s="36">
        <v>100</v>
      </c>
      <c r="E117" s="36">
        <v>100</v>
      </c>
      <c r="F117" s="36">
        <v>100</v>
      </c>
      <c r="G117" s="36">
        <v>100</v>
      </c>
      <c r="H117" s="36">
        <v>100</v>
      </c>
      <c r="I117" s="36">
        <v>100</v>
      </c>
      <c r="J117" s="36">
        <v>100</v>
      </c>
      <c r="K117" s="36">
        <v>100</v>
      </c>
      <c r="L117" s="36">
        <v>100</v>
      </c>
      <c r="M117" s="37"/>
    </row>
    <row r="118" spans="1:13" s="1" customFormat="1" ht="12.75" x14ac:dyDescent="0.2">
      <c r="A118" s="35" t="s">
        <v>739</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740</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741</v>
      </c>
      <c r="B120" s="36">
        <v>100</v>
      </c>
      <c r="C120" s="36">
        <v>100</v>
      </c>
      <c r="D120" s="36">
        <v>100</v>
      </c>
      <c r="E120" s="36">
        <v>100</v>
      </c>
      <c r="F120" s="36">
        <v>100</v>
      </c>
      <c r="G120" s="36">
        <v>100</v>
      </c>
      <c r="H120" s="36">
        <v>100</v>
      </c>
      <c r="I120" s="36">
        <v>100</v>
      </c>
      <c r="J120" s="36">
        <v>100</v>
      </c>
      <c r="K120" s="36">
        <v>100</v>
      </c>
      <c r="L120" s="36">
        <v>100</v>
      </c>
      <c r="M120" s="37"/>
    </row>
    <row r="121" spans="1:13" s="1" customFormat="1" ht="12.75" x14ac:dyDescent="0.2">
      <c r="A121" s="35" t="s">
        <v>742</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743</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744</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Pend Oreille County</v>
      </c>
      <c r="D21" s="278" t="s">
        <v>48</v>
      </c>
      <c r="E21" s="277"/>
    </row>
    <row r="22" spans="1:7" s="251" customFormat="1" ht="16.5" x14ac:dyDescent="0.2">
      <c r="A22" s="279" t="s">
        <v>167</v>
      </c>
      <c r="B22" s="279" t="s">
        <v>185</v>
      </c>
      <c r="C22" s="242">
        <v>-1.86</v>
      </c>
      <c r="D22" s="242">
        <v>-0.19</v>
      </c>
    </row>
    <row r="23" spans="1:7" s="251" customFormat="1" ht="16.5" x14ac:dyDescent="0.2">
      <c r="A23" s="279" t="s">
        <v>167</v>
      </c>
      <c r="B23" s="279" t="s">
        <v>186</v>
      </c>
      <c r="C23" s="242">
        <v>-0.33</v>
      </c>
      <c r="D23" s="242">
        <v>0.14000000000000001</v>
      </c>
    </row>
    <row r="24" spans="1:7" s="251" customFormat="1" ht="16.5" x14ac:dyDescent="0.2">
      <c r="A24" s="279" t="s">
        <v>167</v>
      </c>
      <c r="B24" s="279" t="s">
        <v>187</v>
      </c>
      <c r="C24" s="242">
        <v>-0.89</v>
      </c>
      <c r="D24" s="242">
        <v>-0.89</v>
      </c>
    </row>
    <row r="25" spans="1:7" s="251" customFormat="1" ht="24.75" x14ac:dyDescent="0.2">
      <c r="A25" s="279" t="s">
        <v>167</v>
      </c>
      <c r="B25" s="279" t="s">
        <v>188</v>
      </c>
      <c r="C25" s="242">
        <v>7.0000000000000007E-2</v>
      </c>
      <c r="D25" s="242">
        <v>-0.12</v>
      </c>
    </row>
    <row r="26" spans="1:7" s="251" customFormat="1" ht="16.5" x14ac:dyDescent="0.2">
      <c r="A26" s="279" t="s">
        <v>167</v>
      </c>
      <c r="B26" s="279" t="s">
        <v>69</v>
      </c>
      <c r="C26" s="242">
        <v>-0.46</v>
      </c>
      <c r="D26" s="242">
        <v>1.86</v>
      </c>
    </row>
    <row r="27" spans="1:7" s="251" customFormat="1" x14ac:dyDescent="0.2">
      <c r="A27" s="279" t="s">
        <v>54</v>
      </c>
      <c r="B27" s="279" t="s">
        <v>55</v>
      </c>
      <c r="C27" s="242">
        <v>0.35</v>
      </c>
      <c r="D27" s="242">
        <v>1.49</v>
      </c>
    </row>
    <row r="28" spans="1:7" s="251" customFormat="1" x14ac:dyDescent="0.2">
      <c r="A28" s="279" t="s">
        <v>54</v>
      </c>
      <c r="B28" s="279" t="s">
        <v>56</v>
      </c>
      <c r="C28" s="242">
        <v>0.98</v>
      </c>
      <c r="D28" s="242">
        <v>-1.05</v>
      </c>
    </row>
    <row r="29" spans="1:7" s="251" customFormat="1" x14ac:dyDescent="0.2">
      <c r="A29" s="279" t="s">
        <v>54</v>
      </c>
      <c r="B29" s="279" t="s">
        <v>27</v>
      </c>
      <c r="C29" s="242">
        <v>-0.13</v>
      </c>
      <c r="D29" s="242">
        <v>-2.0099999999999998</v>
      </c>
    </row>
    <row r="30" spans="1:7" s="251" customFormat="1" ht="16.5" x14ac:dyDescent="0.2">
      <c r="A30" s="279" t="s">
        <v>57</v>
      </c>
      <c r="B30" s="279" t="s">
        <v>256</v>
      </c>
      <c r="C30" s="242">
        <v>1.01</v>
      </c>
      <c r="D30" s="242">
        <v>1.79</v>
      </c>
    </row>
    <row r="31" spans="1:7" s="251" customFormat="1" ht="16.5" x14ac:dyDescent="0.2">
      <c r="A31" s="279" t="s">
        <v>57</v>
      </c>
      <c r="B31" s="279" t="s">
        <v>189</v>
      </c>
      <c r="C31" s="242">
        <v>1.8</v>
      </c>
      <c r="D31" s="242">
        <v>1.6</v>
      </c>
    </row>
    <row r="32" spans="1:7" s="251" customFormat="1" ht="24.75" x14ac:dyDescent="0.2">
      <c r="A32" s="279" t="s">
        <v>57</v>
      </c>
      <c r="B32" s="279" t="s">
        <v>190</v>
      </c>
      <c r="C32" s="242">
        <v>1.93</v>
      </c>
      <c r="D32" s="242">
        <v>0.73</v>
      </c>
    </row>
    <row r="33" spans="1:4" s="251" customFormat="1" ht="16.5" x14ac:dyDescent="0.2">
      <c r="A33" s="279" t="s">
        <v>57</v>
      </c>
      <c r="B33" s="279" t="s">
        <v>257</v>
      </c>
      <c r="C33" s="242">
        <v>1.23</v>
      </c>
      <c r="D33" s="242">
        <v>1.77</v>
      </c>
    </row>
    <row r="34" spans="1:4" s="251" customFormat="1" x14ac:dyDescent="0.2">
      <c r="A34" s="279" t="s">
        <v>61</v>
      </c>
      <c r="B34" s="279" t="s">
        <v>68</v>
      </c>
      <c r="C34" s="242">
        <v>0.1</v>
      </c>
      <c r="D34" s="242">
        <v>1.32</v>
      </c>
    </row>
    <row r="35" spans="1:4" s="251" customFormat="1" x14ac:dyDescent="0.2">
      <c r="A35" s="279" t="s">
        <v>61</v>
      </c>
      <c r="B35" s="279" t="s">
        <v>62</v>
      </c>
      <c r="C35" s="242">
        <v>-0.01</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Pend Oreille County</v>
      </c>
      <c r="D22" s="242" t="s">
        <v>48</v>
      </c>
      <c r="E22" s="252"/>
    </row>
    <row r="23" spans="1:8" s="230" customFormat="1" x14ac:dyDescent="0.2">
      <c r="A23" s="253" t="s">
        <v>169</v>
      </c>
      <c r="B23" s="254" t="s">
        <v>259</v>
      </c>
      <c r="C23" s="242">
        <v>1.46</v>
      </c>
      <c r="D23" s="242">
        <v>-0.71</v>
      </c>
      <c r="E23" s="252"/>
    </row>
    <row r="24" spans="1:8" s="230" customFormat="1" x14ac:dyDescent="0.2">
      <c r="A24" s="253" t="s">
        <v>169</v>
      </c>
      <c r="B24" s="254" t="s">
        <v>260</v>
      </c>
      <c r="C24" s="242">
        <v>1.23</v>
      </c>
      <c r="D24" s="242">
        <v>-0.79</v>
      </c>
      <c r="E24" s="252"/>
    </row>
    <row r="25" spans="1:8" s="230" customFormat="1" x14ac:dyDescent="0.2">
      <c r="A25" s="253" t="s">
        <v>169</v>
      </c>
      <c r="B25" s="257" t="s">
        <v>261</v>
      </c>
      <c r="C25" s="242">
        <v>-0.56000000000000005</v>
      </c>
      <c r="D25" s="242">
        <v>0.89</v>
      </c>
    </row>
    <row r="26" spans="1:8" s="230" customFormat="1" x14ac:dyDescent="0.2">
      <c r="A26" s="253" t="s">
        <v>169</v>
      </c>
      <c r="B26" s="254" t="s">
        <v>168</v>
      </c>
      <c r="C26" s="242">
        <v>-0.47</v>
      </c>
      <c r="D26" s="242">
        <v>0.66</v>
      </c>
    </row>
    <row r="27" spans="1:8" s="230" customFormat="1" x14ac:dyDescent="0.2">
      <c r="A27" s="253" t="s">
        <v>169</v>
      </c>
      <c r="B27" s="254" t="s">
        <v>233</v>
      </c>
      <c r="C27" s="242">
        <v>0.05</v>
      </c>
      <c r="D27" s="242">
        <v>1.72</v>
      </c>
    </row>
    <row r="28" spans="1:8" s="230" customFormat="1" x14ac:dyDescent="0.2">
      <c r="A28" s="253" t="s">
        <v>169</v>
      </c>
      <c r="B28" s="254" t="s">
        <v>234</v>
      </c>
      <c r="C28" s="242">
        <v>0.05</v>
      </c>
      <c r="D28" s="242">
        <v>1.83</v>
      </c>
    </row>
    <row r="29" spans="1:8" s="230" customFormat="1" ht="17.25" x14ac:dyDescent="0.2">
      <c r="A29" s="253" t="s">
        <v>169</v>
      </c>
      <c r="B29" s="254" t="s">
        <v>232</v>
      </c>
      <c r="C29" s="242">
        <v>0.11</v>
      </c>
      <c r="D29" s="242">
        <v>1.91</v>
      </c>
    </row>
    <row r="30" spans="1:8" s="230" customFormat="1" ht="17.25" x14ac:dyDescent="0.2">
      <c r="A30" s="253" t="s">
        <v>76</v>
      </c>
      <c r="B30" s="254" t="s">
        <v>77</v>
      </c>
      <c r="C30" s="242">
        <v>2.17</v>
      </c>
      <c r="D30" s="242">
        <v>0.08</v>
      </c>
    </row>
    <row r="31" spans="1:8" s="230" customFormat="1" x14ac:dyDescent="0.2">
      <c r="A31" s="253" t="s">
        <v>76</v>
      </c>
      <c r="B31" s="254" t="s">
        <v>75</v>
      </c>
      <c r="C31" s="242">
        <v>-0.78</v>
      </c>
      <c r="D31" s="242">
        <v>-0.25</v>
      </c>
    </row>
    <row r="32" spans="1:8" s="230" customFormat="1" ht="25.5" x14ac:dyDescent="0.2">
      <c r="A32" s="253" t="s">
        <v>72</v>
      </c>
      <c r="B32" s="254" t="s">
        <v>74</v>
      </c>
      <c r="C32" s="242">
        <v>-0.96</v>
      </c>
      <c r="D32" s="242">
        <v>0.28000000000000003</v>
      </c>
    </row>
    <row r="33" spans="1:6" s="230" customFormat="1" ht="25.5" x14ac:dyDescent="0.2">
      <c r="A33" s="253" t="s">
        <v>72</v>
      </c>
      <c r="B33" s="254" t="s">
        <v>73</v>
      </c>
      <c r="C33" s="242">
        <v>-0.73</v>
      </c>
      <c r="D33" s="242">
        <v>2.19</v>
      </c>
    </row>
    <row r="34" spans="1:6" s="230" customFormat="1" ht="25.5" x14ac:dyDescent="0.2">
      <c r="A34" s="253" t="s">
        <v>72</v>
      </c>
      <c r="B34" s="254" t="s">
        <v>114</v>
      </c>
      <c r="C34" s="242">
        <v>-0.28000000000000003</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Pend Oreille County</v>
      </c>
      <c r="D22" s="421" t="s">
        <v>48</v>
      </c>
      <c r="E22" s="422"/>
    </row>
    <row r="23" spans="1:8" s="423" customFormat="1" x14ac:dyDescent="0.2">
      <c r="A23" s="418" t="s">
        <v>83</v>
      </c>
      <c r="B23" s="419" t="s">
        <v>86</v>
      </c>
      <c r="C23" s="424">
        <v>1.26</v>
      </c>
      <c r="D23" s="424">
        <v>-2.16</v>
      </c>
    </row>
    <row r="24" spans="1:8" s="423" customFormat="1" x14ac:dyDescent="0.2">
      <c r="A24" s="418" t="s">
        <v>83</v>
      </c>
      <c r="B24" s="419" t="s">
        <v>85</v>
      </c>
      <c r="C24" s="424">
        <v>0.85</v>
      </c>
      <c r="D24" s="424">
        <v>-1.01</v>
      </c>
    </row>
    <row r="25" spans="1:8" s="423" customFormat="1" x14ac:dyDescent="0.2">
      <c r="A25" s="418" t="s">
        <v>83</v>
      </c>
      <c r="B25" s="419" t="s">
        <v>84</v>
      </c>
      <c r="C25" s="424">
        <v>0.12</v>
      </c>
      <c r="D25" s="424">
        <v>-1.1299999999999999</v>
      </c>
    </row>
    <row r="26" spans="1:8" s="423" customFormat="1" x14ac:dyDescent="0.2">
      <c r="A26" s="418" t="s">
        <v>83</v>
      </c>
      <c r="B26" s="419" t="s">
        <v>136</v>
      </c>
      <c r="C26" s="424">
        <v>-0.66</v>
      </c>
      <c r="D26" s="424">
        <v>-1.61</v>
      </c>
    </row>
    <row r="27" spans="1:8" s="423" customFormat="1" ht="17.25" x14ac:dyDescent="0.2">
      <c r="A27" s="418" t="s">
        <v>83</v>
      </c>
      <c r="B27" s="419" t="s">
        <v>196</v>
      </c>
      <c r="C27" s="424">
        <v>0.28999999999999998</v>
      </c>
      <c r="D27" s="424">
        <v>2.06</v>
      </c>
    </row>
    <row r="28" spans="1:8" s="423" customFormat="1" ht="16.5" x14ac:dyDescent="0.2">
      <c r="A28" s="418" t="s">
        <v>83</v>
      </c>
      <c r="B28" s="425" t="s">
        <v>195</v>
      </c>
      <c r="C28" s="424">
        <v>1.94</v>
      </c>
      <c r="D28" s="424">
        <v>1.9</v>
      </c>
    </row>
    <row r="29" spans="1:8" s="423" customFormat="1" ht="17.25" x14ac:dyDescent="0.2">
      <c r="A29" s="418" t="s">
        <v>83</v>
      </c>
      <c r="B29" s="419" t="s">
        <v>194</v>
      </c>
      <c r="C29" s="424">
        <v>0.99</v>
      </c>
      <c r="D29" s="424">
        <v>0.02</v>
      </c>
    </row>
    <row r="30" spans="1:8" s="423" customFormat="1" x14ac:dyDescent="0.2">
      <c r="A30" s="418" t="s">
        <v>83</v>
      </c>
      <c r="B30" s="419" t="s">
        <v>82</v>
      </c>
      <c r="C30" s="424">
        <v>1.54</v>
      </c>
      <c r="D30" s="424">
        <v>0.62</v>
      </c>
    </row>
    <row r="31" spans="1:8" s="423" customFormat="1" ht="16.5" x14ac:dyDescent="0.2">
      <c r="A31" s="425" t="s">
        <v>78</v>
      </c>
      <c r="B31" s="425" t="s">
        <v>193</v>
      </c>
      <c r="C31" s="424">
        <v>-0.4</v>
      </c>
      <c r="D31" s="424">
        <v>1.44</v>
      </c>
    </row>
    <row r="32" spans="1:8" s="423" customFormat="1" ht="16.5" x14ac:dyDescent="0.2">
      <c r="A32" s="425" t="s">
        <v>78</v>
      </c>
      <c r="B32" s="425" t="s">
        <v>192</v>
      </c>
      <c r="C32" s="424">
        <v>-0.36</v>
      </c>
      <c r="D32" s="424">
        <v>1.27</v>
      </c>
    </row>
    <row r="33" spans="1:4" s="423" customFormat="1" ht="17.25" x14ac:dyDescent="0.2">
      <c r="A33" s="425" t="s">
        <v>78</v>
      </c>
      <c r="B33" s="426" t="s">
        <v>191</v>
      </c>
      <c r="C33" s="424">
        <v>0.24</v>
      </c>
      <c r="D33" s="424">
        <v>1.41</v>
      </c>
    </row>
    <row r="34" spans="1:4" s="423" customFormat="1" ht="25.5" x14ac:dyDescent="0.2">
      <c r="A34" s="425" t="s">
        <v>171</v>
      </c>
      <c r="B34" s="426" t="s">
        <v>680</v>
      </c>
      <c r="C34" s="424">
        <v>-1.18</v>
      </c>
      <c r="D34" s="424">
        <v>-0.13</v>
      </c>
    </row>
    <row r="35" spans="1:4" s="423" customFormat="1" ht="17.25" x14ac:dyDescent="0.2">
      <c r="A35" s="425" t="s">
        <v>171</v>
      </c>
      <c r="B35" s="426" t="s">
        <v>681</v>
      </c>
      <c r="C35" s="424">
        <v>-0.77</v>
      </c>
      <c r="D35" s="424">
        <v>-0.56000000000000005</v>
      </c>
    </row>
    <row r="36" spans="1:4" s="423" customFormat="1" x14ac:dyDescent="0.2">
      <c r="A36" s="425" t="s">
        <v>171</v>
      </c>
      <c r="B36" s="427" t="s">
        <v>263</v>
      </c>
      <c r="C36" s="424">
        <v>1.31</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Pend Oreille County</v>
      </c>
      <c r="D19" s="240" t="s">
        <v>48</v>
      </c>
      <c r="E19" s="239"/>
    </row>
    <row r="20" spans="1:5" s="238" customFormat="1" ht="38.25" x14ac:dyDescent="0.2">
      <c r="A20" s="241" t="s">
        <v>90</v>
      </c>
      <c r="B20" s="241" t="s">
        <v>205</v>
      </c>
      <c r="C20" s="242">
        <v>-0.18</v>
      </c>
      <c r="D20" s="242">
        <v>0.39</v>
      </c>
      <c r="E20" s="239"/>
    </row>
    <row r="21" spans="1:5" s="238" customFormat="1" ht="25.5" x14ac:dyDescent="0.2">
      <c r="A21" s="241" t="s">
        <v>90</v>
      </c>
      <c r="B21" s="241" t="s">
        <v>204</v>
      </c>
      <c r="C21" s="242">
        <v>0.3</v>
      </c>
      <c r="D21" s="242">
        <v>1.83</v>
      </c>
    </row>
    <row r="22" spans="1:5" s="238" customFormat="1" ht="25.5" x14ac:dyDescent="0.2">
      <c r="A22" s="241" t="s">
        <v>90</v>
      </c>
      <c r="B22" s="241" t="s">
        <v>203</v>
      </c>
      <c r="C22" s="242">
        <v>-0.46</v>
      </c>
      <c r="D22" s="242">
        <v>0.17</v>
      </c>
    </row>
    <row r="23" spans="1:5" s="238" customFormat="1" ht="38.25" x14ac:dyDescent="0.2">
      <c r="A23" s="241" t="s">
        <v>90</v>
      </c>
      <c r="B23" s="241" t="s">
        <v>89</v>
      </c>
      <c r="C23" s="242">
        <v>3.51</v>
      </c>
      <c r="D23" s="242">
        <v>1.53</v>
      </c>
    </row>
    <row r="24" spans="1:5" s="238" customFormat="1" ht="25.5" x14ac:dyDescent="0.2">
      <c r="A24" s="241" t="s">
        <v>88</v>
      </c>
      <c r="B24" s="241" t="s">
        <v>202</v>
      </c>
      <c r="C24" s="242">
        <v>-2.17</v>
      </c>
      <c r="D24" s="242">
        <v>-1.03</v>
      </c>
    </row>
    <row r="25" spans="1:5" s="238" customFormat="1" ht="25.5" x14ac:dyDescent="0.2">
      <c r="A25" s="241" t="s">
        <v>88</v>
      </c>
      <c r="B25" s="241" t="s">
        <v>201</v>
      </c>
      <c r="C25" s="242">
        <v>-1.4</v>
      </c>
      <c r="D25" s="242">
        <v>-0.79</v>
      </c>
    </row>
    <row r="26" spans="1:5" s="238" customFormat="1" ht="25.5" x14ac:dyDescent="0.2">
      <c r="A26" s="241" t="s">
        <v>88</v>
      </c>
      <c r="B26" s="241" t="s">
        <v>200</v>
      </c>
      <c r="C26" s="242">
        <v>-1.28</v>
      </c>
      <c r="D26" s="242">
        <v>0.23</v>
      </c>
    </row>
    <row r="27" spans="1:5" s="238" customFormat="1" ht="25.5" x14ac:dyDescent="0.2">
      <c r="A27" s="241" t="s">
        <v>88</v>
      </c>
      <c r="B27" s="241" t="s">
        <v>199</v>
      </c>
      <c r="C27" s="242">
        <v>-1.04</v>
      </c>
      <c r="D27" s="242">
        <v>0.53</v>
      </c>
    </row>
    <row r="28" spans="1:5" s="238" customFormat="1" ht="25.5" x14ac:dyDescent="0.2">
      <c r="A28" s="241" t="s">
        <v>88</v>
      </c>
      <c r="B28" s="241" t="s">
        <v>198</v>
      </c>
      <c r="C28" s="242">
        <v>-0.98</v>
      </c>
      <c r="D28" s="242">
        <v>1.35</v>
      </c>
    </row>
    <row r="29" spans="1:5" s="238" customFormat="1" ht="25.5" x14ac:dyDescent="0.2">
      <c r="A29" s="241" t="s">
        <v>88</v>
      </c>
      <c r="B29" s="241" t="s">
        <v>197</v>
      </c>
      <c r="C29" s="242">
        <v>0.55000000000000004</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Pend Oreille County</v>
      </c>
      <c r="C16" s="198">
        <v>2.96</v>
      </c>
      <c r="D16" s="198">
        <v>2.81</v>
      </c>
      <c r="E16" s="198">
        <v>2.77</v>
      </c>
      <c r="F16" s="198">
        <v>2.69</v>
      </c>
      <c r="G16" s="198">
        <v>2.83</v>
      </c>
      <c r="H16" s="198">
        <v>2.82</v>
      </c>
      <c r="I16" s="198">
        <v>2.58</v>
      </c>
      <c r="J16" s="198">
        <v>2.34</v>
      </c>
      <c r="K16" s="198">
        <v>1.96</v>
      </c>
      <c r="L16" s="198">
        <v>2.17</v>
      </c>
      <c r="M16" s="198">
        <v>2</v>
      </c>
      <c r="N16" s="198">
        <v>2.12</v>
      </c>
      <c r="O16" s="312"/>
      <c r="P16" s="360">
        <v>2.96</v>
      </c>
      <c r="Q16" s="360">
        <v>2.81</v>
      </c>
      <c r="R16" s="360">
        <v>2.77</v>
      </c>
      <c r="S16" s="360">
        <v>2.69</v>
      </c>
      <c r="T16" s="360">
        <v>2.83</v>
      </c>
      <c r="U16" s="360">
        <v>2.82</v>
      </c>
      <c r="V16" s="360">
        <v>2.58</v>
      </c>
      <c r="W16" s="360">
        <v>2.34</v>
      </c>
      <c r="X16" s="360">
        <v>1.96</v>
      </c>
      <c r="Y16" s="360">
        <v>2.17</v>
      </c>
      <c r="Z16" s="360">
        <v>2</v>
      </c>
      <c r="AA16" s="360">
        <v>2.12</v>
      </c>
      <c r="AB16" s="361"/>
      <c r="AC16" s="361"/>
      <c r="AD16" s="361"/>
    </row>
    <row r="17" spans="1:30" s="202" customFormat="1" ht="15" customHeight="1" x14ac:dyDescent="0.2">
      <c r="A17" s="200"/>
      <c r="B17" s="200" t="s">
        <v>66</v>
      </c>
      <c r="C17" s="201">
        <v>38</v>
      </c>
      <c r="D17" s="201">
        <v>36</v>
      </c>
      <c r="E17" s="201">
        <v>36</v>
      </c>
      <c r="F17" s="201">
        <v>35</v>
      </c>
      <c r="G17" s="201">
        <v>37</v>
      </c>
      <c r="H17" s="201">
        <v>37</v>
      </c>
      <c r="I17" s="201">
        <v>34</v>
      </c>
      <c r="J17" s="201">
        <v>31</v>
      </c>
      <c r="K17" s="201">
        <v>26</v>
      </c>
      <c r="L17" s="201">
        <v>29</v>
      </c>
      <c r="M17" s="201">
        <v>27</v>
      </c>
      <c r="N17" s="201">
        <v>29</v>
      </c>
      <c r="O17" s="312"/>
      <c r="P17" s="360">
        <v>38</v>
      </c>
      <c r="Q17" s="360">
        <v>36</v>
      </c>
      <c r="R17" s="360">
        <v>36</v>
      </c>
      <c r="S17" s="360">
        <v>35</v>
      </c>
      <c r="T17" s="360">
        <v>37</v>
      </c>
      <c r="U17" s="360">
        <v>37</v>
      </c>
      <c r="V17" s="360">
        <v>34</v>
      </c>
      <c r="W17" s="360">
        <v>31</v>
      </c>
      <c r="X17" s="360">
        <v>26</v>
      </c>
      <c r="Y17" s="360">
        <v>29</v>
      </c>
      <c r="Z17" s="360">
        <v>27</v>
      </c>
      <c r="AA17" s="360">
        <v>29</v>
      </c>
      <c r="AB17" s="362"/>
      <c r="AC17" s="362"/>
      <c r="AD17" s="362"/>
    </row>
    <row r="18" spans="1:30" s="202" customFormat="1" ht="15" customHeight="1" x14ac:dyDescent="0.2">
      <c r="A18" s="200"/>
      <c r="B18" s="200" t="s">
        <v>67</v>
      </c>
      <c r="C18" s="201">
        <v>12827</v>
      </c>
      <c r="D18" s="201">
        <v>12822</v>
      </c>
      <c r="E18" s="201">
        <v>13001</v>
      </c>
      <c r="F18" s="201">
        <v>12993</v>
      </c>
      <c r="G18" s="201">
        <v>13091</v>
      </c>
      <c r="H18" s="201">
        <v>13137</v>
      </c>
      <c r="I18" s="201">
        <v>13193</v>
      </c>
      <c r="J18" s="201">
        <v>13223</v>
      </c>
      <c r="K18" s="201">
        <v>13264</v>
      </c>
      <c r="L18" s="201">
        <v>13343</v>
      </c>
      <c r="M18" s="201">
        <v>13503</v>
      </c>
      <c r="N18" s="201">
        <v>13703</v>
      </c>
      <c r="O18" s="312"/>
      <c r="P18" s="491">
        <v>12827</v>
      </c>
      <c r="Q18" s="491">
        <v>12822</v>
      </c>
      <c r="R18" s="491">
        <v>13001</v>
      </c>
      <c r="S18" s="491">
        <v>12993</v>
      </c>
      <c r="T18" s="491">
        <v>13091</v>
      </c>
      <c r="U18" s="491">
        <v>13137</v>
      </c>
      <c r="V18" s="491">
        <v>13193</v>
      </c>
      <c r="W18" s="491">
        <v>13223</v>
      </c>
      <c r="X18" s="491">
        <v>13264</v>
      </c>
      <c r="Y18" s="491">
        <v>13343</v>
      </c>
      <c r="Z18" s="491">
        <v>13503</v>
      </c>
      <c r="AA18" s="491">
        <v>13703</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Pend Oreille County</v>
      </c>
      <c r="C51" s="198">
        <v>1.95</v>
      </c>
      <c r="D51" s="198">
        <v>1.4</v>
      </c>
      <c r="E51" s="198">
        <v>1.31</v>
      </c>
      <c r="F51" s="198">
        <v>1.31</v>
      </c>
      <c r="G51" s="198">
        <v>1.07</v>
      </c>
      <c r="H51" s="198">
        <v>1.07</v>
      </c>
      <c r="I51" s="198">
        <v>1.06</v>
      </c>
      <c r="J51" s="198">
        <v>1.06</v>
      </c>
      <c r="K51" s="198">
        <v>0.75</v>
      </c>
      <c r="L51" s="198">
        <v>0.97</v>
      </c>
      <c r="M51" s="198">
        <v>0.81</v>
      </c>
      <c r="N51" s="198">
        <v>0.8</v>
      </c>
      <c r="O51" s="312"/>
      <c r="P51" s="142">
        <v>1.95</v>
      </c>
      <c r="Q51" s="142">
        <v>1.4</v>
      </c>
      <c r="R51" s="142">
        <v>1.31</v>
      </c>
      <c r="S51" s="142">
        <v>1.31</v>
      </c>
      <c r="T51" s="142">
        <v>1.07</v>
      </c>
      <c r="U51" s="142">
        <v>1.07</v>
      </c>
      <c r="V51" s="142">
        <v>1.06</v>
      </c>
      <c r="W51" s="142">
        <v>1.06</v>
      </c>
      <c r="X51" s="142">
        <v>0.75</v>
      </c>
      <c r="Y51" s="142">
        <v>0.97</v>
      </c>
      <c r="Z51" s="142">
        <v>0.81</v>
      </c>
      <c r="AA51" s="142">
        <v>0.8</v>
      </c>
      <c r="AB51" s="361"/>
      <c r="AC51" s="361"/>
      <c r="AD51" s="361"/>
    </row>
    <row r="52" spans="1:30" s="202" customFormat="1" ht="15" customHeight="1" x14ac:dyDescent="0.2">
      <c r="A52" s="200"/>
      <c r="B52" s="200" t="s">
        <v>66</v>
      </c>
      <c r="C52" s="201">
        <v>25</v>
      </c>
      <c r="D52" s="201">
        <v>18</v>
      </c>
      <c r="E52" s="201">
        <v>17</v>
      </c>
      <c r="F52" s="201">
        <v>17</v>
      </c>
      <c r="G52" s="201">
        <v>14</v>
      </c>
      <c r="H52" s="201">
        <v>14</v>
      </c>
      <c r="I52" s="201">
        <v>14</v>
      </c>
      <c r="J52" s="201">
        <v>14</v>
      </c>
      <c r="K52" s="201">
        <v>10</v>
      </c>
      <c r="L52" s="201">
        <v>13</v>
      </c>
      <c r="M52" s="201">
        <v>11</v>
      </c>
      <c r="N52" s="201">
        <v>11</v>
      </c>
      <c r="O52" s="312"/>
      <c r="P52" s="360">
        <v>25</v>
      </c>
      <c r="Q52" s="360">
        <v>18</v>
      </c>
      <c r="R52" s="360">
        <v>17</v>
      </c>
      <c r="S52" s="360">
        <v>17</v>
      </c>
      <c r="T52" s="360">
        <v>14</v>
      </c>
      <c r="U52" s="360">
        <v>14</v>
      </c>
      <c r="V52" s="360">
        <v>14</v>
      </c>
      <c r="W52" s="360">
        <v>14</v>
      </c>
      <c r="X52" s="360">
        <v>10</v>
      </c>
      <c r="Y52" s="360">
        <v>13</v>
      </c>
      <c r="Z52" s="360">
        <v>11</v>
      </c>
      <c r="AA52" s="360">
        <v>11</v>
      </c>
      <c r="AB52" s="362"/>
      <c r="AC52" s="362"/>
      <c r="AD52" s="362"/>
    </row>
    <row r="53" spans="1:30" s="202" customFormat="1" ht="15" customHeight="1" x14ac:dyDescent="0.2">
      <c r="A53" s="200"/>
      <c r="B53" s="200" t="s">
        <v>67</v>
      </c>
      <c r="C53" s="201">
        <v>12827</v>
      </c>
      <c r="D53" s="201">
        <v>12822</v>
      </c>
      <c r="E53" s="201">
        <v>13001</v>
      </c>
      <c r="F53" s="201">
        <v>12993</v>
      </c>
      <c r="G53" s="201">
        <v>13091</v>
      </c>
      <c r="H53" s="201">
        <v>13137</v>
      </c>
      <c r="I53" s="201">
        <v>13193</v>
      </c>
      <c r="J53" s="201">
        <v>13223</v>
      </c>
      <c r="K53" s="201">
        <v>13264</v>
      </c>
      <c r="L53" s="201">
        <v>13343</v>
      </c>
      <c r="M53" s="201">
        <v>13503</v>
      </c>
      <c r="N53" s="201">
        <v>13703</v>
      </c>
      <c r="O53" s="312"/>
      <c r="P53" s="491">
        <v>12827</v>
      </c>
      <c r="Q53" s="491">
        <v>12822</v>
      </c>
      <c r="R53" s="491">
        <v>13001</v>
      </c>
      <c r="S53" s="491">
        <v>12993</v>
      </c>
      <c r="T53" s="491">
        <v>13091</v>
      </c>
      <c r="U53" s="491">
        <v>13137</v>
      </c>
      <c r="V53" s="491">
        <v>13193</v>
      </c>
      <c r="W53" s="491">
        <v>13223</v>
      </c>
      <c r="X53" s="491">
        <v>13264</v>
      </c>
      <c r="Y53" s="491">
        <v>13343</v>
      </c>
      <c r="Z53" s="491">
        <v>13503</v>
      </c>
      <c r="AA53" s="491">
        <v>13703</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Pend Oreille County</v>
      </c>
      <c r="C16" s="104">
        <v>19.48</v>
      </c>
      <c r="D16" s="104">
        <v>23.72</v>
      </c>
      <c r="E16" s="104">
        <v>26.74</v>
      </c>
      <c r="F16" s="104">
        <v>27.98</v>
      </c>
      <c r="G16" s="104">
        <v>28.36</v>
      </c>
      <c r="H16" s="104">
        <v>28.23</v>
      </c>
      <c r="I16" s="104">
        <v>27.78</v>
      </c>
      <c r="J16" s="104">
        <v>27.73</v>
      </c>
      <c r="K16" s="104">
        <v>25.41</v>
      </c>
      <c r="L16" s="104">
        <v>24.9</v>
      </c>
      <c r="M16" s="104">
        <v>24.73</v>
      </c>
      <c r="N16" s="104">
        <v>23.51</v>
      </c>
      <c r="O16" s="312"/>
      <c r="P16" s="182">
        <v>19.48</v>
      </c>
      <c r="Q16" s="182">
        <v>23.72</v>
      </c>
      <c r="R16" s="182">
        <v>26.74</v>
      </c>
      <c r="S16" s="182">
        <v>27.98</v>
      </c>
      <c r="T16" s="182">
        <v>28.36</v>
      </c>
      <c r="U16" s="182">
        <v>28.23</v>
      </c>
      <c r="V16" s="182">
        <v>27.78</v>
      </c>
      <c r="W16" s="182">
        <v>27.73</v>
      </c>
      <c r="X16" s="182">
        <v>25.41</v>
      </c>
      <c r="Y16" s="182">
        <v>24.9</v>
      </c>
      <c r="Z16" s="182">
        <v>24.73</v>
      </c>
      <c r="AA16" s="182">
        <v>23.51</v>
      </c>
    </row>
    <row r="17" spans="1:27" s="105" customFormat="1" ht="15.6" customHeight="1" x14ac:dyDescent="0.2">
      <c r="A17" s="103"/>
      <c r="B17" s="105" t="s">
        <v>96</v>
      </c>
      <c r="C17" s="109">
        <v>2499</v>
      </c>
      <c r="D17" s="109">
        <v>3041</v>
      </c>
      <c r="E17" s="109">
        <v>3477</v>
      </c>
      <c r="F17" s="109">
        <v>3635</v>
      </c>
      <c r="G17" s="109">
        <v>3712</v>
      </c>
      <c r="H17" s="109">
        <v>3709</v>
      </c>
      <c r="I17" s="109">
        <v>3665</v>
      </c>
      <c r="J17" s="109">
        <v>3667</v>
      </c>
      <c r="K17" s="109">
        <v>3371</v>
      </c>
      <c r="L17" s="109">
        <v>3323</v>
      </c>
      <c r="M17" s="109">
        <v>3339</v>
      </c>
      <c r="N17" s="109">
        <v>3221</v>
      </c>
      <c r="O17" s="312"/>
      <c r="P17" s="492">
        <v>2499</v>
      </c>
      <c r="Q17" s="492">
        <v>3041</v>
      </c>
      <c r="R17" s="492">
        <v>3477</v>
      </c>
      <c r="S17" s="492">
        <v>3635</v>
      </c>
      <c r="T17" s="492">
        <v>3712</v>
      </c>
      <c r="U17" s="492">
        <v>3709</v>
      </c>
      <c r="V17" s="492">
        <v>3665</v>
      </c>
      <c r="W17" s="492">
        <v>3667</v>
      </c>
      <c r="X17" s="492">
        <v>3371</v>
      </c>
      <c r="Y17" s="492">
        <v>3323</v>
      </c>
      <c r="Z17" s="492">
        <v>3339</v>
      </c>
      <c r="AA17" s="492">
        <v>3221</v>
      </c>
    </row>
    <row r="18" spans="1:27" s="105" customFormat="1" ht="15.6" customHeight="1" x14ac:dyDescent="0.2">
      <c r="A18" s="103"/>
      <c r="B18" s="105" t="s">
        <v>67</v>
      </c>
      <c r="C18" s="109">
        <v>12827</v>
      </c>
      <c r="D18" s="109">
        <v>12822</v>
      </c>
      <c r="E18" s="109">
        <v>13001</v>
      </c>
      <c r="F18" s="109">
        <v>12993</v>
      </c>
      <c r="G18" s="109">
        <v>13091</v>
      </c>
      <c r="H18" s="109">
        <v>13137</v>
      </c>
      <c r="I18" s="109">
        <v>13193</v>
      </c>
      <c r="J18" s="109">
        <v>13223</v>
      </c>
      <c r="K18" s="109">
        <v>13264</v>
      </c>
      <c r="L18" s="109">
        <v>13343</v>
      </c>
      <c r="M18" s="109">
        <v>13503</v>
      </c>
      <c r="N18" s="109">
        <v>13703</v>
      </c>
      <c r="O18" s="312"/>
      <c r="P18" s="492">
        <v>12827</v>
      </c>
      <c r="Q18" s="492">
        <v>12822</v>
      </c>
      <c r="R18" s="492">
        <v>13001</v>
      </c>
      <c r="S18" s="492">
        <v>12993</v>
      </c>
      <c r="T18" s="492">
        <v>13091</v>
      </c>
      <c r="U18" s="492">
        <v>13137</v>
      </c>
      <c r="V18" s="492">
        <v>13193</v>
      </c>
      <c r="W18" s="492">
        <v>13223</v>
      </c>
      <c r="X18" s="492">
        <v>13264</v>
      </c>
      <c r="Y18" s="492">
        <v>13343</v>
      </c>
      <c r="Z18" s="492">
        <v>13503</v>
      </c>
      <c r="AA18" s="492">
        <v>13703</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Pend Oreille County</v>
      </c>
      <c r="C51" s="104">
        <v>12.28</v>
      </c>
      <c r="D51" s="104">
        <v>13.14</v>
      </c>
      <c r="E51" s="104">
        <v>14.43</v>
      </c>
      <c r="F51" s="104">
        <v>15.91</v>
      </c>
      <c r="G51" s="104">
        <v>14.93</v>
      </c>
      <c r="H51" s="104">
        <v>12.33</v>
      </c>
      <c r="I51" s="104">
        <v>12.3</v>
      </c>
      <c r="J51" s="104">
        <v>11.25</v>
      </c>
      <c r="K51" s="104">
        <v>10.8</v>
      </c>
      <c r="L51" s="104">
        <v>10.56</v>
      </c>
      <c r="M51" s="104">
        <v>8.7799999999999994</v>
      </c>
      <c r="N51" s="104">
        <v>8.86</v>
      </c>
      <c r="P51" s="182">
        <v>12.28</v>
      </c>
      <c r="Q51" s="182">
        <v>13.14</v>
      </c>
      <c r="R51" s="182">
        <v>14.43</v>
      </c>
      <c r="S51" s="182">
        <v>15.91</v>
      </c>
      <c r="T51" s="182">
        <v>14.93</v>
      </c>
      <c r="U51" s="182">
        <v>12.33</v>
      </c>
      <c r="V51" s="182">
        <v>12.3</v>
      </c>
      <c r="W51" s="182">
        <v>11.25</v>
      </c>
      <c r="X51" s="182">
        <v>10.8</v>
      </c>
      <c r="Y51" s="182">
        <v>10.56</v>
      </c>
      <c r="Z51" s="182">
        <v>8.7799999999999994</v>
      </c>
      <c r="AA51" s="182">
        <v>8.86</v>
      </c>
    </row>
    <row r="52" spans="1:27" s="105" customFormat="1" ht="15.6" customHeight="1" x14ac:dyDescent="0.2">
      <c r="A52" s="103"/>
      <c r="B52" s="105" t="s">
        <v>95</v>
      </c>
      <c r="C52" s="109">
        <v>354</v>
      </c>
      <c r="D52" s="109">
        <v>372</v>
      </c>
      <c r="E52" s="109">
        <v>405</v>
      </c>
      <c r="F52" s="109">
        <v>433</v>
      </c>
      <c r="G52" s="109">
        <v>398</v>
      </c>
      <c r="H52" s="109">
        <v>324</v>
      </c>
      <c r="I52" s="109">
        <v>316</v>
      </c>
      <c r="J52" s="109">
        <v>286</v>
      </c>
      <c r="K52" s="109">
        <v>273</v>
      </c>
      <c r="L52" s="109">
        <v>266</v>
      </c>
      <c r="M52" s="109">
        <v>222</v>
      </c>
      <c r="N52" s="109">
        <v>226</v>
      </c>
      <c r="P52" s="146">
        <v>354</v>
      </c>
      <c r="Q52" s="146">
        <v>372</v>
      </c>
      <c r="R52" s="146">
        <v>405</v>
      </c>
      <c r="S52" s="146">
        <v>433</v>
      </c>
      <c r="T52" s="146">
        <v>398</v>
      </c>
      <c r="U52" s="146">
        <v>324</v>
      </c>
      <c r="V52" s="146">
        <v>316</v>
      </c>
      <c r="W52" s="146">
        <v>286</v>
      </c>
      <c r="X52" s="146">
        <v>273</v>
      </c>
      <c r="Y52" s="146">
        <v>266</v>
      </c>
      <c r="Z52" s="146">
        <v>222</v>
      </c>
      <c r="AA52" s="146">
        <v>226</v>
      </c>
    </row>
    <row r="53" spans="1:27" s="105" customFormat="1" ht="15.6" customHeight="1" x14ac:dyDescent="0.2">
      <c r="A53" s="103"/>
      <c r="B53" s="105" t="s">
        <v>94</v>
      </c>
      <c r="C53" s="109">
        <v>2882</v>
      </c>
      <c r="D53" s="109">
        <v>2830</v>
      </c>
      <c r="E53" s="109">
        <v>2807</v>
      </c>
      <c r="F53" s="109">
        <v>2722</v>
      </c>
      <c r="G53" s="109">
        <v>2666</v>
      </c>
      <c r="H53" s="109">
        <v>2628</v>
      </c>
      <c r="I53" s="109">
        <v>2569</v>
      </c>
      <c r="J53" s="109">
        <v>2542</v>
      </c>
      <c r="K53" s="109">
        <v>2527</v>
      </c>
      <c r="L53" s="109">
        <v>2520</v>
      </c>
      <c r="M53" s="109">
        <v>2529</v>
      </c>
      <c r="N53" s="109">
        <v>2552</v>
      </c>
      <c r="P53" s="492">
        <v>2882</v>
      </c>
      <c r="Q53" s="492">
        <v>2830</v>
      </c>
      <c r="R53" s="492">
        <v>2807</v>
      </c>
      <c r="S53" s="492">
        <v>2722</v>
      </c>
      <c r="T53" s="492">
        <v>2666</v>
      </c>
      <c r="U53" s="492">
        <v>2628</v>
      </c>
      <c r="V53" s="492">
        <v>2569</v>
      </c>
      <c r="W53" s="492">
        <v>2542</v>
      </c>
      <c r="X53" s="492">
        <v>2527</v>
      </c>
      <c r="Y53" s="492">
        <v>2520</v>
      </c>
      <c r="Z53" s="492">
        <v>2529</v>
      </c>
      <c r="AA53" s="492">
        <v>2552</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Pend Oreille County</v>
      </c>
      <c r="B86" s="107"/>
      <c r="C86" s="104">
        <v>8.5500000000000007</v>
      </c>
      <c r="D86" s="104">
        <v>13.9</v>
      </c>
      <c r="E86" s="104">
        <v>13.71</v>
      </c>
      <c r="F86" s="104">
        <v>12.52</v>
      </c>
      <c r="G86" s="104">
        <v>11.54</v>
      </c>
      <c r="H86" s="104">
        <v>11.39</v>
      </c>
      <c r="I86" s="104">
        <v>10.26</v>
      </c>
      <c r="J86" s="104">
        <v>9.4499999999999993</v>
      </c>
      <c r="K86" s="104">
        <v>9.08</v>
      </c>
      <c r="L86" s="104">
        <v>7.46</v>
      </c>
      <c r="M86" s="104">
        <v>7.17</v>
      </c>
      <c r="N86" s="104">
        <v>7.88</v>
      </c>
      <c r="P86" s="161">
        <v>8.5500000000000007</v>
      </c>
      <c r="Q86" s="161">
        <v>13.9</v>
      </c>
      <c r="R86" s="161">
        <v>13.71</v>
      </c>
      <c r="S86" s="161">
        <v>12.52</v>
      </c>
      <c r="T86" s="161">
        <v>11.54</v>
      </c>
      <c r="U86" s="161">
        <v>11.39</v>
      </c>
      <c r="V86" s="161">
        <v>10.26</v>
      </c>
      <c r="W86" s="161">
        <v>9.4499999999999993</v>
      </c>
      <c r="X86" s="161">
        <v>9.08</v>
      </c>
      <c r="Y86" s="161">
        <v>7.46</v>
      </c>
      <c r="Z86" s="161">
        <v>7.17</v>
      </c>
      <c r="AA86" s="161">
        <v>7.88</v>
      </c>
    </row>
    <row r="87" spans="1:27" s="94" customFormat="1" ht="15.6" customHeight="1" x14ac:dyDescent="0.2">
      <c r="A87" s="103"/>
      <c r="B87" s="105" t="s">
        <v>92</v>
      </c>
      <c r="C87" s="109">
        <v>470</v>
      </c>
      <c r="D87" s="109">
        <v>770</v>
      </c>
      <c r="E87" s="109">
        <v>750</v>
      </c>
      <c r="F87" s="109">
        <v>660</v>
      </c>
      <c r="G87" s="109">
        <v>600</v>
      </c>
      <c r="H87" s="109">
        <v>550</v>
      </c>
      <c r="I87" s="109">
        <v>474</v>
      </c>
      <c r="J87" s="109">
        <v>437</v>
      </c>
      <c r="K87" s="109">
        <v>429</v>
      </c>
      <c r="L87" s="109">
        <v>353</v>
      </c>
      <c r="M87" s="109">
        <v>345</v>
      </c>
      <c r="N87" s="109">
        <v>400</v>
      </c>
      <c r="P87" s="149">
        <v>470</v>
      </c>
      <c r="Q87" s="149">
        <v>770</v>
      </c>
      <c r="R87" s="149">
        <v>750</v>
      </c>
      <c r="S87" s="149">
        <v>660</v>
      </c>
      <c r="T87" s="149">
        <v>600</v>
      </c>
      <c r="U87" s="149">
        <v>550</v>
      </c>
      <c r="V87" s="149">
        <v>474</v>
      </c>
      <c r="W87" s="149">
        <v>437</v>
      </c>
      <c r="X87" s="149">
        <v>429</v>
      </c>
      <c r="Y87" s="149">
        <v>353</v>
      </c>
      <c r="Z87" s="149">
        <v>345</v>
      </c>
      <c r="AA87" s="149">
        <v>400</v>
      </c>
    </row>
    <row r="88" spans="1:27" s="94" customFormat="1" ht="15.6" customHeight="1" x14ac:dyDescent="0.2">
      <c r="A88" s="103"/>
      <c r="B88" s="105" t="s">
        <v>91</v>
      </c>
      <c r="C88" s="109">
        <v>5500</v>
      </c>
      <c r="D88" s="109">
        <v>5540</v>
      </c>
      <c r="E88" s="109">
        <v>5470</v>
      </c>
      <c r="F88" s="109">
        <v>5270</v>
      </c>
      <c r="G88" s="109">
        <v>5200</v>
      </c>
      <c r="H88" s="109">
        <v>4830</v>
      </c>
      <c r="I88" s="109">
        <v>4621</v>
      </c>
      <c r="J88" s="109">
        <v>4624</v>
      </c>
      <c r="K88" s="109">
        <v>4723</v>
      </c>
      <c r="L88" s="109">
        <v>4734</v>
      </c>
      <c r="M88" s="109">
        <v>4812</v>
      </c>
      <c r="N88" s="109">
        <v>5074</v>
      </c>
      <c r="P88" s="493">
        <v>5500</v>
      </c>
      <c r="Q88" s="493">
        <v>5540</v>
      </c>
      <c r="R88" s="493">
        <v>5470</v>
      </c>
      <c r="S88" s="493">
        <v>5270</v>
      </c>
      <c r="T88" s="493">
        <v>5200</v>
      </c>
      <c r="U88" s="493">
        <v>4830</v>
      </c>
      <c r="V88" s="493">
        <v>4621</v>
      </c>
      <c r="W88" s="493">
        <v>4624</v>
      </c>
      <c r="X88" s="493">
        <v>4723</v>
      </c>
      <c r="Y88" s="493">
        <v>4734</v>
      </c>
      <c r="Z88" s="493">
        <v>4812</v>
      </c>
      <c r="AA88" s="493">
        <v>5074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Pend Oreille County</v>
      </c>
      <c r="C121" s="104">
        <v>57.65</v>
      </c>
      <c r="D121" s="104">
        <v>54.14</v>
      </c>
      <c r="E121" s="104">
        <v>61.18</v>
      </c>
      <c r="F121" s="104">
        <v>58.01</v>
      </c>
      <c r="G121" s="104">
        <v>60.47</v>
      </c>
      <c r="H121" s="104">
        <v>58.9</v>
      </c>
      <c r="I121" s="104">
        <v>57.4</v>
      </c>
      <c r="J121" s="104">
        <v>57.21</v>
      </c>
      <c r="K121" s="104">
        <v>61.78</v>
      </c>
      <c r="L121" s="104">
        <v>57.53</v>
      </c>
      <c r="M121" s="104">
        <v>58.84</v>
      </c>
      <c r="N121" s="104">
        <v>59.63</v>
      </c>
      <c r="P121" s="182">
        <v>57.65</v>
      </c>
      <c r="Q121" s="182">
        <v>54.14</v>
      </c>
      <c r="R121" s="182">
        <v>61.18</v>
      </c>
      <c r="S121" s="182">
        <v>58.01</v>
      </c>
      <c r="T121" s="182">
        <v>60.47</v>
      </c>
      <c r="U121" s="182">
        <v>58.9</v>
      </c>
      <c r="V121" s="182">
        <v>57.4</v>
      </c>
      <c r="W121" s="182">
        <v>57.21</v>
      </c>
      <c r="X121" s="182">
        <v>61.78</v>
      </c>
      <c r="Y121" s="182">
        <v>57.53</v>
      </c>
      <c r="Z121" s="182">
        <v>58.84</v>
      </c>
      <c r="AA121" s="182">
        <v>59.63</v>
      </c>
    </row>
    <row r="122" spans="1:27" s="105" customFormat="1" ht="15.6" customHeight="1" x14ac:dyDescent="0.2">
      <c r="A122" s="103"/>
      <c r="B122" s="105" t="s">
        <v>265</v>
      </c>
      <c r="C122" s="109">
        <v>1066</v>
      </c>
      <c r="D122" s="109">
        <v>1008</v>
      </c>
      <c r="E122" s="109">
        <v>1092</v>
      </c>
      <c r="F122" s="109">
        <v>1014</v>
      </c>
      <c r="G122" s="109">
        <v>1066</v>
      </c>
      <c r="H122" s="109">
        <v>1006</v>
      </c>
      <c r="I122" s="109">
        <v>946</v>
      </c>
      <c r="J122" s="109">
        <v>960</v>
      </c>
      <c r="K122" s="109">
        <v>1025</v>
      </c>
      <c r="L122" s="109">
        <v>966</v>
      </c>
      <c r="M122" s="109">
        <v>1032</v>
      </c>
      <c r="N122" s="109">
        <v>1028</v>
      </c>
      <c r="P122" s="492">
        <v>1066</v>
      </c>
      <c r="Q122" s="492">
        <v>1008</v>
      </c>
      <c r="R122" s="492">
        <v>1092</v>
      </c>
      <c r="S122" s="492">
        <v>1014</v>
      </c>
      <c r="T122" s="492">
        <v>1066</v>
      </c>
      <c r="U122" s="492">
        <v>1006</v>
      </c>
      <c r="V122" s="146">
        <v>946</v>
      </c>
      <c r="W122" s="146">
        <v>960</v>
      </c>
      <c r="X122" s="492">
        <v>1025</v>
      </c>
      <c r="Y122" s="146">
        <v>966</v>
      </c>
      <c r="Z122" s="492">
        <v>1032</v>
      </c>
      <c r="AA122" s="492">
        <v>1028</v>
      </c>
    </row>
    <row r="123" spans="1:27" s="105" customFormat="1" ht="15.6" customHeight="1" x14ac:dyDescent="0.2">
      <c r="A123" s="103"/>
      <c r="B123" s="105" t="s">
        <v>266</v>
      </c>
      <c r="C123" s="109">
        <v>1849</v>
      </c>
      <c r="D123" s="109">
        <v>1862</v>
      </c>
      <c r="E123" s="109">
        <v>1785</v>
      </c>
      <c r="F123" s="109">
        <v>1748</v>
      </c>
      <c r="G123" s="109">
        <v>1763</v>
      </c>
      <c r="H123" s="109">
        <v>1708</v>
      </c>
      <c r="I123" s="109">
        <v>1648</v>
      </c>
      <c r="J123" s="109">
        <v>1678</v>
      </c>
      <c r="K123" s="109">
        <v>1659</v>
      </c>
      <c r="L123" s="109">
        <v>1679</v>
      </c>
      <c r="M123" s="109">
        <v>1754</v>
      </c>
      <c r="N123" s="109">
        <v>1724</v>
      </c>
      <c r="P123" s="492">
        <v>1849</v>
      </c>
      <c r="Q123" s="494">
        <v>1862</v>
      </c>
      <c r="R123" s="494">
        <v>1785</v>
      </c>
      <c r="S123" s="492">
        <v>1748</v>
      </c>
      <c r="T123" s="492">
        <v>1763</v>
      </c>
      <c r="U123" s="492">
        <v>1708</v>
      </c>
      <c r="V123" s="492">
        <v>1648</v>
      </c>
      <c r="W123" s="492">
        <v>1678</v>
      </c>
      <c r="X123" s="492">
        <v>1659</v>
      </c>
      <c r="Y123" s="492">
        <v>1679</v>
      </c>
      <c r="Z123" s="492">
        <v>1754</v>
      </c>
      <c r="AA123" s="492">
        <v>1724</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2021-01-28T23:38:41Z</dcterms:modified>
</cp:coreProperties>
</file>