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<sst xmlns="http://schemas.openxmlformats.org/spreadsheetml/2006/main" count="2441" uniqueCount="747">
  <si>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</si>
  <si>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</si>
  <si>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</si>
  <si>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</si>
  <si>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</si>
  <si>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</si>
  <si>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</si>
  <si>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</si>
  <si>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</si>
  <si>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</si>
  <si>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</si>
  <si>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</si>
  <si>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</si>
  <si>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</si>
  <si>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</si>
  <si>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</si>
  <si>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</si>
  <si>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</si>
  <si>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</si>
  <si>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</si>
  <si>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</si>
  <si>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</si>
  <si>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</si>
  <si>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</si>
  <si>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</si>
  <si>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</si>
  <si>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</si>
  <si>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</si>
  <si>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</si>
  <si>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</si>
  <si>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</si>
  <si>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</si>
  <si>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</si>
  <si>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</si>
  <si>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</si>
  <si>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</si>
  <si>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</si>
  <si>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</si>
  <si>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</si>
  <si>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</si>
  <si>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</si>
  <si>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</si>
  <si>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</si>
  <si>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</si>
  <si>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</si>
  <si>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</si>
  <si>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</si>
  <si>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</si>
  <si>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</si>
  <si>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</si>
  <si>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</si>
  <si>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</si>
  <si>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</si>
  <si>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</si>
  <si>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</si>
  <si>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</si>
  <si>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</si>
  <si>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</si>
  <si>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</si>
  <si>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</si>
  <si>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</si>
  <si>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</si>
  <si>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</si>
  <si>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</si>
  <si>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</si>
  <si>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</si>
  <si>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</si>
  <si>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</si>
  <si>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</si>
  <si>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</si>
  <si>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</si>
  <si>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</si>
  <si>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</si>
  <si>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</si>
  <si>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</si>
  <si>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</si>
  <si>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</si>
  <si>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</si>
  <si>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</si>
  <si>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</si>
  <si>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</si>
  <si>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</si>
  <si>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</si>
  <si>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</si>
  <si>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</si>
  <si>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</si>
  <si>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</si>
  <si>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</si>
  <si>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</si>
  <si>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</si>
  <si>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</si>
  <si>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</si>
  <si>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</si>
  <si>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</si>
  <si>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</si>
  <si>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</si>
  <si>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</si>
  <si>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</si>
  <si>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</si>
  <si>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</si>
  <si>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</si>
  <si>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</si>
  <si>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</si>
  <si>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</si>
  <si>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</si>
  <si>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</si>
  <si>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</si>
  <si>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</si>
  <si>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</si>
  <si>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</si>
  <si>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</si>
  <si>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</si>
  <si>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</si>
  <si>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</si>
  <si>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</si>
  <si>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</si>
  <si>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</si>
  <si>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</si>
  <si>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</si>
  <si>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</si>
  <si>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</si>
  <si>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</si>
  <si>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</si>
  <si>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</si>
  <si>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</si>
  <si>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</si>
  <si>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</si>
  <si>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</si>
  <si>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</si>
  <si>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</si>
  <si>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</si>
  <si>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</si>
  <si>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</si>
  <si>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</si>
  <si>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</si>
  <si>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</si>
  <si>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</si>
  <si>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</si>
  <si>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</si>
  <si>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</si>
  <si>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</si>
  <si>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</si>
  <si>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</si>
  <si>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</si>
  <si>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</si>
  <si>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</si>
  <si>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</si>
  <si>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</si>
  <si>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</si>
  <si>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</si>
  <si>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</si>
  <si>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</si>
  <si>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</si>
  <si>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</si>
  <si>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</si>
  <si>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</si>
  <si>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</si>
  <si>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</si>
  <si>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</si>
  <si>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</si>
  <si>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</si>
  <si>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</si>
  <si>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</si>
  <si>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</si>
  <si>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</si>
  <si>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</si>
  <si>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</si>
  <si>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</si>
  <si>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</si>
  <si>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</si>
  <si>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</si>
  <si>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</si>
  <si>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</si>
  <si>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</si>
  <si>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</si>
  <si>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</si>
  <si>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</si>
  <si>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</si>
  <si>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</si>
  <si>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</si>
  <si>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</si>
  <si>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</si>
  <si>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</si>
  <si>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</si>
  <si>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</si>
  <si>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</si>
  <si>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</si>
  <si>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</si>
  <si>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</si>
  <si>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</si>
  <si>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</si>
  <si>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</si>
  <si>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</si>
  <si>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</si>
  <si>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</si>
  <si>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</si>
  <si>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</si>
  <si>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</si>
  <si>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</si>
  <si>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</si>
  <si>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</si>
  <si>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</si>
  <si>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</si>
  <si>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</si>
  <si>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</si>
  <si>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</si>
  <si>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</si>
  <si>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</si>
  <si>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</si>
  <si>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</si>
  <si>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</si>
  <si>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</si>
  <si>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</si>
  <si>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</si>
  <si>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</si>
  <si>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</si>
  <si>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</si>
  <si>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</si>
  <si>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</si>
  <si>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</si>
  <si>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</si>
  <si>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</si>
  <si>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</si>
  <si>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</si>
  <si>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</si>
  <si>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</si>
  <si>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</si>
  <si>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</si>
  <si>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</si>
  <si>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</si>
  <si>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</si>
  <si>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</si>
  <si>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</si>
  <si>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</si>
  <si>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</si>
  <si>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</si>
  <si>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</si>
  <si>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</si>
  <si>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</si>
  <si>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</si>
  <si>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</si>
  <si>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</si>
  <si>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</si>
  <si>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</si>
  <si>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</si>
  <si>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</si>
  <si>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</si>
  <si>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</si>
  <si>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</si>
  <si>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</si>
  <si>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</si>
  <si>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</si>
  <si>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</si>
  <si>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</si>
  <si>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</si>
  <si>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</si>
  <si>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</si>
  <si>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</si>
  <si>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</si>
  <si>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</si>
  <si>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</si>
  <si>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</si>
  <si>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</si>
  <si>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</si>
  <si>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</si>
  <si>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</si>
  <si>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</si>
  <si>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</si>
  <si>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</si>
  <si>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</si>
  <si>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</si>
  <si>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</si>
  <si>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</si>
  <si>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</si>
  <si>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</si>
  <si>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</si>
  <si>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</si>
  <si>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</si>
  <si>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</si>
  <si>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</si>
  <si>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</si>
  <si>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</si>
  <si>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</si>
  <si>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</si>
  <si>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</si>
  <si>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</si>
  <si>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</si>
  <si>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</si>
  <si>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</si>
  <si>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</si>
  <si>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</si>
  <si>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</si>
  <si>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</si>
  <si>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</si>
  <si>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</si>
  <si>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</si>
  <si>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</si>
  <si>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</si>
  <si>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</si>
  <si>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</si>
  <si>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</si>
  <si>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</si>
  <si>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</si>
  <si>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</si>
  <si>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</si>
  <si>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</si>
  <si>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</si>
  <si>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</si>
  <si>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</si>
  <si>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</si>
  <si>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</si>
  <si>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</si>
  <si>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</si>
  <si>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</si>
  <si>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</si>
  <si>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</si>
  <si>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</si>
  <si>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</si>
  <si>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</si>
  <si>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</si>
  <si>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</si>
  <si>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</si>
  <si>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</si>
  <si>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</si>
  <si>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</si>
  <si>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</si>
  <si>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</si>
  <si>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</si>
  <si>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</si>
  <si>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</si>
  <si>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</si>
  <si>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</si>
  <si>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</si>
  <si>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</si>
  <si>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</si>
  <si>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</si>
  <si>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</si>
  <si>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</si>
  <si>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</si>
  <si>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</si>
  <si>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</si>
  <si>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</si>
  <si>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</si>
  <si>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</si>
  <si>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</si>
  <si>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</si>
  <si>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</si>
  <si>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</si>
  <si>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</si>
  <si>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</si>
  <si>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</si>
  <si>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</si>
  <si>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</si>
  <si>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</si>
  <si>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</si>
  <si>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</si>
  <si>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</si>
  <si>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</si>
  <si>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</si>
  <si>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</si>
  <si>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</si>
  <si>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</si>
  <si>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</si>
  <si>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</si>
  <si>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</si>
  <si>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</si>
  <si>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</si>
  <si>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</si>
  <si>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</si>
  <si>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</si>
  <si>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</si>
  <si>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</si>
  <si>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</si>
  <si>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</si>
  <si>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</si>
  <si>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</si>
  <si>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</si>
  <si>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</si>
  <si>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</si>
  <si>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</si>
  <si>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</si>
  <si>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</si>
  <si>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</si>
  <si>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</si>
  <si>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</si>
  <si>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</si>
  <si>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</si>
  <si>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</si>
  <si>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</si>
  <si>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</si>
  <si>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</si>
  <si>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</si>
  <si>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</si>
  <si>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</si>
  <si>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</si>
  <si>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</si>
  <si>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</si>
  <si>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</si>
  <si>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</si>
  <si>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</si>
  <si>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</si>
  <si>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</si>
  <si>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</si>
  <si>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</si>
  <si>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</si>
  <si>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</si>
  <si>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</si>
  <si>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</si>
  <si>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</si>
  <si>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</si>
  <si>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</si>
  <si>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</si>
  <si>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</si>
  <si>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</si>
  <si>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</si>
  <si>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</si>
  <si>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</si>
  <si>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</si>
  <si>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</si>
  <si>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</si>
  <si>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</si>
  <si>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</si>
  <si>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</si>
  <si>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</si>
  <si>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</si>
  <si>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</si>
  <si>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</si>
  <si>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</si>
  <si>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</si>
  <si>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</si>
  <si>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</si>
  <si>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</si>
  <si>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</si>
  <si>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</si>
  <si>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</si>
  <si>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</si>
  <si>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</si>
  <si>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</si>
  <si>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</si>
  <si>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</si>
  <si>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</si>
  <si>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</si>
  <si>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</si>
  <si>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</si>
  <si>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</si>
  <si>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</si>
  <si>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</si>
  <si>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</si>
  <si>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</si>
  <si>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</si>
  <si>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</si>
  <si>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</si>
  <si>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</si>
  <si>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</si>
  <si>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</si>
  <si>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</si>
  <si>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</si>
  <si>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</si>
  <si>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</si>
  <si>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</si>
  <si>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</si>
  <si>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</si>
  <si>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</si>
  <si>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</si>
  <si>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</si>
  <si>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</si>
  <si>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</si>
  <si>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</si>
  <si>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</si>
  <si>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</si>
  <si>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</si>
  <si>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</si>
  <si>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</si>
  <si>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</si>
  <si>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</si>
  <si>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</si>
  <si>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</si>
  <si>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</si>
  <si>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</si>
  <si>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</si>
  <si>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</si>
  <si>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</si>
  <si>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</si>
  <si>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</si>
  <si>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</si>
  <si>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</si>
  <si>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</si>
  <si>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</si>
  <si>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</si>
  <si>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</si>
  <si>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</si>
  <si>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</si>
  <si>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</si>
  <si>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</si>
  <si>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</si>
  <si>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</si>
  <si>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</si>
  <si>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</si>
  <si>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</si>
  <si>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</si>
  <si>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</si>
  <si>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</si>
  <si>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</si>
  <si>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</si>
  <si>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</si>
  <si>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</si>
  <si>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</si>
  <si>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</si>
  <si>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</si>
  <si>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</si>
  <si>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</si>
  <si>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</si>
  <si>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</si>
  <si>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</si>
  <si>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</si>
  <si>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</si>
  <si>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</si>
  <si>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</si>
  <si>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</si>
  <si>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</si>
  <si>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</si>
  <si>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</si>
  <si>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</si>
  <si>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</si>
  <si>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</si>
  <si>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</si>
  <si>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</si>
  <si>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</si>
  <si>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</si>
  <si>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</si>
  <si>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</si>
  <si>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</si>
  <si>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</si>
  <si>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</si>
  <si>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</si>
  <si>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</si>
  <si>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</si>
  <si>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</si>
  <si>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</si>
  <si>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</si>
  <si>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</si>
  <si>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</si>
  <si>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</si>
  <si>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</si>
  <si>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</si>
  <si>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</si>
  <si>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</si>
  <si>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</si>
  <si>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</si>
  <si>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</si>
  <si>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</si>
  <si>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</si>
  <si>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</si>
  <si>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</si>
  <si>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</si>
  <si>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</si>
  <si>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</si>
  <si>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</si>
  <si>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</si>
  <si>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</si>
  <si>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</si>
  <si>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</si>
  <si>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</si>
  <si>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</si>
  <si>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</si>
  <si>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</si>
  <si>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</si>
  <si>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</si>
  <si>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</si>
  <si>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</si>
  <si>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</si>
  <si>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</si>
  <si>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</si>
  <si>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</si>
  <si>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</si>
  <si>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</si>
  <si>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</si>
  <si>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</si>
  <si>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</si>
  <si>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</si>
  <si>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</si>
  <si>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</si>
  <si>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</si>
  <si>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</si>
  <si>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</si>
  <si>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</si>
  <si>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</si>
  <si>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</si>
  <si>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</si>
  <si>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</si>
  <si>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</si>
  <si>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</si>
  <si>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</si>
  <si>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</si>
  <si>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</si>
  <si>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</si>
  <si>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</si>
  <si>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</si>
  <si>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</si>
  <si>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</si>
  <si>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</si>
  <si>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</si>
  <si>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</si>
  <si>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</si>
  <si>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</si>
  <si>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</si>
  <si>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</si>
  <si>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</si>
  <si>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</si>
  <si>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</si>
  <si>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</si>
  <si>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</si>
  <si>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</si>
  <si>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</si>
  <si>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</si>
  <si>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</si>
  <si>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</si>
  <si>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</si>
  <si>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</si>
  <si>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</si>
  <si>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</si>
  <si>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</si>
  <si>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</si>
  <si>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</si>
  <si>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</si>
  <si>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</si>
  <si>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</si>
  <si>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</si>
  <si>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</si>
  <si>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</si>
  <si>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</si>
  <si>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</si>
  <si>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</si>
  <si>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</si>
  <si>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</si>
  <si>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</si>
  <si>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</si>
  <si>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</si>
  <si>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</si>
  <si>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</si>
  <si>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</si>
  <si>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</si>
  <si>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</si>
  <si>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</si>
  <si>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</si>
  <si>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</si>
  <si>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</si>
  <si>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</si>
  <si>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</si>
  <si>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</si>
  <si>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</si>
  <si>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</si>
  <si>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</si>
  <si>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</si>
  <si>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</si>
  <si>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</si>
  <si>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</si>
  <si>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</si>
  <si>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</si>
  <si>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</si>
  <si>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</si>
  <si>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</si>
  <si>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</si>
  <si>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</si>
  <si>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</si>
  <si>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</si>
  <si>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</si>
  <si>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</si>
  <si>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</si>
  <si>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</si>
  <si>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</si>
  <si>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</si>
  <si>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</si>
  <si>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</si>
  <si>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</si>
  <si>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</si>
  <si>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</si>
  <si>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</si>
  <si>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</si>
  <si>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</si>
  <si>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</si>
  <si>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</si>
  <si>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</si>
  <si>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</si>
  <si>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</si>
  <si>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</si>
  <si>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</si>
  <si>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</si>
  <si>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</si>
  <si>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</si>
  <si>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</si>
  <si>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</si>
  <si>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</si>
  <si>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</si>
  <si>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</si>
  <si>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</si>
  <si>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</si>
  <si>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</si>
  <si>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</si>
  <si>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</si>
  <si>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</si>
  <si>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</si>
  <si>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</si>
  <si>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</si>
  <si>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</si>
  <si>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</si>
  <si>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</si>
  <si>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</si>
  <si>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</si>
  <si>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</si>
  <si>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</si>
  <si>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</si>
  <si>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</si>
  <si>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</si>
  <si>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</si>
  <si>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</si>
  <si>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</si>
  <si>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</si>
  <si>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</si>
  <si>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</si>
  <si>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</si>
  <si>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</si>
  <si>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</si>
  <si>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</si>
  <si>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</si>
  <si>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</si>
  <si>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</si>
  <si>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</si>
  <si>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</si>
  <si>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</si>
  <si>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</si>
  <si>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Skagit      </t>
  </si>
  <si>
    <t>4.47-29:2020</t>
  </si>
  <si>
    <t xml:space="preserve">Anacortes PD </t>
  </si>
  <si>
    <t xml:space="preserve">Burlington PD </t>
  </si>
  <si>
    <t xml:space="preserve">Chelan CO </t>
  </si>
  <si>
    <t xml:space="preserve">Concrete PD </t>
  </si>
  <si>
    <t xml:space="preserve">La Conner PD </t>
  </si>
  <si>
    <t xml:space="preserve">Mount Vernon PD </t>
  </si>
  <si>
    <t xml:space="preserve">Okanogan CO </t>
  </si>
  <si>
    <t xml:space="preserve">Sauk-Suiattle Tribal PD </t>
  </si>
  <si>
    <t xml:space="preserve">Sedro Woolley PD </t>
  </si>
  <si>
    <t xml:space="preserve">Skagit CO </t>
  </si>
  <si>
    <t xml:space="preserve">Snohomish CO </t>
  </si>
  <si>
    <t xml:space="preserve">Swinomish Tribal PD </t>
  </si>
  <si>
    <t xml:space="preserve">Upper Skagit Tribal PD </t>
  </si>
  <si>
    <t xml:space="preserve">Whatcom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</si>
</sst>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Skagit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1.31</c:v>
                </c:pt>
                <c:pt idx="1">
                  <c:v>1.1100000000000001</c:v>
                </c:pt>
                <c:pt idx="2">
                  <c:v>1.1399999999999999</c:v>
                </c:pt>
                <c:pt idx="3">
                  <c:v>1.25</c:v>
                </c:pt>
                <c:pt idx="4">
                  <c:v>1.21</c:v>
                </c:pt>
                <c:pt idx="5">
                  <c:v>1.28</c:v>
                </c:pt>
                <c:pt idx="6">
                  <c:v>1.2</c:v>
                </c:pt>
                <c:pt idx="7">
                  <c:v>1.19</c:v>
                </c:pt>
                <c:pt idx="8">
                  <c:v>1.08</c:v>
                </c:pt>
                <c:pt idx="9">
                  <c:v>1.1000000000000001</c:v>
                </c:pt>
                <c:pt idx="10">
                  <c:v>1.05</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Skagit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9.85</c:v>
                </c:pt>
                <c:pt idx="1">
                  <c:v>11.3</c:v>
                </c:pt>
                <c:pt idx="2">
                  <c:v>12.43</c:v>
                </c:pt>
                <c:pt idx="3">
                  <c:v>13.32</c:v>
                </c:pt>
                <c:pt idx="4">
                  <c:v>11.53</c:v>
                </c:pt>
                <c:pt idx="5">
                  <c:v>9.36</c:v>
                </c:pt>
                <c:pt idx="6">
                  <c:v>7.62</c:v>
                </c:pt>
                <c:pt idx="7">
                  <c:v>6.12</c:v>
                </c:pt>
                <c:pt idx="8">
                  <c:v>5.57</c:v>
                </c:pt>
                <c:pt idx="9">
                  <c:v>5.43</c:v>
                </c:pt>
                <c:pt idx="10">
                  <c:v>4.41</c:v>
                </c:pt>
                <c:pt idx="11">
                  <c:v>3.92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Skagit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2.4500000000000002</c:v>
                </c:pt>
                <c:pt idx="1">
                  <c:v>2.46</c:v>
                </c:pt>
                <c:pt idx="2">
                  <c:v>2.62</c:v>
                </c:pt>
                <c:pt idx="3">
                  <c:v>2.75</c:v>
                </c:pt>
                <c:pt idx="4">
                  <c:v>2.94</c:v>
                </c:pt>
                <c:pt idx="5">
                  <c:v>2.93</c:v>
                </c:pt>
                <c:pt idx="6">
                  <c:v>3.14</c:v>
                </c:pt>
                <c:pt idx="7">
                  <c:v>3.06</c:v>
                </c:pt>
                <c:pt idx="8">
                  <c:v>2.81</c:v>
                </c:pt>
                <c:pt idx="9">
                  <c:v>2.8</c:v>
                </c:pt>
                <c:pt idx="10">
                  <c:v>2.78</c:v>
                </c:pt>
                <c:pt idx="11">
                  <c:v>2.85</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Skagit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14.14</c:v>
                </c:pt>
                <c:pt idx="1">
                  <c:v>18.12</c:v>
                </c:pt>
                <c:pt idx="2">
                  <c:v>22.01</c:v>
                </c:pt>
                <c:pt idx="3">
                  <c:v>24.44</c:v>
                </c:pt>
                <c:pt idx="4">
                  <c:v>25.24</c:v>
                </c:pt>
                <c:pt idx="5">
                  <c:v>25.07</c:v>
                </c:pt>
                <c:pt idx="6">
                  <c:v>24.36</c:v>
                </c:pt>
                <c:pt idx="7">
                  <c:v>22.64</c:v>
                </c:pt>
                <c:pt idx="8">
                  <c:v>21.27</c:v>
                </c:pt>
                <c:pt idx="9">
                  <c:v>20.190000000000001</c:v>
                </c:pt>
                <c:pt idx="10">
                  <c:v>18.57</c:v>
                </c:pt>
                <c:pt idx="11">
                  <c:v>16.84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Skagit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5.69</c:v>
                </c:pt>
                <c:pt idx="1">
                  <c:v>9.61</c:v>
                </c:pt>
                <c:pt idx="2">
                  <c:v>10.44</c:v>
                </c:pt>
                <c:pt idx="3">
                  <c:v>10.14</c:v>
                </c:pt>
                <c:pt idx="4">
                  <c:v>9.25</c:v>
                </c:pt>
                <c:pt idx="5">
                  <c:v>8.27</c:v>
                </c:pt>
                <c:pt idx="6">
                  <c:v>7.44</c:v>
                </c:pt>
                <c:pt idx="7">
                  <c:v>6.67</c:v>
                </c:pt>
                <c:pt idx="8">
                  <c:v>6.79</c:v>
                </c:pt>
                <c:pt idx="9">
                  <c:v>5.5</c:v>
                </c:pt>
                <c:pt idx="10">
                  <c:v>5.19</c:v>
                </c:pt>
                <c:pt idx="11">
                  <c:v>5.43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Skagit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45.59</c:v>
                </c:pt>
                <c:pt idx="1">
                  <c:v>45.66</c:v>
                </c:pt>
                <c:pt idx="2">
                  <c:v>48.92</c:v>
                </c:pt>
                <c:pt idx="3">
                  <c:v>53.16</c:v>
                </c:pt>
                <c:pt idx="4">
                  <c:v>54.29</c:v>
                </c:pt>
                <c:pt idx="5">
                  <c:v>57.29</c:v>
                </c:pt>
                <c:pt idx="6">
                  <c:v>53</c:v>
                </c:pt>
                <c:pt idx="7">
                  <c:v>55.16</c:v>
                </c:pt>
                <c:pt idx="8">
                  <c:v>54.33</c:v>
                </c:pt>
                <c:pt idx="9">
                  <c:v>53.71</c:v>
                </c:pt>
                <c:pt idx="10">
                  <c:v>53.13</c:v>
                </c:pt>
                <c:pt idx="11">
                  <c:v>50.72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Skagit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14.75</c:v>
                </c:pt>
                <c:pt idx="1">
                  <c:v>12.7</c:v>
                </c:pt>
                <c:pt idx="2">
                  <c:v>12.92</c:v>
                </c:pt>
                <c:pt idx="3">
                  <c:v>13.46</c:v>
                </c:pt>
                <c:pt idx="4">
                  <c:v>12.14</c:v>
                </c:pt>
                <c:pt idx="5">
                  <c:v>15.48</c:v>
                </c:pt>
                <c:pt idx="6">
                  <c:v>15.54</c:v>
                </c:pt>
                <c:pt idx="7">
                  <c:v>16.75</c:v>
                </c:pt>
                <c:pt idx="8">
                  <c:v>19.649999999999999</c:v>
                </c:pt>
                <c:pt idx="9">
                  <c:v>19.53</c:v>
                </c:pt>
                <c:pt idx="10">
                  <c:v>17.97</c:v>
                </c:pt>
                <c:pt idx="11">
                  <c:v>16.82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Skagit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8.4600000000000009</c:v>
                </c:pt>
                <c:pt idx="1">
                  <c:v>6.57</c:v>
                </c:pt>
                <c:pt idx="2">
                  <c:v>-1.24</c:v>
                </c:pt>
                <c:pt idx="3">
                  <c:v>1.01</c:v>
                </c:pt>
                <c:pt idx="4">
                  <c:v>1.6</c:v>
                </c:pt>
                <c:pt idx="5">
                  <c:v>2.5299999999999998</c:v>
                </c:pt>
                <c:pt idx="6">
                  <c:v>4.4800000000000004</c:v>
                </c:pt>
                <c:pt idx="7">
                  <c:v>7.29</c:v>
                </c:pt>
                <c:pt idx="8">
                  <c:v>11.43</c:v>
                </c:pt>
                <c:pt idx="9">
                  <c:v>12.92</c:v>
                </c:pt>
                <c:pt idx="10">
                  <c:v>18.05</c:v>
                </c:pt>
                <c:pt idx="11">
                  <c:v>19.899999999999999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Skagit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3.8</c:v>
                </c:pt>
                <c:pt idx="1">
                  <c:v>2.4900000000000002</c:v>
                </c:pt>
                <c:pt idx="2">
                  <c:v>1.77</c:v>
                </c:pt>
                <c:pt idx="3">
                  <c:v>1.53</c:v>
                </c:pt>
                <c:pt idx="4">
                  <c:v>1.93</c:v>
                </c:pt>
                <c:pt idx="5">
                  <c:v>2.39</c:v>
                </c:pt>
                <c:pt idx="6">
                  <c:v>2.2000000000000002</c:v>
                </c:pt>
                <c:pt idx="7">
                  <c:v>3.42</c:v>
                </c:pt>
                <c:pt idx="8">
                  <c:v>3.45</c:v>
                </c:pt>
                <c:pt idx="9">
                  <c:v>4.33</c:v>
                </c:pt>
                <c:pt idx="10">
                  <c:v>4.3099999999999996</c:v>
                </c:pt>
                <c:pt idx="11">
                  <c:v>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Skagit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7.29</c:v>
                </c:pt>
                <c:pt idx="1">
                  <c:v>7.86</c:v>
                </c:pt>
                <c:pt idx="2">
                  <c:v>6.54</c:v>
                </c:pt>
                <c:pt idx="3">
                  <c:v>4.82</c:v>
                </c:pt>
                <c:pt idx="4">
                  <c:v>3.7</c:v>
                </c:pt>
                <c:pt idx="5">
                  <c:v>4.4000000000000004</c:v>
                </c:pt>
                <c:pt idx="6">
                  <c:v>3.24</c:v>
                </c:pt>
                <c:pt idx="7">
                  <c:v>3.11</c:v>
                </c:pt>
                <c:pt idx="8">
                  <c:v>3.23</c:v>
                </c:pt>
                <c:pt idx="9">
                  <c:v>3.22</c:v>
                </c:pt>
                <c:pt idx="10">
                  <c:v>2.84</c:v>
                </c:pt>
                <c:pt idx="11">
                  <c:v>2.84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Skagit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4.22</c:v>
                </c:pt>
                <c:pt idx="1">
                  <c:v>3.94</c:v>
                </c:pt>
                <c:pt idx="2">
                  <c:v>3.71</c:v>
                </c:pt>
                <c:pt idx="3">
                  <c:v>4.3499999999999996</c:v>
                </c:pt>
                <c:pt idx="4">
                  <c:v>3.16</c:v>
                </c:pt>
                <c:pt idx="5">
                  <c:v>4.01</c:v>
                </c:pt>
                <c:pt idx="6">
                  <c:v>2.86</c:v>
                </c:pt>
                <c:pt idx="7">
                  <c:v>3.03</c:v>
                </c:pt>
                <c:pt idx="8">
                  <c:v>4.1399999999999997</c:v>
                </c:pt>
                <c:pt idx="9">
                  <c:v>4.97</c:v>
                </c:pt>
                <c:pt idx="10">
                  <c:v>5.0199999999999996</c:v>
                </c:pt>
                <c:pt idx="11">
                  <c:v>5.13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Skagit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14.98</c:v>
                </c:pt>
                <c:pt idx="1">
                  <c:v>18.32</c:v>
                </c:pt>
                <c:pt idx="2">
                  <c:v>19.48</c:v>
                </c:pt>
                <c:pt idx="3">
                  <c:v>21.15</c:v>
                </c:pt>
                <c:pt idx="4">
                  <c:v>20.47</c:v>
                </c:pt>
                <c:pt idx="5">
                  <c:v>19.579999999999998</c:v>
                </c:pt>
                <c:pt idx="6">
                  <c:v>19.07</c:v>
                </c:pt>
                <c:pt idx="7">
                  <c:v>18.149999999999999</c:v>
                </c:pt>
                <c:pt idx="8">
                  <c:v>18.309999999999999</c:v>
                </c:pt>
                <c:pt idx="9">
                  <c:v>16.59</c:v>
                </c:pt>
                <c:pt idx="10">
                  <c:v>15.04</c:v>
                </c:pt>
                <c:pt idx="11">
                  <c:v>15.94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Skagit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10.64</c:v>
                </c:pt>
                <c:pt idx="1">
                  <c:v>12.35</c:v>
                </c:pt>
                <c:pt idx="2">
                  <c:v>11.72</c:v>
                </c:pt>
                <c:pt idx="3">
                  <c:v>11.84</c:v>
                </c:pt>
                <c:pt idx="4">
                  <c:v>12.67</c:v>
                </c:pt>
                <c:pt idx="5">
                  <c:v>11.65</c:v>
                </c:pt>
                <c:pt idx="6">
                  <c:v>12.77</c:v>
                </c:pt>
                <c:pt idx="7">
                  <c:v>13.43</c:v>
                </c:pt>
                <c:pt idx="8">
                  <c:v>13.02</c:v>
                </c:pt>
                <c:pt idx="9">
                  <c:v>14.34</c:v>
                </c:pt>
                <c:pt idx="10">
                  <c:v>14.14</c:v>
                </c:pt>
                <c:pt idx="11">
                  <c:v>13.36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Skagit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1.55</c:v>
                </c:pt>
                <c:pt idx="1">
                  <c:v>1.64</c:v>
                </c:pt>
                <c:pt idx="2">
                  <c:v>1.7</c:v>
                </c:pt>
                <c:pt idx="3">
                  <c:v>1.77</c:v>
                </c:pt>
                <c:pt idx="4">
                  <c:v>1</c:v>
                </c:pt>
                <c:pt idx="5">
                  <c:v>1.19</c:v>
                </c:pt>
                <c:pt idx="6">
                  <c:v>2.0699999999999998</c:v>
                </c:pt>
                <c:pt idx="7">
                  <c:v>2.0499999999999998</c:v>
                </c:pt>
                <c:pt idx="8">
                  <c:v>2.13</c:v>
                </c:pt>
                <c:pt idx="9">
                  <c:v>2.2799999999999998</c:v>
                </c:pt>
                <c:pt idx="10">
                  <c:v>2.08</c:v>
                </c:pt>
                <c:pt idx="11">
                  <c:v>1.99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Skagit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25.45</c:v>
                </c:pt>
                <c:pt idx="1">
                  <c:v>26.53</c:v>
                </c:pt>
                <c:pt idx="2">
                  <c:v>28.07</c:v>
                </c:pt>
                <c:pt idx="3">
                  <c:v>27.52</c:v>
                </c:pt>
                <c:pt idx="4">
                  <c:v>25.34</c:v>
                </c:pt>
                <c:pt idx="5">
                  <c:v>26.17</c:v>
                </c:pt>
                <c:pt idx="6">
                  <c:v>27.04</c:v>
                </c:pt>
                <c:pt idx="7">
                  <c:v>25.54</c:v>
                </c:pt>
                <c:pt idx="8">
                  <c:v>21.64</c:v>
                </c:pt>
                <c:pt idx="9">
                  <c:v>23.11</c:v>
                </c:pt>
                <c:pt idx="10">
                  <c:v>22.77</c:v>
                </c:pt>
                <c:pt idx="11">
                  <c:v>22.12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Skagit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13.05</c:v>
                </c:pt>
                <c:pt idx="1">
                  <c:v>44.48</c:v>
                </c:pt>
                <c:pt idx="2">
                  <c:v>23.66</c:v>
                </c:pt>
                <c:pt idx="3">
                  <c:v>41.4</c:v>
                </c:pt>
                <c:pt idx="4">
                  <c:v>16.98</c:v>
                </c:pt>
                <c:pt idx="5">
                  <c:v>46.84</c:v>
                </c:pt>
                <c:pt idx="6">
                  <c:v>39.25</c:v>
                </c:pt>
                <c:pt idx="7">
                  <c:v>57.02</c:v>
                </c:pt>
                <c:pt idx="8">
                  <c:v>20.23</c:v>
                </c:pt>
                <c:pt idx="9">
                  <c:v>62.09</c:v>
                </c:pt>
                <c:pt idx="10">
                  <c:v>26.57</c:v>
                </c:pt>
                <c:pt idx="11">
                  <c:v>49.92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Skagit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177.92</c:v>
                </c:pt>
                <c:pt idx="1">
                  <c:v>242.04</c:v>
                </c:pt>
                <c:pt idx="2">
                  <c:v>219.84</c:v>
                </c:pt>
                <c:pt idx="3">
                  <c:v>242.84</c:v>
                </c:pt>
                <c:pt idx="4">
                  <c:v>272.39999999999998</c:v>
                </c:pt>
                <c:pt idx="5">
                  <c:v>253.72</c:v>
                </c:pt>
                <c:pt idx="6">
                  <c:v>294.01</c:v>
                </c:pt>
                <c:pt idx="7">
                  <c:v>409.06</c:v>
                </c:pt>
                <c:pt idx="8">
                  <c:v>287.74</c:v>
                </c:pt>
                <c:pt idx="9">
                  <c:v>362.3</c:v>
                </c:pt>
                <c:pt idx="10">
                  <c:v>485</c:v>
                </c:pt>
                <c:pt idx="11">
                  <c:v>573.1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Skagit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36.04</c:v>
                </c:pt>
                <c:pt idx="1">
                  <c:v>32.770000000000003</c:v>
                </c:pt>
                <c:pt idx="2">
                  <c:v>37.200000000000003</c:v>
                </c:pt>
                <c:pt idx="3">
                  <c:v>41.37</c:v>
                </c:pt>
                <c:pt idx="4">
                  <c:v>51.32</c:v>
                </c:pt>
                <c:pt idx="5">
                  <c:v>37.31</c:v>
                </c:pt>
                <c:pt idx="6">
                  <c:v>41.41</c:v>
                </c:pt>
                <c:pt idx="7">
                  <c:v>35.76</c:v>
                </c:pt>
                <c:pt idx="8">
                  <c:v>38.06</c:v>
                </c:pt>
                <c:pt idx="9">
                  <c:v>48.27</c:v>
                </c:pt>
                <c:pt idx="10">
                  <c:v>52.77</c:v>
                </c:pt>
                <c:pt idx="11">
                  <c:v>54.97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Skagit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5.37</c:v>
                </c:pt>
                <c:pt idx="1">
                  <c:v>4.6100000000000003</c:v>
                </c:pt>
                <c:pt idx="2">
                  <c:v>4.88</c:v>
                </c:pt>
                <c:pt idx="3">
                  <c:v>5.19</c:v>
                </c:pt>
                <c:pt idx="4">
                  <c:v>5.17</c:v>
                </c:pt>
                <c:pt idx="5">
                  <c:v>5.15</c:v>
                </c:pt>
                <c:pt idx="6">
                  <c:v>4.84</c:v>
                </c:pt>
                <c:pt idx="7">
                  <c:v>4.6500000000000004</c:v>
                </c:pt>
                <c:pt idx="8">
                  <c:v>4.37</c:v>
                </c:pt>
                <c:pt idx="9">
                  <c:v>3.83</c:v>
                </c:pt>
                <c:pt idx="10">
                  <c:v>4.1100000000000003</c:v>
                </c:pt>
                <c:pt idx="11">
                  <c:v>3.47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Skagit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60.38</c:v>
                </c:pt>
                <c:pt idx="1">
                  <c:v>67.849999999999994</c:v>
                </c:pt>
                <c:pt idx="2">
                  <c:v>74.83</c:v>
                </c:pt>
                <c:pt idx="3">
                  <c:v>56.18</c:v>
                </c:pt>
                <c:pt idx="4">
                  <c:v>39.04</c:v>
                </c:pt>
                <c:pt idx="5">
                  <c:v>34.07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Skagit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64.180000000000007</c:v>
                </c:pt>
                <c:pt idx="1">
                  <c:v>59.87</c:v>
                </c:pt>
                <c:pt idx="2">
                  <c:v>57.28</c:v>
                </c:pt>
                <c:pt idx="3">
                  <c:v>59.54</c:v>
                </c:pt>
                <c:pt idx="4">
                  <c:v>52.65</c:v>
                </c:pt>
                <c:pt idx="5">
                  <c:v>51.57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Skagit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65.45</c:v>
                </c:pt>
                <c:pt idx="1">
                  <c:v>68.22</c:v>
                </c:pt>
                <c:pt idx="2">
                  <c:v>70.77</c:v>
                </c:pt>
                <c:pt idx="3">
                  <c:v>66.75</c:v>
                </c:pt>
                <c:pt idx="4">
                  <c:v>66.739999999999995</c:v>
                </c:pt>
                <c:pt idx="5">
                  <c:v>62.56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Skagit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45.23</c:v>
                </c:pt>
                <c:pt idx="1">
                  <c:v>26.14</c:v>
                </c:pt>
                <c:pt idx="2">
                  <c:v>21.92</c:v>
                </c:pt>
                <c:pt idx="3">
                  <c:v>18.7</c:v>
                </c:pt>
                <c:pt idx="4">
                  <c:v>16.02</c:v>
                </c:pt>
                <c:pt idx="5">
                  <c:v>19.010000000000002</c:v>
                </c:pt>
                <c:pt idx="6">
                  <c:v>16.09</c:v>
                </c:pt>
                <c:pt idx="7">
                  <c:v>17.010000000000002</c:v>
                </c:pt>
                <c:pt idx="8">
                  <c:v>16.23</c:v>
                </c:pt>
                <c:pt idx="9">
                  <c:v>16.829999999999998</c:v>
                </c:pt>
                <c:pt idx="10">
                  <c:v>13.43</c:v>
                </c:pt>
                <c:pt idx="11">
                  <c:v>13.27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Skagit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49.26</c:v>
                </c:pt>
                <c:pt idx="1">
                  <c:v>66.47</c:v>
                </c:pt>
                <c:pt idx="2">
                  <c:v>75.87</c:v>
                </c:pt>
                <c:pt idx="3">
                  <c:v>70.989999999999995</c:v>
                </c:pt>
                <c:pt idx="4">
                  <c:v>71.180000000000007</c:v>
                </c:pt>
                <c:pt idx="5">
                  <c:v>69.040000000000006</c:v>
                </c:pt>
                <c:pt idx="6">
                  <c:v>71.44</c:v>
                </c:pt>
                <c:pt idx="7">
                  <c:v>71.94</c:v>
                </c:pt>
                <c:pt idx="8">
                  <c:v>73.790000000000006</c:v>
                </c:pt>
                <c:pt idx="9">
                  <c:v>73.27</c:v>
                </c:pt>
                <c:pt idx="10">
                  <c:v>78.760000000000005</c:v>
                </c:pt>
                <c:pt idx="11">
                  <c:v>81.03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Skagit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53.98</c:v>
                </c:pt>
                <c:pt idx="1">
                  <c:v>74.510000000000005</c:v>
                </c:pt>
                <c:pt idx="2">
                  <c:v>87.11</c:v>
                </c:pt>
                <c:pt idx="3">
                  <c:v>71.05</c:v>
                </c:pt>
                <c:pt idx="4">
                  <c:v>71.33</c:v>
                </c:pt>
                <c:pt idx="5">
                  <c:v>74.08</c:v>
                </c:pt>
                <c:pt idx="6">
                  <c:v>71.41</c:v>
                </c:pt>
                <c:pt idx="7">
                  <c:v>74.790000000000006</c:v>
                </c:pt>
                <c:pt idx="8">
                  <c:v>76.62</c:v>
                </c:pt>
                <c:pt idx="9">
                  <c:v>77.53</c:v>
                </c:pt>
                <c:pt idx="10">
                  <c:v>81.8</c:v>
                </c:pt>
                <c:pt idx="11">
                  <c:v>79.58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Skagit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5.68</c:v>
                </c:pt>
                <c:pt idx="1">
                  <c:v>6.68</c:v>
                </c:pt>
                <c:pt idx="2">
                  <c:v>5</c:v>
                </c:pt>
                <c:pt idx="3">
                  <c:v>5</c:v>
                </c:pt>
                <c:pt idx="4">
                  <c:v>5</c:v>
                </c:pt>
                <c:pt idx="5">
                  <c:v>5</c:v>
                </c:pt>
                <c:pt idx="8">
                  <c:v>5</c:v>
                </c:pt>
                <c:pt idx="9">
                  <c:v>5</c:v>
                </c:pt>
                <c:pt idx="10">
                  <c:v>6.23</c:v>
                </c:pt>
                <c:pt idx="11">
                  <c:v>6.14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Skagit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50.62</c:v>
                </c:pt>
                <c:pt idx="9">
                  <c:v>47.71</c:v>
                </c:pt>
                <c:pt idx="10">
                  <c:v>48.73</c:v>
                </c:pt>
                <c:pt idx="11">
                  <c:v>46.38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Skagit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40.81</c:v>
                </c:pt>
                <c:pt idx="9">
                  <c:v>35.51</c:v>
                </c:pt>
                <c:pt idx="10">
                  <c:v>41.02</c:v>
                </c:pt>
                <c:pt idx="11">
                  <c:v>39.450000000000003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Skagit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50.62</c:v>
                </c:pt>
                <c:pt idx="9">
                  <c:v>47.42</c:v>
                </c:pt>
                <c:pt idx="10">
                  <c:v>48.35</c:v>
                </c:pt>
                <c:pt idx="11">
                  <c:v>54.13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Skagit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0.86</c:v>
                </c:pt>
                <c:pt idx="1">
                  <c:v>1.3</c:v>
                </c:pt>
                <c:pt idx="2">
                  <c:v>-0.65</c:v>
                </c:pt>
                <c:pt idx="3">
                  <c:v>1.35</c:v>
                </c:pt>
                <c:pt idx="4">
                  <c:v>-0.1</c:v>
                </c:pt>
                <c:pt idx="5">
                  <c:v>0.43</c:v>
                </c:pt>
                <c:pt idx="6">
                  <c:v>0.56999999999999995</c:v>
                </c:pt>
                <c:pt idx="7">
                  <c:v>0.61</c:v>
                </c:pt>
                <c:pt idx="8">
                  <c:v>0.64</c:v>
                </c:pt>
                <c:pt idx="9">
                  <c:v>0.55000000000000004</c:v>
                </c:pt>
                <c:pt idx="10">
                  <c:v>-0.01</c:v>
                </c:pt>
                <c:pt idx="11">
                  <c:v>0.39</c:v>
                </c:pt>
                <c:pt idx="12">
                  <c:v>0.61</c:v>
                </c:pt>
                <c:pt idx="13">
                  <c:v>0.57999999999999996</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Skagit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50.02</c:v>
                </c:pt>
                <c:pt idx="9">
                  <c:v>41.68</c:v>
                </c:pt>
                <c:pt idx="10">
                  <c:v>48.86</c:v>
                </c:pt>
                <c:pt idx="11">
                  <c:v>49.57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Skagit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4.5199999999999996</c:v>
                </c:pt>
                <c:pt idx="1">
                  <c:v>4.18</c:v>
                </c:pt>
                <c:pt idx="2">
                  <c:v>3.31</c:v>
                </c:pt>
                <c:pt idx="3">
                  <c:v>2.88</c:v>
                </c:pt>
                <c:pt idx="4">
                  <c:v>3.44</c:v>
                </c:pt>
                <c:pt idx="5">
                  <c:v>2</c:v>
                </c:pt>
                <c:pt idx="6">
                  <c:v>2</c:v>
                </c:pt>
                <c:pt idx="7">
                  <c:v>2.46</c:v>
                </c:pt>
                <c:pt idx="8">
                  <c:v>1.97</c:v>
                </c:pt>
                <c:pt idx="9">
                  <c:v>1.0900000000000001</c:v>
                </c:pt>
                <c:pt idx="10">
                  <c:v>0.21</c:v>
                </c:pt>
                <c:pt idx="11">
                  <c:v>1.66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Skagit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3.57</c:v>
                </c:pt>
                <c:pt idx="1">
                  <c:v>2.84</c:v>
                </c:pt>
                <c:pt idx="2">
                  <c:v>3.55</c:v>
                </c:pt>
                <c:pt idx="3">
                  <c:v>3.43</c:v>
                </c:pt>
                <c:pt idx="4">
                  <c:v>2.99</c:v>
                </c:pt>
                <c:pt idx="5">
                  <c:v>4.08</c:v>
                </c:pt>
                <c:pt idx="6">
                  <c:v>4.0999999999999996</c:v>
                </c:pt>
                <c:pt idx="7">
                  <c:v>6.62</c:v>
                </c:pt>
                <c:pt idx="8">
                  <c:v>7.04</c:v>
                </c:pt>
                <c:pt idx="9">
                  <c:v>7.83</c:v>
                </c:pt>
                <c:pt idx="10">
                  <c:v>8.19</c:v>
                </c:pt>
                <c:pt idx="11">
                  <c:v>8.6300000000000008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Skagit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88.5</c:v>
                </c:pt>
                <c:pt idx="8">
                  <c:v>88.2</c:v>
                </c:pt>
                <c:pt idx="9">
                  <c:v>86.0</c:v>
                </c:pt>
                <c:pt idx="10">
                  <c:v>86.3</c:v>
                </c:pt>
                <c:pt idx="11">
                  <c:v>86.8</c:v>
                </c:pt>
              </c:strCache>
            </c:strRef>
          </c:cat>
          <c:val>
            <c:numRef>
              <c:f>School_Climate!$P$86:$AA$86</c:f>
              <c:numCache>
                <c:formatCode>0.0</c:formatCode>
                <c:ptCount val="12"/>
                <c:pt idx="7">
                  <c:v>88.45</c:v>
                </c:pt>
                <c:pt idx="8">
                  <c:v>88.24</c:v>
                </c:pt>
                <c:pt idx="9">
                  <c:v>86</c:v>
                </c:pt>
                <c:pt idx="10">
                  <c:v>86.33</c:v>
                </c:pt>
                <c:pt idx="11">
                  <c:v>86.76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Skagit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5.72</c:v>
                </c:pt>
                <c:pt idx="1">
                  <c:v>4.3</c:v>
                </c:pt>
                <c:pt idx="2">
                  <c:v>4.57</c:v>
                </c:pt>
                <c:pt idx="3">
                  <c:v>8.39</c:v>
                </c:pt>
                <c:pt idx="4">
                  <c:v>5.0599999999999996</c:v>
                </c:pt>
                <c:pt idx="5">
                  <c:v>6.35</c:v>
                </c:pt>
                <c:pt idx="6">
                  <c:v>5.39</c:v>
                </c:pt>
                <c:pt idx="7">
                  <c:v>3.09</c:v>
                </c:pt>
                <c:pt idx="8">
                  <c:v>3.12</c:v>
                </c:pt>
                <c:pt idx="9">
                  <c:v>2.86</c:v>
                </c:pt>
                <c:pt idx="10">
                  <c:v>2.02</c:v>
                </c:pt>
                <c:pt idx="11">
                  <c:v>3.82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Skagit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3.25</c:v>
                </c:pt>
                <c:pt idx="1">
                  <c:v>1.95</c:v>
                </c:pt>
                <c:pt idx="2">
                  <c:v>3</c:v>
                </c:pt>
                <c:pt idx="3">
                  <c:v>3.29</c:v>
                </c:pt>
                <c:pt idx="4">
                  <c:v>1.27</c:v>
                </c:pt>
                <c:pt idx="5">
                  <c:v>1.59</c:v>
                </c:pt>
                <c:pt idx="6">
                  <c:v>0.54</c:v>
                </c:pt>
                <c:pt idx="7">
                  <c:v>4.16</c:v>
                </c:pt>
                <c:pt idx="8">
                  <c:v>1.3</c:v>
                </c:pt>
                <c:pt idx="9">
                  <c:v>1.04</c:v>
                </c:pt>
                <c:pt idx="10">
                  <c:v>0.51</c:v>
                </c:pt>
                <c:pt idx="11">
                  <c:v>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Skagit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34.58</c:v>
                </c:pt>
                <c:pt idx="1">
                  <c:v>24.5</c:v>
                </c:pt>
                <c:pt idx="2">
                  <c:v>21.27</c:v>
                </c:pt>
                <c:pt idx="3">
                  <c:v>33.380000000000003</c:v>
                </c:pt>
                <c:pt idx="4">
                  <c:v>18.41</c:v>
                </c:pt>
                <c:pt idx="5">
                  <c:v>17.850000000000001</c:v>
                </c:pt>
                <c:pt idx="6">
                  <c:v>18.47</c:v>
                </c:pt>
                <c:pt idx="7">
                  <c:v>21.08</c:v>
                </c:pt>
                <c:pt idx="8">
                  <c:v>12.88</c:v>
                </c:pt>
                <c:pt idx="9">
                  <c:v>11.18</c:v>
                </c:pt>
                <c:pt idx="10">
                  <c:v>11</c:v>
                </c:pt>
                <c:pt idx="11">
                  <c:v>14.06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3.2</c:v>
                </c:pt>
                <c:pt idx="1">
                  <c:v>3.28</c:v>
                </c:pt>
                <c:pt idx="2">
                  <c:v>3.15</c:v>
                </c:pt>
                <c:pt idx="3">
                  <c:v>4.58</c:v>
                </c:pt>
                <c:pt idx="4">
                  <c:v>4.1900000000000004</c:v>
                </c:pt>
                <c:pt idx="5">
                  <c:v>5.04</c:v>
                </c:pt>
                <c:pt idx="6">
                  <c:v>5.05</c:v>
                </c:pt>
                <c:pt idx="7">
                  <c:v>4.6399999999999997</c:v>
                </c:pt>
                <c:pt idx="8">
                  <c:v>5.83</c:v>
                </c:pt>
                <c:pt idx="9">
                  <c:v>4.5199999999999996</c:v>
                </c:pt>
                <c:pt idx="10">
                  <c:v>4.1399999999999997</c:v>
                </c:pt>
                <c:pt idx="11">
                  <c:v>4.2699999999999996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14.42</c:v>
                </c:pt>
                <c:pt idx="1">
                  <c:v>12.95</c:v>
                </c:pt>
                <c:pt idx="2">
                  <c:v>9.4</c:v>
                </c:pt>
                <c:pt idx="3">
                  <c:v>9.44</c:v>
                </c:pt>
                <c:pt idx="4">
                  <c:v>6.46</c:v>
                </c:pt>
                <c:pt idx="5">
                  <c:v>4.71</c:v>
                </c:pt>
                <c:pt idx="6">
                  <c:v>3.55</c:v>
                </c:pt>
                <c:pt idx="7">
                  <c:v>3.7</c:v>
                </c:pt>
                <c:pt idx="8">
                  <c:v>4.5199999999999996</c:v>
                </c:pt>
                <c:pt idx="9">
                  <c:v>3.46</c:v>
                </c:pt>
                <c:pt idx="10">
                  <c:v>3.75</c:v>
                </c:pt>
                <c:pt idx="11">
                  <c:v>3.68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38.36</c:v>
                </c:pt>
                <c:pt idx="1">
                  <c:v>69.599999999999994</c:v>
                </c:pt>
                <c:pt idx="2">
                  <c:v>54.69</c:v>
                </c:pt>
                <c:pt idx="3">
                  <c:v>23.57</c:v>
                </c:pt>
                <c:pt idx="4">
                  <c:v>89.18</c:v>
                </c:pt>
                <c:pt idx="5">
                  <c:v>49.35</c:v>
                </c:pt>
                <c:pt idx="6">
                  <c:v>58.06</c:v>
                </c:pt>
                <c:pt idx="7">
                  <c:v>82.89</c:v>
                </c:pt>
                <c:pt idx="8">
                  <c:v>115.37</c:v>
                </c:pt>
                <c:pt idx="9">
                  <c:v>146.58000000000001</c:v>
                </c:pt>
                <c:pt idx="10">
                  <c:v>201.11</c:v>
                </c:pt>
                <c:pt idx="11">
                  <c:v>292.27999999999997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Skagit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-0.62</c:v>
                </c:pt>
                <c:pt idx="1">
                  <c:v>-0.61</c:v>
                </c:pt>
                <c:pt idx="2">
                  <c:v>0.83</c:v>
                </c:pt>
                <c:pt idx="3">
                  <c:v>0.81</c:v>
                </c:pt>
                <c:pt idx="4">
                  <c:v>1.18</c:v>
                </c:pt>
                <c:pt idx="5">
                  <c:v>0.28999999999999998</c:v>
                </c:pt>
                <c:pt idx="6">
                  <c:v>0.17</c:v>
                </c:pt>
                <c:pt idx="7">
                  <c:v>0.6</c:v>
                </c:pt>
                <c:pt idx="8">
                  <c:v>-0.18</c:v>
                </c:pt>
                <c:pt idx="9">
                  <c:v>-0.31</c:v>
                </c:pt>
                <c:pt idx="10">
                  <c:v>-0.16</c:v>
                </c:pt>
                <c:pt idx="11">
                  <c:v>-0.4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49.45</c:v>
                </c:pt>
                <c:pt idx="1">
                  <c:v>52.21</c:v>
                </c:pt>
                <c:pt idx="2">
                  <c:v>49.25</c:v>
                </c:pt>
                <c:pt idx="3">
                  <c:v>52.49</c:v>
                </c:pt>
                <c:pt idx="4">
                  <c:v>57.06</c:v>
                </c:pt>
                <c:pt idx="5">
                  <c:v>60.35</c:v>
                </c:pt>
                <c:pt idx="6">
                  <c:v>61.89</c:v>
                </c:pt>
                <c:pt idx="7">
                  <c:v>55.13</c:v>
                </c:pt>
                <c:pt idx="8">
                  <c:v>64.36</c:v>
                </c:pt>
                <c:pt idx="9">
                  <c:v>57.43</c:v>
                </c:pt>
                <c:pt idx="10">
                  <c:v>63.12</c:v>
                </c:pt>
                <c:pt idx="11">
                  <c:v>51.84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12.65</c:v>
                </c:pt>
                <c:pt idx="1">
                  <c:v>13.65</c:v>
                </c:pt>
                <c:pt idx="2">
                  <c:v>11.63</c:v>
                </c:pt>
                <c:pt idx="3">
                  <c:v>12.08</c:v>
                </c:pt>
                <c:pt idx="4">
                  <c:v>12.57</c:v>
                </c:pt>
                <c:pt idx="5">
                  <c:v>13.94</c:v>
                </c:pt>
                <c:pt idx="6">
                  <c:v>12.63</c:v>
                </c:pt>
                <c:pt idx="7">
                  <c:v>13.87</c:v>
                </c:pt>
                <c:pt idx="8">
                  <c:v>13.26</c:v>
                </c:pt>
                <c:pt idx="9">
                  <c:v>11.4</c:v>
                </c:pt>
                <c:pt idx="10">
                  <c:v>14.07</c:v>
                </c:pt>
                <c:pt idx="11">
                  <c:v>15.26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Skagit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4.5599999999999996</c:v>
                </c:pt>
                <c:pt idx="1">
                  <c:v>4.2300000000000004</c:v>
                </c:pt>
                <c:pt idx="2">
                  <c:v>4.3600000000000003</c:v>
                </c:pt>
                <c:pt idx="3">
                  <c:v>3.65</c:v>
                </c:pt>
                <c:pt idx="4">
                  <c:v>3.7</c:v>
                </c:pt>
                <c:pt idx="5">
                  <c:v>4.26</c:v>
                </c:pt>
                <c:pt idx="6">
                  <c:v>3.39</c:v>
                </c:pt>
                <c:pt idx="7">
                  <c:v>4.21</c:v>
                </c:pt>
                <c:pt idx="8">
                  <c:v>3.96</c:v>
                </c:pt>
                <c:pt idx="9">
                  <c:v>4.32</c:v>
                </c:pt>
                <c:pt idx="10">
                  <c:v>4.7699999999999996</c:v>
                </c:pt>
                <c:pt idx="11">
                  <c:v>4.72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11.34</c:v>
                </c:pt>
                <c:pt idx="1">
                  <c:v>11.35</c:v>
                </c:pt>
                <c:pt idx="2">
                  <c:v>22.81</c:v>
                </c:pt>
                <c:pt idx="3">
                  <c:v>23.19</c:v>
                </c:pt>
                <c:pt idx="4">
                  <c:v>15.58</c:v>
                </c:pt>
                <c:pt idx="5">
                  <c:v>7.83</c:v>
                </c:pt>
                <c:pt idx="6">
                  <c:v>7.82</c:v>
                </c:pt>
                <c:pt idx="7">
                  <c:v>15.62</c:v>
                </c:pt>
                <c:pt idx="8">
                  <c:v>15.47</c:v>
                </c:pt>
                <c:pt idx="9">
                  <c:v>11.48</c:v>
                </c:pt>
                <c:pt idx="10">
                  <c:v>18.95</c:v>
                </c:pt>
                <c:pt idx="11">
                  <c:v>3.75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Skagit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857.76</c:v>
                </c:pt>
                <c:pt idx="1">
                  <c:v>280.89999999999998</c:v>
                </c:pt>
                <c:pt idx="2">
                  <c:v>488.83</c:v>
                </c:pt>
                <c:pt idx="3">
                  <c:v>566.97</c:v>
                </c:pt>
                <c:pt idx="4">
                  <c:v>646.09</c:v>
                </c:pt>
                <c:pt idx="5">
                  <c:v>728.86</c:v>
                </c:pt>
                <c:pt idx="6">
                  <c:v>219.78</c:v>
                </c:pt>
                <c:pt idx="7">
                  <c:v>591.72</c:v>
                </c:pt>
                <c:pt idx="8">
                  <c:v>586.08000000000004</c:v>
                </c:pt>
                <c:pt idx="9">
                  <c:v>361.27</c:v>
                </c:pt>
                <c:pt idx="10">
                  <c:v>362.84</c:v>
                </c:pt>
                <c:pt idx="11">
                  <c:v>366.3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Skagit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6.12</c:v>
                </c:pt>
                <c:pt idx="1">
                  <c:v>6.41</c:v>
                </c:pt>
                <c:pt idx="2">
                  <c:v>6.77</c:v>
                </c:pt>
                <c:pt idx="3">
                  <c:v>6.82</c:v>
                </c:pt>
                <c:pt idx="4">
                  <c:v>9.0299999999999994</c:v>
                </c:pt>
                <c:pt idx="5">
                  <c:v>8.07</c:v>
                </c:pt>
                <c:pt idx="6">
                  <c:v>7.81</c:v>
                </c:pt>
                <c:pt idx="7">
                  <c:v>10.41</c:v>
                </c:pt>
                <c:pt idx="8">
                  <c:v>9.56</c:v>
                </c:pt>
                <c:pt idx="9">
                  <c:v>9.8000000000000007</c:v>
                </c:pt>
                <c:pt idx="10">
                  <c:v>8.4700000000000006</c:v>
                </c:pt>
                <c:pt idx="11">
                  <c:v>8.6199999999999992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Skagit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73.31</c:v>
                </c:pt>
                <c:pt idx="1">
                  <c:v>62.15</c:v>
                </c:pt>
                <c:pt idx="2">
                  <c:v>59.05</c:v>
                </c:pt>
                <c:pt idx="3">
                  <c:v>69.09</c:v>
                </c:pt>
                <c:pt idx="4">
                  <c:v>37.01</c:v>
                </c:pt>
                <c:pt idx="5">
                  <c:v>41.11</c:v>
                </c:pt>
                <c:pt idx="6">
                  <c:v>37.28</c:v>
                </c:pt>
                <c:pt idx="7">
                  <c:v>38.909999999999997</c:v>
                </c:pt>
                <c:pt idx="8">
                  <c:v>28.03</c:v>
                </c:pt>
                <c:pt idx="9">
                  <c:v>24.82</c:v>
                </c:pt>
                <c:pt idx="10">
                  <c:v>21.39</c:v>
                </c:pt>
                <c:pt idx="11">
                  <c:v>23.55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Skagit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11.7</c:v>
                </c:pt>
                <c:pt idx="1">
                  <c:v>9.64</c:v>
                </c:pt>
                <c:pt idx="2">
                  <c:v>6.26</c:v>
                </c:pt>
                <c:pt idx="3">
                  <c:v>11.02</c:v>
                </c:pt>
                <c:pt idx="4">
                  <c:v>5.9</c:v>
                </c:pt>
                <c:pt idx="5">
                  <c:v>4.3600000000000003</c:v>
                </c:pt>
                <c:pt idx="6">
                  <c:v>5.39</c:v>
                </c:pt>
                <c:pt idx="7">
                  <c:v>5.64</c:v>
                </c:pt>
                <c:pt idx="8">
                  <c:v>3.51</c:v>
                </c:pt>
                <c:pt idx="9">
                  <c:v>1.95</c:v>
                </c:pt>
                <c:pt idx="10">
                  <c:v>2.91</c:v>
                </c:pt>
                <c:pt idx="11">
                  <c:v>3.58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Skagit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26.92</c:v>
                </c:pt>
                <c:pt idx="1">
                  <c:v>23.36</c:v>
                </c:pt>
                <c:pt idx="2">
                  <c:v>22</c:v>
                </c:pt>
                <c:pt idx="3">
                  <c:v>29.57</c:v>
                </c:pt>
                <c:pt idx="4">
                  <c:v>12.28</c:v>
                </c:pt>
                <c:pt idx="5">
                  <c:v>11.9</c:v>
                </c:pt>
                <c:pt idx="6">
                  <c:v>8.73</c:v>
                </c:pt>
                <c:pt idx="7">
                  <c:v>12.72</c:v>
                </c:pt>
                <c:pt idx="8">
                  <c:v>7.44</c:v>
                </c:pt>
                <c:pt idx="9">
                  <c:v>6.82</c:v>
                </c:pt>
                <c:pt idx="10">
                  <c:v>6.05</c:v>
                </c:pt>
                <c:pt idx="11">
                  <c:v>6.16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Skagit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10.69</c:v>
                </c:pt>
                <c:pt idx="1">
                  <c:v>12.02</c:v>
                </c:pt>
                <c:pt idx="2">
                  <c:v>12.41</c:v>
                </c:pt>
                <c:pt idx="3">
                  <c:v>14.44</c:v>
                </c:pt>
                <c:pt idx="4">
                  <c:v>9.1999999999999993</c:v>
                </c:pt>
                <c:pt idx="5">
                  <c:v>12.63</c:v>
                </c:pt>
                <c:pt idx="6">
                  <c:v>11.38</c:v>
                </c:pt>
                <c:pt idx="7">
                  <c:v>12.75</c:v>
                </c:pt>
                <c:pt idx="8">
                  <c:v>11.23</c:v>
                </c:pt>
                <c:pt idx="9">
                  <c:v>9.33</c:v>
                </c:pt>
                <c:pt idx="10">
                  <c:v>9.5299999999999994</c:v>
                </c:pt>
                <c:pt idx="11">
                  <c:v>8.8800000000000008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Skagit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-0.45</c:v>
                </c:pt>
                <c:pt idx="1">
                  <c:v>-0.56000000000000005</c:v>
                </c:pt>
                <c:pt idx="2">
                  <c:v>0.18</c:v>
                </c:pt>
                <c:pt idx="3">
                  <c:v>-0.18</c:v>
                </c:pt>
                <c:pt idx="4">
                  <c:v>0.7</c:v>
                </c:pt>
                <c:pt idx="5">
                  <c:v>-0.32</c:v>
                </c:pt>
                <c:pt idx="6">
                  <c:v>0.18</c:v>
                </c:pt>
                <c:pt idx="7">
                  <c:v>0.2</c:v>
                </c:pt>
                <c:pt idx="8">
                  <c:v>0.76</c:v>
                </c:pt>
                <c:pt idx="9">
                  <c:v>0.97</c:v>
                </c:pt>
                <c:pt idx="10">
                  <c:v>0.93</c:v>
                </c:pt>
                <c:pt idx="11">
                  <c:v>0.01</c:v>
                </c:pt>
                <c:pt idx="12">
                  <c:v>0.49</c:v>
                </c:pt>
                <c:pt idx="13">
                  <c:v>-0.4</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Skagit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2.02</c:v>
                </c:pt>
                <c:pt idx="1">
                  <c:v>2.66</c:v>
                </c:pt>
                <c:pt idx="2">
                  <c:v>1.42</c:v>
                </c:pt>
                <c:pt idx="3">
                  <c:v>1.95</c:v>
                </c:pt>
                <c:pt idx="4">
                  <c:v>0.53</c:v>
                </c:pt>
                <c:pt idx="5">
                  <c:v>0.5</c:v>
                </c:pt>
                <c:pt idx="6">
                  <c:v>1.86</c:v>
                </c:pt>
                <c:pt idx="7">
                  <c:v>2.27</c:v>
                </c:pt>
                <c:pt idx="8">
                  <c:v>2.04</c:v>
                </c:pt>
                <c:pt idx="9">
                  <c:v>2.2200000000000002</c:v>
                </c:pt>
                <c:pt idx="10">
                  <c:v>1.21</c:v>
                </c:pt>
                <c:pt idx="11">
                  <c:v>1.98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Skagit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13.58</c:v>
                </c:pt>
                <c:pt idx="1">
                  <c:v>14.07</c:v>
                </c:pt>
                <c:pt idx="2">
                  <c:v>12.11</c:v>
                </c:pt>
                <c:pt idx="3">
                  <c:v>13.12</c:v>
                </c:pt>
                <c:pt idx="4">
                  <c:v>15.16</c:v>
                </c:pt>
                <c:pt idx="5">
                  <c:v>17.77</c:v>
                </c:pt>
                <c:pt idx="6">
                  <c:v>16.34</c:v>
                </c:pt>
                <c:pt idx="7">
                  <c:v>18.32</c:v>
                </c:pt>
                <c:pt idx="8">
                  <c:v>12.36</c:v>
                </c:pt>
                <c:pt idx="9">
                  <c:v>11.56</c:v>
                </c:pt>
                <c:pt idx="10">
                  <c:v>12.55</c:v>
                </c:pt>
                <c:pt idx="11">
                  <c:v>9.9499999999999993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Skagit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12.57</c:v>
                </c:pt>
                <c:pt idx="1">
                  <c:v>10.42</c:v>
                </c:pt>
                <c:pt idx="2">
                  <c:v>10.33</c:v>
                </c:pt>
                <c:pt idx="3">
                  <c:v>7.8</c:v>
                </c:pt>
                <c:pt idx="4">
                  <c:v>5.12</c:v>
                </c:pt>
                <c:pt idx="5">
                  <c:v>5.66</c:v>
                </c:pt>
                <c:pt idx="6">
                  <c:v>7.03</c:v>
                </c:pt>
                <c:pt idx="7">
                  <c:v>3.45</c:v>
                </c:pt>
                <c:pt idx="8">
                  <c:v>3.11</c:v>
                </c:pt>
                <c:pt idx="9">
                  <c:v>2.88</c:v>
                </c:pt>
                <c:pt idx="10">
                  <c:v>2.1800000000000002</c:v>
                </c:pt>
                <c:pt idx="11">
                  <c:v>2.69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Skagit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5.9</c:v>
                </c:pt>
                <c:pt idx="1">
                  <c:v>5.25</c:v>
                </c:pt>
                <c:pt idx="2">
                  <c:v>5.2</c:v>
                </c:pt>
                <c:pt idx="3">
                  <c:v>9.75</c:v>
                </c:pt>
                <c:pt idx="4">
                  <c:v>7.07</c:v>
                </c:pt>
                <c:pt idx="5">
                  <c:v>7.24</c:v>
                </c:pt>
                <c:pt idx="6">
                  <c:v>5.51</c:v>
                </c:pt>
                <c:pt idx="7">
                  <c:v>3.71</c:v>
                </c:pt>
                <c:pt idx="8">
                  <c:v>3.51</c:v>
                </c:pt>
                <c:pt idx="9">
                  <c:v>3.04</c:v>
                </c:pt>
                <c:pt idx="10">
                  <c:v>2.42</c:v>
                </c:pt>
                <c:pt idx="11">
                  <c:v>3.32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Skagit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35</c:v>
                </c:pt>
                <c:pt idx="1">
                  <c:v>42.86</c:v>
                </c:pt>
                <c:pt idx="2">
                  <c:v>10</c:v>
                </c:pt>
                <c:pt idx="3">
                  <c:v>25</c:v>
                </c:pt>
                <c:pt idx="4">
                  <c:v>14.29</c:v>
                </c:pt>
                <c:pt idx="5">
                  <c:v>30</c:v>
                </c:pt>
                <c:pt idx="6">
                  <c:v>45.45</c:v>
                </c:pt>
                <c:pt idx="7">
                  <c:v>26.67</c:v>
                </c:pt>
                <c:pt idx="8">
                  <c:v>0</c:v>
                </c:pt>
                <c:pt idx="9">
                  <c:v>27.27</c:v>
                </c:pt>
                <c:pt idx="10">
                  <c:v>40</c:v>
                </c:pt>
                <c:pt idx="11">
                  <c:v>9.3800000000000008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Skagit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0.76</c:v>
                </c:pt>
                <c:pt idx="1">
                  <c:v>0.66</c:v>
                </c:pt>
                <c:pt idx="2">
                  <c:v>0.53</c:v>
                </c:pt>
                <c:pt idx="3">
                  <c:v>0.16</c:v>
                </c:pt>
                <c:pt idx="4">
                  <c:v>0.55000000000000004</c:v>
                </c:pt>
                <c:pt idx="5">
                  <c:v>1.72</c:v>
                </c:pt>
                <c:pt idx="6">
                  <c:v>1.01</c:v>
                </c:pt>
                <c:pt idx="7">
                  <c:v>0.61</c:v>
                </c:pt>
                <c:pt idx="8">
                  <c:v>0.84</c:v>
                </c:pt>
                <c:pt idx="9">
                  <c:v>0.71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Skagit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2.4500000000000002</c:v>
                </c:pt>
                <c:pt idx="1">
                  <c:v>2.46</c:v>
                </c:pt>
                <c:pt idx="2">
                  <c:v>2.62</c:v>
                </c:pt>
                <c:pt idx="3">
                  <c:v>2.75</c:v>
                </c:pt>
                <c:pt idx="4">
                  <c:v>2.94</c:v>
                </c:pt>
                <c:pt idx="5">
                  <c:v>2.93</c:v>
                </c:pt>
                <c:pt idx="6">
                  <c:v>3.14</c:v>
                </c:pt>
                <c:pt idx="7">
                  <c:v>3.06</c:v>
                </c:pt>
                <c:pt idx="8">
                  <c:v>2.81</c:v>
                </c:pt>
                <c:pt idx="9">
                  <c:v>2.8</c:v>
                </c:pt>
                <c:pt idx="10">
                  <c:v>2.78</c:v>
                </c:pt>
                <c:pt idx="11">
                  <c:v>2.85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Skagit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2.4500000000000002</c:v>
                </c:pt>
                <c:pt idx="1">
                  <c:v>2.46</c:v>
                </c:pt>
                <c:pt idx="2">
                  <c:v>2.62</c:v>
                </c:pt>
                <c:pt idx="3">
                  <c:v>2.75</c:v>
                </c:pt>
                <c:pt idx="4">
                  <c:v>2.94</c:v>
                </c:pt>
                <c:pt idx="5">
                  <c:v>2.93</c:v>
                </c:pt>
                <c:pt idx="6">
                  <c:v>3.14</c:v>
                </c:pt>
                <c:pt idx="7">
                  <c:v>3.06</c:v>
                </c:pt>
                <c:pt idx="8">
                  <c:v>2.81</c:v>
                </c:pt>
                <c:pt idx="9">
                  <c:v>2.8</c:v>
                </c:pt>
                <c:pt idx="10">
                  <c:v>2.78</c:v>
                </c:pt>
                <c:pt idx="11">
                  <c:v>2.85</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Skagit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Skagit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Skagit County</v>
      </c>
      <c r="B16" s="107"/>
      <c r="C16" s="104">
        <v>8.4600000000000009</v>
      </c>
      <c r="D16" s="104">
        <v>6.57</v>
      </c>
      <c r="E16" s="104">
        <v>-1.24</v>
      </c>
      <c r="F16" s="104">
        <v>1.01</v>
      </c>
      <c r="G16" s="104">
        <v>1.6</v>
      </c>
      <c r="H16" s="104">
        <v>2.5299999999999998</v>
      </c>
      <c r="I16" s="104">
        <v>4.4800000000000004</v>
      </c>
      <c r="J16" s="104">
        <v>7.29</v>
      </c>
      <c r="K16" s="104">
        <v>11.43</v>
      </c>
      <c r="L16" s="104">
        <v>12.92</v>
      </c>
      <c r="M16" s="104">
        <v>18.05</v>
      </c>
      <c r="N16" s="104">
        <v>19.899999999999999</v>
      </c>
      <c r="P16" s="182">
        <v>8.4600000000000009</v>
      </c>
      <c r="Q16" s="182">
        <v>6.57</v>
      </c>
      <c r="R16" s="182">
        <v>-1.24</v>
      </c>
      <c r="S16" s="182">
        <v>1.01</v>
      </c>
      <c r="T16" s="182">
        <v>1.6</v>
      </c>
      <c r="U16" s="182">
        <v>2.5299999999999998</v>
      </c>
      <c r="V16" s="182">
        <v>4.4800000000000004</v>
      </c>
      <c r="W16" s="182">
        <v>7.29</v>
      </c>
      <c r="X16" s="182">
        <v>11.43</v>
      </c>
      <c r="Y16" s="182">
        <v>12.92</v>
      </c>
      <c r="Z16" s="182">
        <v>18.05</v>
      </c>
      <c r="AA16" s="182">
        <v>19.899999999999999</v>
      </c>
      <c r="AB16" s="161"/>
    </row>
    <row r="17" spans="1:28" s="94" customFormat="1" ht="15.6" customHeight="1" x14ac:dyDescent="0.2">
      <c r="A17" s="103"/>
      <c r="B17" s="105" t="s">
        <v>27</v>
      </c>
      <c r="C17" s="109">
        <v>975</v>
      </c>
      <c r="D17" s="109">
        <v>765</v>
      </c>
      <c r="E17" s="109">
        <v>-145</v>
      </c>
      <c r="F17" s="109">
        <v>118</v>
      </c>
      <c r="G17" s="109">
        <v>189</v>
      </c>
      <c r="H17" s="109">
        <v>299</v>
      </c>
      <c r="I17" s="109">
        <v>533</v>
      </c>
      <c r="J17" s="109">
        <v>875</v>
      </c>
      <c r="K17" s="109">
        <v>1390</v>
      </c>
      <c r="L17" s="109">
        <v>1594</v>
      </c>
      <c r="M17" s="109">
        <v>2270</v>
      </c>
      <c r="N17" s="109">
        <v>2556</v>
      </c>
      <c r="P17" s="149">
        <v>975</v>
      </c>
      <c r="Q17" s="149">
        <v>765</v>
      </c>
      <c r="R17" s="149">
        <v>-145</v>
      </c>
      <c r="S17" s="149">
        <v>118</v>
      </c>
      <c r="T17" s="149">
        <v>189</v>
      </c>
      <c r="U17" s="149">
        <v>299</v>
      </c>
      <c r="V17" s="149">
        <v>533</v>
      </c>
      <c r="W17" s="149">
        <v>875</v>
      </c>
      <c r="X17" s="493">
        <v>1390</v>
      </c>
      <c r="Y17" s="493">
        <v>1594</v>
      </c>
      <c r="Z17" s="493">
        <v>2270</v>
      </c>
      <c r="AA17" s="493">
        <v>2556</v>
      </c>
      <c r="AB17" s="149"/>
    </row>
    <row r="18" spans="1:28" s="94" customFormat="1" ht="15.6" customHeight="1" x14ac:dyDescent="0.2">
      <c r="A18" s="103"/>
      <c r="B18" s="105" t="s">
        <v>67</v>
      </c>
      <c r="C18" s="109">
        <v>115219</v>
      </c>
      <c r="D18" s="109">
        <v>116511</v>
      </c>
      <c r="E18" s="109">
        <v>116901</v>
      </c>
      <c r="F18" s="109">
        <v>117360</v>
      </c>
      <c r="G18" s="109">
        <v>117840</v>
      </c>
      <c r="H18" s="109">
        <v>118240</v>
      </c>
      <c r="I18" s="109">
        <v>119043</v>
      </c>
      <c r="J18" s="109">
        <v>120030</v>
      </c>
      <c r="K18" s="109">
        <v>121637</v>
      </c>
      <c r="L18" s="109">
        <v>123379</v>
      </c>
      <c r="M18" s="109">
        <v>125774</v>
      </c>
      <c r="N18" s="109">
        <v>128425</v>
      </c>
      <c r="P18" s="493">
        <v>115219</v>
      </c>
      <c r="Q18" s="493">
        <v>116511</v>
      </c>
      <c r="R18" s="493">
        <v>116901</v>
      </c>
      <c r="S18" s="493">
        <v>117360</v>
      </c>
      <c r="T18" s="493">
        <v>117840</v>
      </c>
      <c r="U18" s="493">
        <v>118240</v>
      </c>
      <c r="V18" s="493">
        <v>119043</v>
      </c>
      <c r="W18" s="493">
        <v>120030</v>
      </c>
      <c r="X18" s="493">
        <v>121637</v>
      </c>
      <c r="Y18" s="493">
        <v>123379</v>
      </c>
      <c r="Z18" s="493">
        <v>125774</v>
      </c>
      <c r="AA18" s="493">
        <v>128425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Skagit County</v>
      </c>
      <c r="B51" s="107"/>
      <c r="C51" s="104">
        <v>14.75</v>
      </c>
      <c r="D51" s="104">
        <v>12.7</v>
      </c>
      <c r="E51" s="104">
        <v>12.92</v>
      </c>
      <c r="F51" s="104">
        <v>13.46</v>
      </c>
      <c r="G51" s="104">
        <v>12.14</v>
      </c>
      <c r="H51" s="104">
        <v>15.48</v>
      </c>
      <c r="I51" s="104">
        <v>15.54</v>
      </c>
      <c r="J51" s="104">
        <v>16.75</v>
      </c>
      <c r="K51" s="104">
        <v>19.649999999999999</v>
      </c>
      <c r="L51" s="104">
        <v>19.53</v>
      </c>
      <c r="M51" s="104">
        <v>17.97</v>
      </c>
      <c r="N51" s="104">
        <v>16.82</v>
      </c>
      <c r="P51" s="161">
        <v>14.75</v>
      </c>
      <c r="Q51" s="161">
        <v>12.7</v>
      </c>
      <c r="R51" s="161">
        <v>12.92</v>
      </c>
      <c r="S51" s="161">
        <v>13.46</v>
      </c>
      <c r="T51" s="161">
        <v>12.14</v>
      </c>
      <c r="U51" s="161">
        <v>15.48</v>
      </c>
      <c r="V51" s="161">
        <v>15.54</v>
      </c>
      <c r="W51" s="161">
        <v>16.75</v>
      </c>
      <c r="X51" s="161">
        <v>19.649999999999999</v>
      </c>
      <c r="Y51" s="161">
        <v>19.53</v>
      </c>
      <c r="Z51" s="161">
        <v>17.97</v>
      </c>
      <c r="AA51" s="161">
        <v>16.82</v>
      </c>
      <c r="AB51" s="161"/>
    </row>
    <row r="52" spans="1:28" s="94" customFormat="1" ht="15.6" customHeight="1" x14ac:dyDescent="0.2">
      <c r="A52" s="103"/>
      <c r="B52" s="105" t="s">
        <v>98</v>
      </c>
      <c r="C52" s="109">
        <v>1700</v>
      </c>
      <c r="D52" s="109">
        <v>1480</v>
      </c>
      <c r="E52" s="109">
        <v>1510</v>
      </c>
      <c r="F52" s="109">
        <v>1580</v>
      </c>
      <c r="G52" s="109">
        <v>1430</v>
      </c>
      <c r="H52" s="109">
        <v>1830</v>
      </c>
      <c r="I52" s="109">
        <v>1850</v>
      </c>
      <c r="J52" s="109">
        <v>2010</v>
      </c>
      <c r="K52" s="109">
        <v>2390</v>
      </c>
      <c r="L52" s="109">
        <v>2410</v>
      </c>
      <c r="M52" s="109">
        <v>2260</v>
      </c>
      <c r="N52" s="109">
        <v>2160</v>
      </c>
      <c r="P52" s="493">
        <v>1700</v>
      </c>
      <c r="Q52" s="493">
        <v>1480</v>
      </c>
      <c r="R52" s="493">
        <v>1510</v>
      </c>
      <c r="S52" s="493">
        <v>1580</v>
      </c>
      <c r="T52" s="493">
        <v>1430</v>
      </c>
      <c r="U52" s="493">
        <v>1830</v>
      </c>
      <c r="V52" s="493">
        <v>1850</v>
      </c>
      <c r="W52" s="493">
        <v>2010</v>
      </c>
      <c r="X52" s="493">
        <v>2390</v>
      </c>
      <c r="Y52" s="493">
        <v>2410</v>
      </c>
      <c r="Z52" s="493">
        <v>2260</v>
      </c>
      <c r="AA52" s="493">
        <v>2160</v>
      </c>
      <c r="AB52" s="149"/>
    </row>
    <row r="53" spans="1:28" s="94" customFormat="1" ht="15.6" customHeight="1" x14ac:dyDescent="0.2">
      <c r="A53" s="103"/>
      <c r="B53" s="105" t="s">
        <v>67</v>
      </c>
      <c r="C53" s="109">
        <v>115219</v>
      </c>
      <c r="D53" s="109">
        <v>116511</v>
      </c>
      <c r="E53" s="109">
        <v>116901</v>
      </c>
      <c r="F53" s="109">
        <v>117360</v>
      </c>
      <c r="G53" s="109">
        <v>117840</v>
      </c>
      <c r="H53" s="109">
        <v>118240</v>
      </c>
      <c r="I53" s="109">
        <v>119043</v>
      </c>
      <c r="J53" s="109">
        <v>120030</v>
      </c>
      <c r="K53" s="109">
        <v>121637</v>
      </c>
      <c r="L53" s="109">
        <v>123379</v>
      </c>
      <c r="M53" s="109">
        <v>125774</v>
      </c>
      <c r="N53" s="109">
        <v>128425</v>
      </c>
      <c r="P53" s="493">
        <v>115219</v>
      </c>
      <c r="Q53" s="493">
        <v>116511</v>
      </c>
      <c r="R53" s="493">
        <v>116901</v>
      </c>
      <c r="S53" s="493">
        <v>117360</v>
      </c>
      <c r="T53" s="493">
        <v>117840</v>
      </c>
      <c r="U53" s="493">
        <v>118240</v>
      </c>
      <c r="V53" s="493">
        <v>119043</v>
      </c>
      <c r="W53" s="493">
        <v>120030</v>
      </c>
      <c r="X53" s="493">
        <v>121637</v>
      </c>
      <c r="Y53" s="493">
        <v>123379</v>
      </c>
      <c r="Z53" s="493">
        <v>125774</v>
      </c>
      <c r="AA53" s="493">
        <v>128425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Skagit County</v>
      </c>
      <c r="B86" s="107"/>
      <c r="C86" s="104">
        <v>3.8</v>
      </c>
      <c r="D86" s="104">
        <v>2.4900000000000002</v>
      </c>
      <c r="E86" s="104">
        <v>1.77</v>
      </c>
      <c r="F86" s="104">
        <v>1.53</v>
      </c>
      <c r="G86" s="104">
        <v>1.93</v>
      </c>
      <c r="H86" s="104">
        <v>2.39</v>
      </c>
      <c r="I86" s="104">
        <v>2.2000000000000002</v>
      </c>
      <c r="J86" s="104">
        <v>3.42</v>
      </c>
      <c r="K86" s="104">
        <v>3.45</v>
      </c>
      <c r="L86" s="104">
        <v>4.33</v>
      </c>
      <c r="M86" s="104">
        <v>4.3099999999999996</v>
      </c>
      <c r="N86" s="104">
        <v>3.39</v>
      </c>
      <c r="P86" s="161">
        <v>3.8</v>
      </c>
      <c r="Q86" s="161">
        <v>2.4900000000000002</v>
      </c>
      <c r="R86" s="161">
        <v>1.77</v>
      </c>
      <c r="S86" s="161">
        <v>1.53</v>
      </c>
      <c r="T86" s="161">
        <v>1.93</v>
      </c>
      <c r="U86" s="161">
        <v>2.39</v>
      </c>
      <c r="V86" s="161">
        <v>2.2000000000000002</v>
      </c>
      <c r="W86" s="161">
        <v>3.42</v>
      </c>
      <c r="X86" s="161">
        <v>3.45</v>
      </c>
      <c r="Y86" s="161">
        <v>4.33</v>
      </c>
      <c r="Z86" s="161">
        <v>4.3099999999999996</v>
      </c>
      <c r="AA86" s="161">
        <v>3.39</v>
      </c>
      <c r="AB86" s="161"/>
    </row>
    <row r="87" spans="1:28" s="94" customFormat="1" ht="15.6" customHeight="1" x14ac:dyDescent="0.2">
      <c r="A87" s="103"/>
      <c r="B87" s="105" t="s">
        <v>97</v>
      </c>
      <c r="C87" s="109">
        <v>438</v>
      </c>
      <c r="D87" s="109">
        <v>290</v>
      </c>
      <c r="E87" s="109">
        <v>207</v>
      </c>
      <c r="F87" s="109">
        <v>179</v>
      </c>
      <c r="G87" s="109">
        <v>227</v>
      </c>
      <c r="H87" s="109">
        <v>283</v>
      </c>
      <c r="I87" s="109">
        <v>262</v>
      </c>
      <c r="J87" s="109">
        <v>410</v>
      </c>
      <c r="K87" s="109">
        <v>420</v>
      </c>
      <c r="L87" s="109">
        <v>534</v>
      </c>
      <c r="M87" s="109">
        <v>542</v>
      </c>
      <c r="N87" s="109">
        <v>436</v>
      </c>
      <c r="P87" s="149">
        <v>438</v>
      </c>
      <c r="Q87" s="149">
        <v>290</v>
      </c>
      <c r="R87" s="149">
        <v>207</v>
      </c>
      <c r="S87" s="149">
        <v>179</v>
      </c>
      <c r="T87" s="149">
        <v>227</v>
      </c>
      <c r="U87" s="149">
        <v>283</v>
      </c>
      <c r="V87" s="149">
        <v>262</v>
      </c>
      <c r="W87" s="149">
        <v>410</v>
      </c>
      <c r="X87" s="149">
        <v>420</v>
      </c>
      <c r="Y87" s="149">
        <v>534</v>
      </c>
      <c r="Z87" s="149">
        <v>542</v>
      </c>
      <c r="AA87" s="149">
        <v>436</v>
      </c>
      <c r="AB87" s="149"/>
    </row>
    <row r="88" spans="1:28" s="94" customFormat="1" ht="15.6" customHeight="1" x14ac:dyDescent="0.2">
      <c r="A88" s="103"/>
      <c r="B88" s="105" t="s">
        <v>67</v>
      </c>
      <c r="C88" s="109">
        <v>115219</v>
      </c>
      <c r="D88" s="109">
        <v>116511</v>
      </c>
      <c r="E88" s="109">
        <v>116901</v>
      </c>
      <c r="F88" s="109">
        <v>117360</v>
      </c>
      <c r="G88" s="109">
        <v>117840</v>
      </c>
      <c r="H88" s="109">
        <v>118240</v>
      </c>
      <c r="I88" s="109">
        <v>119043</v>
      </c>
      <c r="J88" s="109">
        <v>120030</v>
      </c>
      <c r="K88" s="109">
        <v>121637</v>
      </c>
      <c r="L88" s="109">
        <v>123379</v>
      </c>
      <c r="M88" s="109">
        <v>125774</v>
      </c>
      <c r="N88" s="109">
        <v>128425</v>
      </c>
      <c r="P88" s="493">
        <v>115219</v>
      </c>
      <c r="Q88" s="493">
        <v>116511</v>
      </c>
      <c r="R88" s="493">
        <v>116901</v>
      </c>
      <c r="S88" s="493">
        <v>117360</v>
      </c>
      <c r="T88" s="493">
        <v>117840</v>
      </c>
      <c r="U88" s="493">
        <v>118240</v>
      </c>
      <c r="V88" s="493">
        <v>119043</v>
      </c>
      <c r="W88" s="493">
        <v>120030</v>
      </c>
      <c r="X88" s="493">
        <v>121637</v>
      </c>
      <c r="Y88" s="493">
        <v>123379</v>
      </c>
      <c r="Z88" s="493">
        <v>125774</v>
      </c>
      <c r="AA88" s="493">
        <v>128425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Skagit County</v>
      </c>
      <c r="B16" s="103"/>
      <c r="C16" s="104">
        <v>10.64</v>
      </c>
      <c r="D16" s="104">
        <v>12.35</v>
      </c>
      <c r="E16" s="104">
        <v>11.72</v>
      </c>
      <c r="F16" s="104">
        <v>11.84</v>
      </c>
      <c r="G16" s="104">
        <v>12.67</v>
      </c>
      <c r="H16" s="104">
        <v>11.65</v>
      </c>
      <c r="I16" s="104">
        <v>12.77</v>
      </c>
      <c r="J16" s="104">
        <v>13.43</v>
      </c>
      <c r="K16" s="104">
        <v>13.02</v>
      </c>
      <c r="L16" s="104">
        <v>14.34</v>
      </c>
      <c r="M16" s="104">
        <v>14.14</v>
      </c>
      <c r="N16" s="104">
        <v>13.36</v>
      </c>
      <c r="P16" s="182">
        <v>10.64</v>
      </c>
      <c r="Q16" s="182">
        <v>12.35</v>
      </c>
      <c r="R16" s="182">
        <v>11.72</v>
      </c>
      <c r="S16" s="182">
        <v>11.84</v>
      </c>
      <c r="T16" s="182">
        <v>12.67</v>
      </c>
      <c r="U16" s="182">
        <v>11.65</v>
      </c>
      <c r="V16" s="182">
        <v>12.77</v>
      </c>
      <c r="W16" s="182">
        <v>13.43</v>
      </c>
      <c r="X16" s="182">
        <v>13.02</v>
      </c>
      <c r="Y16" s="182">
        <v>14.34</v>
      </c>
      <c r="Z16" s="182">
        <v>14.14</v>
      </c>
      <c r="AA16" s="182">
        <v>13.36</v>
      </c>
    </row>
    <row r="17" spans="1:27" s="94" customFormat="1" ht="15.6" customHeight="1" x14ac:dyDescent="0.2">
      <c r="A17" s="103"/>
      <c r="B17" s="105" t="s">
        <v>107</v>
      </c>
      <c r="C17" s="109">
        <v>118</v>
      </c>
      <c r="D17" s="109">
        <v>133</v>
      </c>
      <c r="E17" s="109">
        <v>125</v>
      </c>
      <c r="F17" s="109">
        <v>130</v>
      </c>
      <c r="G17" s="109">
        <v>133</v>
      </c>
      <c r="H17" s="109">
        <v>125</v>
      </c>
      <c r="I17" s="109">
        <v>142</v>
      </c>
      <c r="J17" s="109">
        <v>156</v>
      </c>
      <c r="K17" s="109">
        <v>157</v>
      </c>
      <c r="L17" s="109">
        <v>178</v>
      </c>
      <c r="M17" s="109">
        <v>171</v>
      </c>
      <c r="N17" s="109">
        <v>165</v>
      </c>
      <c r="P17" s="149">
        <v>118</v>
      </c>
      <c r="Q17" s="149">
        <v>133</v>
      </c>
      <c r="R17" s="149">
        <v>125</v>
      </c>
      <c r="S17" s="149">
        <v>130</v>
      </c>
      <c r="T17" s="149">
        <v>133</v>
      </c>
      <c r="U17" s="149">
        <v>125</v>
      </c>
      <c r="V17" s="149">
        <v>142</v>
      </c>
      <c r="W17" s="149">
        <v>156</v>
      </c>
      <c r="X17" s="149">
        <v>157</v>
      </c>
      <c r="Y17" s="149">
        <v>178</v>
      </c>
      <c r="Z17" s="149">
        <v>171</v>
      </c>
      <c r="AA17" s="149">
        <v>165</v>
      </c>
    </row>
    <row r="18" spans="1:27" s="94" customFormat="1" ht="15.6" customHeight="1" x14ac:dyDescent="0.2">
      <c r="A18" s="103"/>
      <c r="B18" s="105" t="s">
        <v>106</v>
      </c>
      <c r="C18" s="109">
        <v>1109</v>
      </c>
      <c r="D18" s="109">
        <v>1077</v>
      </c>
      <c r="E18" s="109">
        <v>1067</v>
      </c>
      <c r="F18" s="109">
        <v>1098</v>
      </c>
      <c r="G18" s="109">
        <v>1050</v>
      </c>
      <c r="H18" s="109">
        <v>1073</v>
      </c>
      <c r="I18" s="109">
        <v>1112</v>
      </c>
      <c r="J18" s="109">
        <v>1162</v>
      </c>
      <c r="K18" s="109">
        <v>1206</v>
      </c>
      <c r="L18" s="109">
        <v>1241</v>
      </c>
      <c r="M18" s="109">
        <v>1209</v>
      </c>
      <c r="N18" s="109">
        <v>1235</v>
      </c>
      <c r="P18" s="493">
        <v>1109</v>
      </c>
      <c r="Q18" s="493">
        <v>1077</v>
      </c>
      <c r="R18" s="493">
        <v>1067</v>
      </c>
      <c r="S18" s="493">
        <v>1098</v>
      </c>
      <c r="T18" s="493">
        <v>1050</v>
      </c>
      <c r="U18" s="493">
        <v>1073</v>
      </c>
      <c r="V18" s="493">
        <v>1112</v>
      </c>
      <c r="W18" s="493">
        <v>1162</v>
      </c>
      <c r="X18" s="493">
        <v>1206</v>
      </c>
      <c r="Y18" s="493">
        <v>1241</v>
      </c>
      <c r="Z18" s="493">
        <v>1209</v>
      </c>
      <c r="AA18" s="493">
        <v>1235</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Skagit County</v>
      </c>
      <c r="B51" s="105"/>
      <c r="C51" s="104">
        <v>14.98</v>
      </c>
      <c r="D51" s="104">
        <v>18.32</v>
      </c>
      <c r="E51" s="104">
        <v>19.48</v>
      </c>
      <c r="F51" s="104">
        <v>21.15</v>
      </c>
      <c r="G51" s="104">
        <v>20.47</v>
      </c>
      <c r="H51" s="104">
        <v>19.579999999999998</v>
      </c>
      <c r="I51" s="104">
        <v>19.07</v>
      </c>
      <c r="J51" s="104">
        <v>18.149999999999999</v>
      </c>
      <c r="K51" s="104">
        <v>18.309999999999999</v>
      </c>
      <c r="L51" s="104">
        <v>16.59</v>
      </c>
      <c r="M51" s="104">
        <v>15.04</v>
      </c>
      <c r="N51" s="104">
        <v>15.94</v>
      </c>
      <c r="P51" s="182">
        <v>14.98</v>
      </c>
      <c r="Q51" s="182">
        <v>18.32</v>
      </c>
      <c r="R51" s="182">
        <v>19.48</v>
      </c>
      <c r="S51" s="182">
        <v>21.15</v>
      </c>
      <c r="T51" s="182">
        <v>20.47</v>
      </c>
      <c r="U51" s="182">
        <v>19.579999999999998</v>
      </c>
      <c r="V51" s="182">
        <v>19.07</v>
      </c>
      <c r="W51" s="182">
        <v>18.149999999999999</v>
      </c>
      <c r="X51" s="182">
        <v>18.309999999999999</v>
      </c>
      <c r="Y51" s="182">
        <v>16.59</v>
      </c>
      <c r="Z51" s="182">
        <v>15.04</v>
      </c>
      <c r="AA51" s="182">
        <v>15.94</v>
      </c>
    </row>
    <row r="52" spans="1:27" s="94" customFormat="1" ht="15.6" customHeight="1" x14ac:dyDescent="0.2">
      <c r="A52" s="103"/>
      <c r="B52" s="105" t="s">
        <v>105</v>
      </c>
      <c r="C52" s="109">
        <v>1285</v>
      </c>
      <c r="D52" s="109">
        <v>1600</v>
      </c>
      <c r="E52" s="109">
        <v>1727</v>
      </c>
      <c r="F52" s="109">
        <v>1886</v>
      </c>
      <c r="G52" s="109">
        <v>1844</v>
      </c>
      <c r="H52" s="109">
        <v>1777</v>
      </c>
      <c r="I52" s="109">
        <v>1742</v>
      </c>
      <c r="J52" s="109">
        <v>1672</v>
      </c>
      <c r="K52" s="109">
        <v>1704</v>
      </c>
      <c r="L52" s="109">
        <v>1566</v>
      </c>
      <c r="M52" s="109">
        <v>1442</v>
      </c>
      <c r="N52" s="109">
        <v>1562</v>
      </c>
      <c r="P52" s="493">
        <v>1285</v>
      </c>
      <c r="Q52" s="493">
        <v>1600</v>
      </c>
      <c r="R52" s="493">
        <v>1727</v>
      </c>
      <c r="S52" s="493">
        <v>1886</v>
      </c>
      <c r="T52" s="493">
        <v>1844</v>
      </c>
      <c r="U52" s="493">
        <v>1777</v>
      </c>
      <c r="V52" s="493">
        <v>1742</v>
      </c>
      <c r="W52" s="493">
        <v>1672</v>
      </c>
      <c r="X52" s="493">
        <v>1704</v>
      </c>
      <c r="Y52" s="493">
        <v>1566</v>
      </c>
      <c r="Z52" s="493">
        <v>1442</v>
      </c>
      <c r="AA52" s="493">
        <v>1562</v>
      </c>
    </row>
    <row r="53" spans="1:27" s="94" customFormat="1" ht="15.6" customHeight="1" x14ac:dyDescent="0.2">
      <c r="A53" s="103"/>
      <c r="B53" s="105" t="s">
        <v>104</v>
      </c>
      <c r="C53" s="109">
        <v>85798</v>
      </c>
      <c r="D53" s="109">
        <v>87359</v>
      </c>
      <c r="E53" s="109">
        <v>88647</v>
      </c>
      <c r="F53" s="109">
        <v>89162</v>
      </c>
      <c r="G53" s="109">
        <v>90072</v>
      </c>
      <c r="H53" s="109">
        <v>90772</v>
      </c>
      <c r="I53" s="109">
        <v>91328</v>
      </c>
      <c r="J53" s="109">
        <v>92115</v>
      </c>
      <c r="K53" s="109">
        <v>93074</v>
      </c>
      <c r="L53" s="109">
        <v>94420</v>
      </c>
      <c r="M53" s="109">
        <v>95867</v>
      </c>
      <c r="N53" s="109">
        <v>98014</v>
      </c>
      <c r="P53" s="493">
        <v>85798</v>
      </c>
      <c r="Q53" s="493">
        <v>87359</v>
      </c>
      <c r="R53" s="493">
        <v>88647</v>
      </c>
      <c r="S53" s="493">
        <v>89162</v>
      </c>
      <c r="T53" s="493">
        <v>90072</v>
      </c>
      <c r="U53" s="493">
        <v>90772</v>
      </c>
      <c r="V53" s="493">
        <v>91328</v>
      </c>
      <c r="W53" s="493">
        <v>92115</v>
      </c>
      <c r="X53" s="493">
        <v>93074</v>
      </c>
      <c r="Y53" s="493">
        <v>94420</v>
      </c>
      <c r="Z53" s="493">
        <v>95867</v>
      </c>
      <c r="AA53" s="493">
        <v>98014</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Skagit County</v>
      </c>
      <c r="B86" s="105"/>
      <c r="C86" s="104">
        <v>7.29</v>
      </c>
      <c r="D86" s="104">
        <v>7.86</v>
      </c>
      <c r="E86" s="104">
        <v>6.54</v>
      </c>
      <c r="F86" s="104">
        <v>4.82</v>
      </c>
      <c r="G86" s="104">
        <v>3.7</v>
      </c>
      <c r="H86" s="104">
        <v>4.4000000000000004</v>
      </c>
      <c r="I86" s="104">
        <v>3.24</v>
      </c>
      <c r="J86" s="104">
        <v>3.11</v>
      </c>
      <c r="K86" s="104">
        <v>3.23</v>
      </c>
      <c r="L86" s="104">
        <v>3.22</v>
      </c>
      <c r="M86" s="104">
        <v>2.84</v>
      </c>
      <c r="N86" s="104">
        <v>2.84</v>
      </c>
      <c r="P86" s="182">
        <v>7.29</v>
      </c>
      <c r="Q86" s="182">
        <v>7.86</v>
      </c>
      <c r="R86" s="182">
        <v>6.54</v>
      </c>
      <c r="S86" s="182">
        <v>4.82</v>
      </c>
      <c r="T86" s="182">
        <v>3.7</v>
      </c>
      <c r="U86" s="182">
        <v>4.4000000000000004</v>
      </c>
      <c r="V86" s="182">
        <v>3.24</v>
      </c>
      <c r="W86" s="182">
        <v>3.11</v>
      </c>
      <c r="X86" s="182">
        <v>3.23</v>
      </c>
      <c r="Y86" s="182">
        <v>3.22</v>
      </c>
      <c r="Z86" s="182">
        <v>2.84</v>
      </c>
      <c r="AA86" s="182">
        <v>2.84</v>
      </c>
    </row>
    <row r="87" spans="1:27" s="94" customFormat="1" ht="15.6" customHeight="1" x14ac:dyDescent="0.2">
      <c r="A87" s="103"/>
      <c r="B87" s="105" t="s">
        <v>99</v>
      </c>
      <c r="C87" s="109">
        <v>636</v>
      </c>
      <c r="D87" s="109">
        <v>695</v>
      </c>
      <c r="E87" s="109">
        <v>582</v>
      </c>
      <c r="F87" s="109">
        <v>388</v>
      </c>
      <c r="G87" s="109">
        <v>312</v>
      </c>
      <c r="H87" s="109">
        <v>401</v>
      </c>
      <c r="I87" s="109">
        <v>298</v>
      </c>
      <c r="J87" s="109">
        <v>289</v>
      </c>
      <c r="K87" s="109">
        <v>304</v>
      </c>
      <c r="L87" s="109">
        <v>299</v>
      </c>
      <c r="M87" s="109">
        <v>278</v>
      </c>
      <c r="N87" s="109">
        <v>282</v>
      </c>
      <c r="P87" s="149">
        <v>636</v>
      </c>
      <c r="Q87" s="149">
        <v>695</v>
      </c>
      <c r="R87" s="149">
        <v>582</v>
      </c>
      <c r="S87" s="149">
        <v>388</v>
      </c>
      <c r="T87" s="149">
        <v>312</v>
      </c>
      <c r="U87" s="149">
        <v>401</v>
      </c>
      <c r="V87" s="149">
        <v>298</v>
      </c>
      <c r="W87" s="149">
        <v>289</v>
      </c>
      <c r="X87" s="149">
        <v>304</v>
      </c>
      <c r="Y87" s="149">
        <v>299</v>
      </c>
      <c r="Z87" s="149">
        <v>278</v>
      </c>
      <c r="AA87" s="149">
        <v>282</v>
      </c>
    </row>
    <row r="88" spans="1:27" s="94" customFormat="1" ht="15.6" customHeight="1" x14ac:dyDescent="0.2">
      <c r="A88" s="103"/>
      <c r="B88" s="105" t="s">
        <v>219</v>
      </c>
      <c r="C88" s="109">
        <v>87185</v>
      </c>
      <c r="D88" s="109">
        <v>88470</v>
      </c>
      <c r="E88" s="109">
        <v>88969</v>
      </c>
      <c r="F88" s="109">
        <v>80419</v>
      </c>
      <c r="G88" s="109">
        <v>84257</v>
      </c>
      <c r="H88" s="109">
        <v>91136</v>
      </c>
      <c r="I88" s="109">
        <v>91922</v>
      </c>
      <c r="J88" s="109">
        <v>92879</v>
      </c>
      <c r="K88" s="109">
        <v>94223</v>
      </c>
      <c r="L88" s="109">
        <v>92994</v>
      </c>
      <c r="M88" s="109">
        <v>97811</v>
      </c>
      <c r="N88" s="109">
        <v>99304</v>
      </c>
      <c r="P88" s="493">
        <v>87185</v>
      </c>
      <c r="Q88" s="493">
        <v>88470</v>
      </c>
      <c r="R88" s="493">
        <v>88969</v>
      </c>
      <c r="S88" s="493">
        <v>80419</v>
      </c>
      <c r="T88" s="493">
        <v>84257</v>
      </c>
      <c r="U88" s="493">
        <v>91136</v>
      </c>
      <c r="V88" s="493">
        <v>91922</v>
      </c>
      <c r="W88" s="493">
        <v>92879</v>
      </c>
      <c r="X88" s="493">
        <v>94223</v>
      </c>
      <c r="Y88" s="493">
        <v>92994</v>
      </c>
      <c r="Z88" s="493">
        <v>97811</v>
      </c>
      <c r="AA88" s="493">
        <v>99304</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Skagit County</v>
      </c>
      <c r="B121" s="105"/>
      <c r="C121" s="104">
        <v>4.22</v>
      </c>
      <c r="D121" s="104">
        <v>3.94</v>
      </c>
      <c r="E121" s="104">
        <v>3.71</v>
      </c>
      <c r="F121" s="104">
        <v>4.3499999999999996</v>
      </c>
      <c r="G121" s="104">
        <v>3.16</v>
      </c>
      <c r="H121" s="104">
        <v>4.01</v>
      </c>
      <c r="I121" s="104">
        <v>2.86</v>
      </c>
      <c r="J121" s="104">
        <v>3.03</v>
      </c>
      <c r="K121" s="104">
        <v>4.1399999999999997</v>
      </c>
      <c r="L121" s="104">
        <v>4.97</v>
      </c>
      <c r="M121" s="104">
        <v>5.0199999999999996</v>
      </c>
      <c r="N121" s="104">
        <v>5.13</v>
      </c>
      <c r="P121" s="182">
        <v>4.22</v>
      </c>
      <c r="Q121" s="182">
        <v>3.94</v>
      </c>
      <c r="R121" s="182">
        <v>3.71</v>
      </c>
      <c r="S121" s="182">
        <v>4.3499999999999996</v>
      </c>
      <c r="T121" s="182">
        <v>3.16</v>
      </c>
      <c r="U121" s="182">
        <v>4.01</v>
      </c>
      <c r="V121" s="182">
        <v>2.86</v>
      </c>
      <c r="W121" s="182">
        <v>3.03</v>
      </c>
      <c r="X121" s="182">
        <v>4.1399999999999997</v>
      </c>
      <c r="Y121" s="182">
        <v>4.97</v>
      </c>
      <c r="Z121" s="182">
        <v>5.0199999999999996</v>
      </c>
      <c r="AA121" s="182">
        <v>5.13</v>
      </c>
    </row>
    <row r="122" spans="1:27" s="94" customFormat="1" ht="15.6" customHeight="1" x14ac:dyDescent="0.2">
      <c r="A122" s="103"/>
      <c r="B122" s="105" t="s">
        <v>99</v>
      </c>
      <c r="C122" s="109">
        <v>368</v>
      </c>
      <c r="D122" s="109">
        <v>349</v>
      </c>
      <c r="E122" s="109">
        <v>330</v>
      </c>
      <c r="F122" s="109">
        <v>350</v>
      </c>
      <c r="G122" s="109">
        <v>266</v>
      </c>
      <c r="H122" s="109">
        <v>365</v>
      </c>
      <c r="I122" s="109">
        <v>263</v>
      </c>
      <c r="J122" s="109">
        <v>281</v>
      </c>
      <c r="K122" s="109">
        <v>390</v>
      </c>
      <c r="L122" s="109">
        <v>462</v>
      </c>
      <c r="M122" s="109">
        <v>491</v>
      </c>
      <c r="N122" s="109">
        <v>509</v>
      </c>
      <c r="P122" s="149">
        <v>368</v>
      </c>
      <c r="Q122" s="149">
        <v>349</v>
      </c>
      <c r="R122" s="149">
        <v>330</v>
      </c>
      <c r="S122" s="149">
        <v>350</v>
      </c>
      <c r="T122" s="149">
        <v>266</v>
      </c>
      <c r="U122" s="149">
        <v>365</v>
      </c>
      <c r="V122" s="149">
        <v>263</v>
      </c>
      <c r="W122" s="149">
        <v>281</v>
      </c>
      <c r="X122" s="149">
        <v>390</v>
      </c>
      <c r="Y122" s="149">
        <v>462</v>
      </c>
      <c r="Z122" s="149">
        <v>491</v>
      </c>
      <c r="AA122" s="149">
        <v>509</v>
      </c>
    </row>
    <row r="123" spans="1:27" s="94" customFormat="1" ht="15.6" customHeight="1" x14ac:dyDescent="0.2">
      <c r="A123" s="103"/>
      <c r="B123" s="105" t="s">
        <v>219</v>
      </c>
      <c r="C123" s="109">
        <v>87185</v>
      </c>
      <c r="D123" s="109">
        <v>88470</v>
      </c>
      <c r="E123" s="109">
        <v>88969</v>
      </c>
      <c r="F123" s="109">
        <v>80419</v>
      </c>
      <c r="G123" s="109">
        <v>84257</v>
      </c>
      <c r="H123" s="109">
        <v>91136</v>
      </c>
      <c r="I123" s="109">
        <v>91922</v>
      </c>
      <c r="J123" s="109">
        <v>92879</v>
      </c>
      <c r="K123" s="109">
        <v>94223</v>
      </c>
      <c r="L123" s="109">
        <v>92994</v>
      </c>
      <c r="M123" s="109">
        <v>97811</v>
      </c>
      <c r="N123" s="109">
        <v>99304</v>
      </c>
      <c r="P123" s="493">
        <v>87185</v>
      </c>
      <c r="Q123" s="493">
        <v>88470</v>
      </c>
      <c r="R123" s="493">
        <v>88969</v>
      </c>
      <c r="S123" s="493">
        <v>80419</v>
      </c>
      <c r="T123" s="493">
        <v>84257</v>
      </c>
      <c r="U123" s="493">
        <v>91136</v>
      </c>
      <c r="V123" s="493">
        <v>91922</v>
      </c>
      <c r="W123" s="493">
        <v>92879</v>
      </c>
      <c r="X123" s="493">
        <v>94223</v>
      </c>
      <c r="Y123" s="493">
        <v>92994</v>
      </c>
      <c r="Z123" s="493">
        <v>97811</v>
      </c>
      <c r="AA123" s="493">
        <v>99304</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Skagit County</v>
      </c>
      <c r="B156" s="105"/>
      <c r="C156" s="104">
        <v>1.55</v>
      </c>
      <c r="D156" s="104">
        <v>1.64</v>
      </c>
      <c r="E156" s="104">
        <v>1.7</v>
      </c>
      <c r="F156" s="104">
        <v>1.77</v>
      </c>
      <c r="G156" s="104">
        <v>1</v>
      </c>
      <c r="H156" s="104">
        <v>1.19</v>
      </c>
      <c r="I156" s="104">
        <v>2.0699999999999998</v>
      </c>
      <c r="J156" s="104">
        <v>2.0499999999999998</v>
      </c>
      <c r="K156" s="104">
        <v>2.13</v>
      </c>
      <c r="L156" s="104">
        <v>2.2799999999999998</v>
      </c>
      <c r="M156" s="104">
        <v>2.08</v>
      </c>
      <c r="N156" s="104">
        <v>1.99</v>
      </c>
      <c r="P156" s="182">
        <v>1.55</v>
      </c>
      <c r="Q156" s="182">
        <v>1.64</v>
      </c>
      <c r="R156" s="182">
        <v>1.7</v>
      </c>
      <c r="S156" s="182">
        <v>1.77</v>
      </c>
      <c r="T156" s="182">
        <v>1</v>
      </c>
      <c r="U156" s="182">
        <v>1.19</v>
      </c>
      <c r="V156" s="182">
        <v>2.0699999999999998</v>
      </c>
      <c r="W156" s="182">
        <v>2.0499999999999998</v>
      </c>
      <c r="X156" s="182">
        <v>2.13</v>
      </c>
      <c r="Y156" s="182">
        <v>2.2799999999999998</v>
      </c>
      <c r="Z156" s="182">
        <v>2.08</v>
      </c>
      <c r="AA156" s="182">
        <v>1.99</v>
      </c>
    </row>
    <row r="157" spans="1:27" s="94" customFormat="1" ht="15.6" customHeight="1" x14ac:dyDescent="0.2">
      <c r="A157" s="103"/>
      <c r="B157" s="105" t="s">
        <v>99</v>
      </c>
      <c r="C157" s="109">
        <v>135</v>
      </c>
      <c r="D157" s="109">
        <v>145</v>
      </c>
      <c r="E157" s="109">
        <v>151</v>
      </c>
      <c r="F157" s="109">
        <v>142</v>
      </c>
      <c r="G157" s="109">
        <v>84</v>
      </c>
      <c r="H157" s="109">
        <v>108</v>
      </c>
      <c r="I157" s="109">
        <v>190</v>
      </c>
      <c r="J157" s="109">
        <v>190</v>
      </c>
      <c r="K157" s="109">
        <v>201</v>
      </c>
      <c r="L157" s="109">
        <v>212</v>
      </c>
      <c r="M157" s="109">
        <v>203</v>
      </c>
      <c r="N157" s="109">
        <v>198</v>
      </c>
      <c r="P157" s="149">
        <v>135</v>
      </c>
      <c r="Q157" s="149">
        <v>145</v>
      </c>
      <c r="R157" s="149">
        <v>151</v>
      </c>
      <c r="S157" s="149">
        <v>142</v>
      </c>
      <c r="T157" s="149">
        <v>84</v>
      </c>
      <c r="U157" s="149">
        <v>108</v>
      </c>
      <c r="V157" s="149">
        <v>190</v>
      </c>
      <c r="W157" s="149">
        <v>190</v>
      </c>
      <c r="X157" s="149">
        <v>201</v>
      </c>
      <c r="Y157" s="149">
        <v>212</v>
      </c>
      <c r="Z157" s="149">
        <v>203</v>
      </c>
      <c r="AA157" s="149">
        <v>198</v>
      </c>
    </row>
    <row r="158" spans="1:27" s="94" customFormat="1" ht="15.6" customHeight="1" x14ac:dyDescent="0.2">
      <c r="A158" s="103"/>
      <c r="B158" s="105" t="s">
        <v>219</v>
      </c>
      <c r="C158" s="109">
        <v>87185</v>
      </c>
      <c r="D158" s="109">
        <v>88470</v>
      </c>
      <c r="E158" s="109">
        <v>88969</v>
      </c>
      <c r="F158" s="109">
        <v>80419</v>
      </c>
      <c r="G158" s="109">
        <v>84257</v>
      </c>
      <c r="H158" s="109">
        <v>91136</v>
      </c>
      <c r="I158" s="109">
        <v>91922</v>
      </c>
      <c r="J158" s="109">
        <v>92879</v>
      </c>
      <c r="K158" s="109">
        <v>94223</v>
      </c>
      <c r="L158" s="109">
        <v>92994</v>
      </c>
      <c r="M158" s="109">
        <v>97811</v>
      </c>
      <c r="N158" s="109">
        <v>99304</v>
      </c>
      <c r="P158" s="493">
        <v>87185</v>
      </c>
      <c r="Q158" s="493">
        <v>88470</v>
      </c>
      <c r="R158" s="493">
        <v>88969</v>
      </c>
      <c r="S158" s="493">
        <v>80419</v>
      </c>
      <c r="T158" s="493">
        <v>84257</v>
      </c>
      <c r="U158" s="493">
        <v>91136</v>
      </c>
      <c r="V158" s="493">
        <v>91922</v>
      </c>
      <c r="W158" s="493">
        <v>92879</v>
      </c>
      <c r="X158" s="493">
        <v>94223</v>
      </c>
      <c r="Y158" s="493">
        <v>92994</v>
      </c>
      <c r="Z158" s="493">
        <v>97811</v>
      </c>
      <c r="AA158" s="493">
        <v>99304</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Skagit County</v>
      </c>
      <c r="B16" s="105"/>
      <c r="C16" s="104">
        <v>177.92</v>
      </c>
      <c r="D16" s="104">
        <v>242.04</v>
      </c>
      <c r="E16" s="104">
        <v>219.84</v>
      </c>
      <c r="F16" s="104">
        <v>242.84</v>
      </c>
      <c r="G16" s="104">
        <v>272.39999999999998</v>
      </c>
      <c r="H16" s="104">
        <v>253.72</v>
      </c>
      <c r="I16" s="104">
        <v>294.01</v>
      </c>
      <c r="J16" s="104">
        <v>409.06</v>
      </c>
      <c r="K16" s="104">
        <v>287.74</v>
      </c>
      <c r="L16" s="104">
        <v>362.3</v>
      </c>
      <c r="M16" s="104">
        <v>485</v>
      </c>
      <c r="N16" s="104">
        <v>573.1</v>
      </c>
      <c r="P16" s="182">
        <v>177.92</v>
      </c>
      <c r="Q16" s="182">
        <v>242.04</v>
      </c>
      <c r="R16" s="182">
        <v>219.84</v>
      </c>
      <c r="S16" s="182">
        <v>242.84</v>
      </c>
      <c r="T16" s="182">
        <v>272.39999999999998</v>
      </c>
      <c r="U16" s="182">
        <v>253.72</v>
      </c>
      <c r="V16" s="182">
        <v>294.01</v>
      </c>
      <c r="W16" s="182">
        <v>409.06</v>
      </c>
      <c r="X16" s="182">
        <v>287.74</v>
      </c>
      <c r="Y16" s="182">
        <v>362.3</v>
      </c>
      <c r="Z16" s="182">
        <v>485</v>
      </c>
      <c r="AA16" s="182">
        <v>573.1</v>
      </c>
    </row>
    <row r="17" spans="1:28" x14ac:dyDescent="0.2">
      <c r="A17" s="103"/>
      <c r="B17" s="105" t="s">
        <v>113</v>
      </c>
      <c r="C17" s="109">
        <v>205</v>
      </c>
      <c r="D17" s="109">
        <v>282</v>
      </c>
      <c r="E17" s="109">
        <v>257</v>
      </c>
      <c r="F17" s="109">
        <v>285</v>
      </c>
      <c r="G17" s="109">
        <v>321</v>
      </c>
      <c r="H17" s="109">
        <v>300</v>
      </c>
      <c r="I17" s="109">
        <v>350</v>
      </c>
      <c r="J17" s="109">
        <v>491</v>
      </c>
      <c r="K17" s="109">
        <v>350</v>
      </c>
      <c r="L17" s="109">
        <v>447</v>
      </c>
      <c r="M17" s="109">
        <v>610</v>
      </c>
      <c r="N17" s="109">
        <v>736</v>
      </c>
      <c r="P17" s="164">
        <v>205</v>
      </c>
      <c r="Q17" s="164">
        <v>282</v>
      </c>
      <c r="R17" s="164">
        <v>257</v>
      </c>
      <c r="S17" s="164">
        <v>285</v>
      </c>
      <c r="T17" s="164">
        <v>321</v>
      </c>
      <c r="U17" s="164">
        <v>300</v>
      </c>
      <c r="V17" s="164">
        <v>350</v>
      </c>
      <c r="W17" s="164">
        <v>491</v>
      </c>
      <c r="X17" s="164">
        <v>350</v>
      </c>
      <c r="Y17" s="164">
        <v>447</v>
      </c>
      <c r="Z17" s="164">
        <v>610</v>
      </c>
      <c r="AA17" s="164">
        <v>736</v>
      </c>
    </row>
    <row r="18" spans="1:28" x14ac:dyDescent="0.2">
      <c r="A18" s="103"/>
      <c r="B18" s="105" t="s">
        <v>67</v>
      </c>
      <c r="C18" s="109">
        <v>115219</v>
      </c>
      <c r="D18" s="109">
        <v>116511</v>
      </c>
      <c r="E18" s="109">
        <v>116901</v>
      </c>
      <c r="F18" s="109">
        <v>117360</v>
      </c>
      <c r="G18" s="109">
        <v>117840</v>
      </c>
      <c r="H18" s="109">
        <v>118240</v>
      </c>
      <c r="I18" s="109">
        <v>119043</v>
      </c>
      <c r="J18" s="109">
        <v>120030</v>
      </c>
      <c r="K18" s="109">
        <v>121637</v>
      </c>
      <c r="L18" s="109">
        <v>123379</v>
      </c>
      <c r="M18" s="109">
        <v>125774</v>
      </c>
      <c r="N18" s="109">
        <v>128425</v>
      </c>
      <c r="P18" s="495">
        <v>115219</v>
      </c>
      <c r="Q18" s="495">
        <v>116511</v>
      </c>
      <c r="R18" s="495">
        <v>116901</v>
      </c>
      <c r="S18" s="495">
        <v>117360</v>
      </c>
      <c r="T18" s="495">
        <v>117840</v>
      </c>
      <c r="U18" s="495">
        <v>118240</v>
      </c>
      <c r="V18" s="495">
        <v>119043</v>
      </c>
      <c r="W18" s="495">
        <v>120030</v>
      </c>
      <c r="X18" s="495">
        <v>121637</v>
      </c>
      <c r="Y18" s="495">
        <v>123379</v>
      </c>
      <c r="Z18" s="495">
        <v>125774</v>
      </c>
      <c r="AA18" s="495">
        <v>128425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Skagit County</v>
      </c>
      <c r="B51" s="107"/>
      <c r="C51" s="104">
        <v>25.45</v>
      </c>
      <c r="D51" s="104">
        <v>26.53</v>
      </c>
      <c r="E51" s="104">
        <v>28.07</v>
      </c>
      <c r="F51" s="104">
        <v>27.52</v>
      </c>
      <c r="G51" s="104">
        <v>25.34</v>
      </c>
      <c r="H51" s="104">
        <v>26.17</v>
      </c>
      <c r="I51" s="104">
        <v>27.04</v>
      </c>
      <c r="J51" s="104">
        <v>25.54</v>
      </c>
      <c r="K51" s="104">
        <v>21.64</v>
      </c>
      <c r="L51" s="104">
        <v>23.11</v>
      </c>
      <c r="M51" s="104">
        <v>22.77</v>
      </c>
      <c r="N51" s="104">
        <v>22.12</v>
      </c>
      <c r="P51" s="182">
        <v>25.45</v>
      </c>
      <c r="Q51" s="182">
        <v>26.53</v>
      </c>
      <c r="R51" s="182">
        <v>28.07</v>
      </c>
      <c r="S51" s="182">
        <v>27.52</v>
      </c>
      <c r="T51" s="182">
        <v>25.34</v>
      </c>
      <c r="U51" s="182">
        <v>26.17</v>
      </c>
      <c r="V51" s="182">
        <v>27.04</v>
      </c>
      <c r="W51" s="182">
        <v>25.54</v>
      </c>
      <c r="X51" s="182">
        <v>21.64</v>
      </c>
      <c r="Y51" s="182">
        <v>23.11</v>
      </c>
      <c r="Z51" s="182">
        <v>22.77</v>
      </c>
      <c r="AA51" s="182">
        <v>22.12</v>
      </c>
      <c r="AB51" s="161"/>
    </row>
    <row r="52" spans="1:28" s="94" customFormat="1" ht="11.25" x14ac:dyDescent="0.2">
      <c r="A52" s="103"/>
      <c r="B52" s="105" t="s">
        <v>112</v>
      </c>
      <c r="C52" s="109">
        <v>22230</v>
      </c>
      <c r="D52" s="109">
        <v>23515</v>
      </c>
      <c r="E52" s="109">
        <v>25024</v>
      </c>
      <c r="F52" s="109">
        <v>24785</v>
      </c>
      <c r="G52" s="109">
        <v>23003</v>
      </c>
      <c r="H52" s="109">
        <v>23899</v>
      </c>
      <c r="I52" s="109">
        <v>24910</v>
      </c>
      <c r="J52" s="109">
        <v>23775</v>
      </c>
      <c r="K52" s="109">
        <v>20430</v>
      </c>
      <c r="L52" s="109">
        <v>22157</v>
      </c>
      <c r="M52" s="109">
        <v>22315</v>
      </c>
      <c r="N52" s="109">
        <v>22210</v>
      </c>
      <c r="P52" s="493">
        <v>22230</v>
      </c>
      <c r="Q52" s="493">
        <v>23515</v>
      </c>
      <c r="R52" s="493">
        <v>25024</v>
      </c>
      <c r="S52" s="493">
        <v>24785</v>
      </c>
      <c r="T52" s="493">
        <v>23003</v>
      </c>
      <c r="U52" s="493">
        <v>23899</v>
      </c>
      <c r="V52" s="493">
        <v>24910</v>
      </c>
      <c r="W52" s="493">
        <v>23775</v>
      </c>
      <c r="X52" s="493">
        <v>20430</v>
      </c>
      <c r="Y52" s="493">
        <v>22157</v>
      </c>
      <c r="Z52" s="493">
        <v>22315</v>
      </c>
      <c r="AA52" s="493">
        <v>22210</v>
      </c>
      <c r="AB52" s="149"/>
    </row>
    <row r="53" spans="1:28" s="94" customFormat="1" ht="11.25" x14ac:dyDescent="0.2">
      <c r="A53" s="103"/>
      <c r="B53" s="105" t="s">
        <v>104</v>
      </c>
      <c r="C53" s="109">
        <v>87359</v>
      </c>
      <c r="D53" s="109">
        <v>88647</v>
      </c>
      <c r="E53" s="109">
        <v>89162</v>
      </c>
      <c r="F53" s="109">
        <v>90072</v>
      </c>
      <c r="G53" s="109">
        <v>90772</v>
      </c>
      <c r="H53" s="109">
        <v>91328</v>
      </c>
      <c r="I53" s="109">
        <v>92115</v>
      </c>
      <c r="J53" s="109">
        <v>93074</v>
      </c>
      <c r="K53" s="109">
        <v>94420</v>
      </c>
      <c r="L53" s="109">
        <v>95867</v>
      </c>
      <c r="M53" s="109">
        <v>98014</v>
      </c>
      <c r="N53" s="109">
        <v>100410</v>
      </c>
      <c r="P53" s="493">
        <v>87359</v>
      </c>
      <c r="Q53" s="493">
        <v>88647</v>
      </c>
      <c r="R53" s="493">
        <v>89162</v>
      </c>
      <c r="S53" s="493">
        <v>90072</v>
      </c>
      <c r="T53" s="493">
        <v>90772</v>
      </c>
      <c r="U53" s="493">
        <v>91328</v>
      </c>
      <c r="V53" s="493">
        <v>92115</v>
      </c>
      <c r="W53" s="493">
        <v>93074</v>
      </c>
      <c r="X53" s="493">
        <v>94420</v>
      </c>
      <c r="Y53" s="493">
        <v>95867</v>
      </c>
      <c r="Z53" s="493">
        <v>98014</v>
      </c>
      <c r="AA53" s="493">
        <v>100410</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Skagit County</v>
      </c>
      <c r="B86" s="107"/>
      <c r="C86" s="104">
        <v>13.05</v>
      </c>
      <c r="D86" s="104">
        <v>44.48</v>
      </c>
      <c r="E86" s="104">
        <v>23.66</v>
      </c>
      <c r="F86" s="104">
        <v>41.4</v>
      </c>
      <c r="G86" s="104">
        <v>16.98</v>
      </c>
      <c r="H86" s="104">
        <v>46.84</v>
      </c>
      <c r="I86" s="104">
        <v>39.25</v>
      </c>
      <c r="J86" s="104">
        <v>57.02</v>
      </c>
      <c r="K86" s="104">
        <v>20.23</v>
      </c>
      <c r="L86" s="104">
        <v>62.09</v>
      </c>
      <c r="M86" s="104">
        <v>26.57</v>
      </c>
      <c r="N86" s="104">
        <v>49.92</v>
      </c>
      <c r="P86" s="182">
        <v>13.05</v>
      </c>
      <c r="Q86" s="182">
        <v>44.48</v>
      </c>
      <c r="R86" s="182">
        <v>23.66</v>
      </c>
      <c r="S86" s="182">
        <v>41.4</v>
      </c>
      <c r="T86" s="182">
        <v>16.98</v>
      </c>
      <c r="U86" s="182">
        <v>46.84</v>
      </c>
      <c r="V86" s="182">
        <v>39.25</v>
      </c>
      <c r="W86" s="182">
        <v>57.02</v>
      </c>
      <c r="X86" s="182">
        <v>20.23</v>
      </c>
      <c r="Y86" s="182">
        <v>62.09</v>
      </c>
      <c r="Z86" s="182">
        <v>26.57</v>
      </c>
      <c r="AA86" s="182">
        <v>49.92</v>
      </c>
      <c r="AB86" s="161"/>
    </row>
    <row r="87" spans="1:28" s="94" customFormat="1" ht="11.25" x14ac:dyDescent="0.2">
      <c r="A87" s="103"/>
      <c r="B87" s="105" t="s">
        <v>111</v>
      </c>
      <c r="C87" s="109">
        <v>8497</v>
      </c>
      <c r="D87" s="109">
        <v>28972</v>
      </c>
      <c r="E87" s="109">
        <v>15178</v>
      </c>
      <c r="F87" s="109">
        <v>27031</v>
      </c>
      <c r="G87" s="109">
        <v>11507</v>
      </c>
      <c r="H87" s="109">
        <v>31582</v>
      </c>
      <c r="I87" s="109">
        <v>26380</v>
      </c>
      <c r="J87" s="109">
        <v>39515</v>
      </c>
      <c r="K87" s="109">
        <v>14967</v>
      </c>
      <c r="L87" s="109">
        <v>45763</v>
      </c>
      <c r="M87" s="109">
        <v>20116</v>
      </c>
      <c r="N87" s="109">
        <v>39041</v>
      </c>
      <c r="P87" s="493">
        <v>8497</v>
      </c>
      <c r="Q87" s="493">
        <v>28972</v>
      </c>
      <c r="R87" s="493">
        <v>15178</v>
      </c>
      <c r="S87" s="493">
        <v>27031</v>
      </c>
      <c r="T87" s="493">
        <v>11507</v>
      </c>
      <c r="U87" s="493">
        <v>31582</v>
      </c>
      <c r="V87" s="493">
        <v>26380</v>
      </c>
      <c r="W87" s="493">
        <v>39515</v>
      </c>
      <c r="X87" s="493">
        <v>14967</v>
      </c>
      <c r="Y87" s="493">
        <v>45763</v>
      </c>
      <c r="Z87" s="493">
        <v>20116</v>
      </c>
      <c r="AA87" s="493">
        <v>39041</v>
      </c>
      <c r="AB87" s="149"/>
    </row>
    <row r="88" spans="1:28" s="94" customFormat="1" ht="11.25" x14ac:dyDescent="0.2">
      <c r="A88" s="103"/>
      <c r="B88" s="105" t="s">
        <v>110</v>
      </c>
      <c r="C88" s="109">
        <v>65129</v>
      </c>
      <c r="D88" s="109">
        <v>65132</v>
      </c>
      <c r="E88" s="109">
        <v>64138</v>
      </c>
      <c r="F88" s="109">
        <v>65287</v>
      </c>
      <c r="G88" s="109">
        <v>67769</v>
      </c>
      <c r="H88" s="109">
        <v>67429</v>
      </c>
      <c r="I88" s="109">
        <v>67205</v>
      </c>
      <c r="J88" s="109">
        <v>69299</v>
      </c>
      <c r="K88" s="109">
        <v>73990</v>
      </c>
      <c r="L88" s="109">
        <v>73710</v>
      </c>
      <c r="M88" s="109">
        <v>75699</v>
      </c>
      <c r="N88" s="109">
        <v>78200</v>
      </c>
      <c r="P88" s="493">
        <v>65129</v>
      </c>
      <c r="Q88" s="493">
        <v>65132</v>
      </c>
      <c r="R88" s="493">
        <v>64138</v>
      </c>
      <c r="S88" s="493">
        <v>65287</v>
      </c>
      <c r="T88" s="493">
        <v>67769</v>
      </c>
      <c r="U88" s="493">
        <v>67429</v>
      </c>
      <c r="V88" s="493">
        <v>67205</v>
      </c>
      <c r="W88" s="493">
        <v>69299</v>
      </c>
      <c r="X88" s="493">
        <v>73990</v>
      </c>
      <c r="Y88" s="493">
        <v>73710</v>
      </c>
      <c r="Z88" s="493">
        <v>75699</v>
      </c>
      <c r="AA88" s="493">
        <v>78200</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Skagit County</v>
      </c>
      <c r="B16" s="107"/>
      <c r="C16" s="104">
        <v>5.37</v>
      </c>
      <c r="D16" s="104">
        <v>4.6100000000000003</v>
      </c>
      <c r="E16" s="104">
        <v>4.88</v>
      </c>
      <c r="F16" s="104">
        <v>5.19</v>
      </c>
      <c r="G16" s="104">
        <v>5.17</v>
      </c>
      <c r="H16" s="104">
        <v>5.15</v>
      </c>
      <c r="I16" s="104">
        <v>4.84</v>
      </c>
      <c r="J16" s="104">
        <v>4.6500000000000004</v>
      </c>
      <c r="K16" s="104">
        <v>4.37</v>
      </c>
      <c r="L16" s="104">
        <v>3.83</v>
      </c>
      <c r="M16" s="104">
        <v>4.1100000000000003</v>
      </c>
      <c r="N16" s="104">
        <v>3.47</v>
      </c>
      <c r="P16" s="182">
        <v>5.37</v>
      </c>
      <c r="Q16" s="182">
        <v>4.6100000000000003</v>
      </c>
      <c r="R16" s="182">
        <v>4.88</v>
      </c>
      <c r="S16" s="182">
        <v>5.19</v>
      </c>
      <c r="T16" s="182">
        <v>5.17</v>
      </c>
      <c r="U16" s="182">
        <v>5.15</v>
      </c>
      <c r="V16" s="182">
        <v>4.84</v>
      </c>
      <c r="W16" s="182">
        <v>4.6500000000000004</v>
      </c>
      <c r="X16" s="182">
        <v>4.37</v>
      </c>
      <c r="Y16" s="182">
        <v>3.83</v>
      </c>
      <c r="Z16" s="182">
        <v>4.1100000000000003</v>
      </c>
      <c r="AA16" s="182">
        <v>3.47</v>
      </c>
    </row>
    <row r="17" spans="1:27" s="94" customFormat="1" ht="11.25" x14ac:dyDescent="0.2">
      <c r="A17" s="103"/>
      <c r="B17" s="105" t="s">
        <v>118</v>
      </c>
      <c r="C17" s="109">
        <v>497</v>
      </c>
      <c r="D17" s="109">
        <v>432</v>
      </c>
      <c r="E17" s="109">
        <v>460</v>
      </c>
      <c r="F17" s="109">
        <v>492</v>
      </c>
      <c r="G17" s="109">
        <v>493</v>
      </c>
      <c r="H17" s="109">
        <v>493</v>
      </c>
      <c r="I17" s="109">
        <v>467</v>
      </c>
      <c r="J17" s="109">
        <v>454</v>
      </c>
      <c r="K17" s="109">
        <v>433</v>
      </c>
      <c r="L17" s="109">
        <v>385</v>
      </c>
      <c r="M17" s="109">
        <v>422</v>
      </c>
      <c r="N17" s="109">
        <v>364</v>
      </c>
      <c r="P17" s="149">
        <v>497</v>
      </c>
      <c r="Q17" s="149">
        <v>432</v>
      </c>
      <c r="R17" s="149">
        <v>460</v>
      </c>
      <c r="S17" s="149">
        <v>492</v>
      </c>
      <c r="T17" s="149">
        <v>493</v>
      </c>
      <c r="U17" s="149">
        <v>493</v>
      </c>
      <c r="V17" s="149">
        <v>467</v>
      </c>
      <c r="W17" s="149">
        <v>454</v>
      </c>
      <c r="X17" s="149">
        <v>433</v>
      </c>
      <c r="Y17" s="149">
        <v>385</v>
      </c>
      <c r="Z17" s="149">
        <v>422</v>
      </c>
      <c r="AA17" s="149">
        <v>364</v>
      </c>
    </row>
    <row r="18" spans="1:27" s="94" customFormat="1" ht="11.25" x14ac:dyDescent="0.2">
      <c r="A18" s="103"/>
      <c r="B18" s="105" t="s">
        <v>117</v>
      </c>
      <c r="C18" s="109">
        <v>92568</v>
      </c>
      <c r="D18" s="109">
        <v>93743</v>
      </c>
      <c r="E18" s="109">
        <v>94194</v>
      </c>
      <c r="F18" s="109">
        <v>94749</v>
      </c>
      <c r="G18" s="109">
        <v>95299</v>
      </c>
      <c r="H18" s="109">
        <v>95791</v>
      </c>
      <c r="I18" s="109">
        <v>96579</v>
      </c>
      <c r="J18" s="109">
        <v>97581</v>
      </c>
      <c r="K18" s="109">
        <v>98982</v>
      </c>
      <c r="L18" s="109">
        <v>100419</v>
      </c>
      <c r="M18" s="109">
        <v>102572</v>
      </c>
      <c r="N18" s="109">
        <v>105031</v>
      </c>
      <c r="P18" s="493">
        <v>92568</v>
      </c>
      <c r="Q18" s="493">
        <v>93743</v>
      </c>
      <c r="R18" s="493">
        <v>94194</v>
      </c>
      <c r="S18" s="493">
        <v>94749</v>
      </c>
      <c r="T18" s="493">
        <v>95299</v>
      </c>
      <c r="U18" s="493">
        <v>95791</v>
      </c>
      <c r="V18" s="493">
        <v>96579</v>
      </c>
      <c r="W18" s="493">
        <v>97581</v>
      </c>
      <c r="X18" s="493">
        <v>98982</v>
      </c>
      <c r="Y18" s="493">
        <v>100419</v>
      </c>
      <c r="Z18" s="493">
        <v>102572</v>
      </c>
      <c r="AA18" s="493">
        <v>105031</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Skagit County</v>
      </c>
      <c r="B51" s="107"/>
      <c r="C51" s="104">
        <v>36.04</v>
      </c>
      <c r="D51" s="104">
        <v>32.770000000000003</v>
      </c>
      <c r="E51" s="104">
        <v>37.200000000000003</v>
      </c>
      <c r="F51" s="104">
        <v>41.37</v>
      </c>
      <c r="G51" s="104">
        <v>51.32</v>
      </c>
      <c r="H51" s="104">
        <v>37.31</v>
      </c>
      <c r="I51" s="104">
        <v>41.41</v>
      </c>
      <c r="J51" s="104">
        <v>35.76</v>
      </c>
      <c r="K51" s="104">
        <v>38.06</v>
      </c>
      <c r="L51" s="104">
        <v>48.27</v>
      </c>
      <c r="M51" s="104">
        <v>52.77</v>
      </c>
      <c r="N51" s="104">
        <v>54.97</v>
      </c>
      <c r="P51" s="182">
        <v>36.04</v>
      </c>
      <c r="Q51" s="182">
        <v>32.770000000000003</v>
      </c>
      <c r="R51" s="182">
        <v>37.200000000000003</v>
      </c>
      <c r="S51" s="182">
        <v>41.37</v>
      </c>
      <c r="T51" s="182">
        <v>51.32</v>
      </c>
      <c r="U51" s="182">
        <v>37.31</v>
      </c>
      <c r="V51" s="182">
        <v>41.41</v>
      </c>
      <c r="W51" s="182">
        <v>35.76</v>
      </c>
      <c r="X51" s="182">
        <v>38.06</v>
      </c>
      <c r="Y51" s="182">
        <v>48.27</v>
      </c>
      <c r="Z51" s="182">
        <v>52.77</v>
      </c>
      <c r="AA51" s="182">
        <v>54.97</v>
      </c>
    </row>
    <row r="52" spans="1:27" s="94" customFormat="1" ht="11.25" x14ac:dyDescent="0.2">
      <c r="A52" s="103"/>
      <c r="B52" s="105" t="s">
        <v>116</v>
      </c>
      <c r="C52" s="109">
        <v>1004</v>
      </c>
      <c r="D52" s="109">
        <v>913</v>
      </c>
      <c r="E52" s="109">
        <v>1032</v>
      </c>
      <c r="F52" s="109">
        <v>1129</v>
      </c>
      <c r="G52" s="109">
        <v>1389</v>
      </c>
      <c r="H52" s="109">
        <v>1004</v>
      </c>
      <c r="I52" s="109">
        <v>1115</v>
      </c>
      <c r="J52" s="109">
        <v>964</v>
      </c>
      <c r="K52" s="109">
        <v>1036</v>
      </c>
      <c r="L52" s="109">
        <v>1328</v>
      </c>
      <c r="M52" s="109">
        <v>1465</v>
      </c>
      <c r="N52" s="109">
        <v>1540</v>
      </c>
      <c r="P52" s="493">
        <v>1004</v>
      </c>
      <c r="Q52" s="149">
        <v>913</v>
      </c>
      <c r="R52" s="493">
        <v>1032</v>
      </c>
      <c r="S52" s="493">
        <v>1129</v>
      </c>
      <c r="T52" s="493">
        <v>1389</v>
      </c>
      <c r="U52" s="493">
        <v>1004</v>
      </c>
      <c r="V52" s="493">
        <v>1115</v>
      </c>
      <c r="W52" s="149">
        <v>964</v>
      </c>
      <c r="X52" s="493">
        <v>1036</v>
      </c>
      <c r="Y52" s="493">
        <v>1328</v>
      </c>
      <c r="Z52" s="493">
        <v>1465</v>
      </c>
      <c r="AA52" s="493">
        <v>1540</v>
      </c>
    </row>
    <row r="53" spans="1:27" s="94" customFormat="1" ht="11.25" x14ac:dyDescent="0.2">
      <c r="A53" s="103"/>
      <c r="B53" s="105" t="s">
        <v>115</v>
      </c>
      <c r="C53" s="109">
        <v>27860</v>
      </c>
      <c r="D53" s="109">
        <v>27864</v>
      </c>
      <c r="E53" s="109">
        <v>27739</v>
      </c>
      <c r="F53" s="109">
        <v>27288</v>
      </c>
      <c r="G53" s="109">
        <v>27068</v>
      </c>
      <c r="H53" s="109">
        <v>26912</v>
      </c>
      <c r="I53" s="109">
        <v>26928</v>
      </c>
      <c r="J53" s="109">
        <v>26956</v>
      </c>
      <c r="K53" s="109">
        <v>27217</v>
      </c>
      <c r="L53" s="109">
        <v>27512</v>
      </c>
      <c r="M53" s="109">
        <v>27760</v>
      </c>
      <c r="N53" s="109">
        <v>28015</v>
      </c>
      <c r="P53" s="493">
        <v>27860</v>
      </c>
      <c r="Q53" s="493">
        <v>27864</v>
      </c>
      <c r="R53" s="493">
        <v>27739</v>
      </c>
      <c r="S53" s="493">
        <v>27288</v>
      </c>
      <c r="T53" s="493">
        <v>27068</v>
      </c>
      <c r="U53" s="493">
        <v>26912</v>
      </c>
      <c r="V53" s="493">
        <v>26928</v>
      </c>
      <c r="W53" s="493">
        <v>26956</v>
      </c>
      <c r="X53" s="493">
        <v>27217</v>
      </c>
      <c r="Y53" s="493">
        <v>27512</v>
      </c>
      <c r="Z53" s="493">
        <v>27760</v>
      </c>
      <c r="AA53" s="493">
        <v>28015</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Skagit County</v>
      </c>
      <c r="B16" s="107"/>
      <c r="C16" s="104">
        <v>60.38</v>
      </c>
      <c r="D16" s="104">
        <v>67.849999999999994</v>
      </c>
      <c r="E16" s="104">
        <v>74.83</v>
      </c>
      <c r="F16" s="104">
        <v>56.18</v>
      </c>
      <c r="G16" s="104">
        <v>39.04</v>
      </c>
      <c r="H16" s="104">
        <v>34.07</v>
      </c>
      <c r="I16" s="104" t="s">
        <v>705</v>
      </c>
      <c r="J16" s="104" t="s">
        <v>705</v>
      </c>
      <c r="K16" s="104" t="s">
        <v>705</v>
      </c>
      <c r="L16" s="104" t="s">
        <v>705</v>
      </c>
      <c r="M16" s="104" t="s">
        <v>705</v>
      </c>
      <c r="N16" s="104" t="s">
        <v>705</v>
      </c>
      <c r="O16" s="144"/>
      <c r="P16" s="143">
        <v>60.38</v>
      </c>
      <c r="Q16" s="143">
        <v>67.849999999999994</v>
      </c>
      <c r="R16" s="143">
        <v>74.83</v>
      </c>
      <c r="S16" s="143">
        <v>56.18</v>
      </c>
      <c r="T16" s="143">
        <v>39.04</v>
      </c>
      <c r="U16" s="143">
        <v>34.07</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605</v>
      </c>
      <c r="D17" s="147">
        <v>610</v>
      </c>
      <c r="E17" s="147">
        <v>1314</v>
      </c>
      <c r="F17" s="147">
        <v>650</v>
      </c>
      <c r="G17" s="147">
        <v>438</v>
      </c>
      <c r="H17" s="147">
        <v>383</v>
      </c>
      <c r="I17" s="147" t="s">
        <v>705</v>
      </c>
      <c r="J17" s="147" t="s">
        <v>705</v>
      </c>
      <c r="K17" s="147" t="s">
        <v>705</v>
      </c>
      <c r="L17" s="147" t="s">
        <v>705</v>
      </c>
      <c r="M17" s="147" t="s">
        <v>705</v>
      </c>
      <c r="N17" s="147" t="s">
        <v>705</v>
      </c>
      <c r="O17" s="138"/>
      <c r="P17" s="148">
        <v>605</v>
      </c>
      <c r="Q17" s="148">
        <v>610</v>
      </c>
      <c r="R17" s="496">
        <v>1314</v>
      </c>
      <c r="S17" s="148">
        <v>650</v>
      </c>
      <c r="T17" s="148">
        <v>438</v>
      </c>
      <c r="U17" s="148">
        <v>383</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1002</v>
      </c>
      <c r="D18" s="147">
        <v>899</v>
      </c>
      <c r="E18" s="147">
        <v>1756</v>
      </c>
      <c r="F18" s="147">
        <v>1157</v>
      </c>
      <c r="G18" s="147">
        <v>1122</v>
      </c>
      <c r="H18" s="147">
        <v>1124</v>
      </c>
      <c r="I18" s="147" t="s">
        <v>705</v>
      </c>
      <c r="J18" s="147" t="s">
        <v>705</v>
      </c>
      <c r="K18" s="147" t="s">
        <v>705</v>
      </c>
      <c r="L18" s="147" t="s">
        <v>705</v>
      </c>
      <c r="M18" s="147" t="s">
        <v>705</v>
      </c>
      <c r="N18" s="147" t="s">
        <v>705</v>
      </c>
      <c r="O18" s="138"/>
      <c r="P18" s="496">
        <v>1002</v>
      </c>
      <c r="Q18" s="148">
        <v>899</v>
      </c>
      <c r="R18" s="496">
        <v>1756</v>
      </c>
      <c r="S18" s="496">
        <v>1157</v>
      </c>
      <c r="T18" s="496">
        <v>1122</v>
      </c>
      <c r="U18" s="496">
        <v>1124</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Skagit County</v>
      </c>
      <c r="B51" s="107"/>
      <c r="C51" s="104">
        <v>64.180000000000007</v>
      </c>
      <c r="D51" s="104">
        <v>59.87</v>
      </c>
      <c r="E51" s="104">
        <v>57.28</v>
      </c>
      <c r="F51" s="104">
        <v>59.54</v>
      </c>
      <c r="G51" s="104">
        <v>52.65</v>
      </c>
      <c r="H51" s="104">
        <v>51.57</v>
      </c>
      <c r="I51" s="104" t="s">
        <v>705</v>
      </c>
      <c r="J51" s="104" t="s">
        <v>705</v>
      </c>
      <c r="K51" s="104" t="s">
        <v>705</v>
      </c>
      <c r="L51" s="104" t="s">
        <v>705</v>
      </c>
      <c r="M51" s="104" t="s">
        <v>705</v>
      </c>
      <c r="N51" s="104" t="s">
        <v>705</v>
      </c>
      <c r="O51" s="144"/>
      <c r="P51" s="143">
        <v>64.180000000000007</v>
      </c>
      <c r="Q51" s="143">
        <v>59.87</v>
      </c>
      <c r="R51" s="143">
        <v>57.28</v>
      </c>
      <c r="S51" s="143">
        <v>59.54</v>
      </c>
      <c r="T51" s="143">
        <v>52.65</v>
      </c>
      <c r="U51" s="143">
        <v>51.57</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930</v>
      </c>
      <c r="D52" s="147">
        <v>819</v>
      </c>
      <c r="E52" s="147">
        <v>814</v>
      </c>
      <c r="F52" s="147">
        <v>827</v>
      </c>
      <c r="G52" s="147">
        <v>705</v>
      </c>
      <c r="H52" s="147">
        <v>673</v>
      </c>
      <c r="I52" s="147" t="s">
        <v>705</v>
      </c>
      <c r="J52" s="147" t="s">
        <v>705</v>
      </c>
      <c r="K52" s="147" t="s">
        <v>705</v>
      </c>
      <c r="L52" s="147" t="s">
        <v>705</v>
      </c>
      <c r="M52" s="147" t="s">
        <v>705</v>
      </c>
      <c r="N52" s="147" t="s">
        <v>705</v>
      </c>
      <c r="O52" s="138"/>
      <c r="P52" s="148">
        <v>930</v>
      </c>
      <c r="Q52" s="148">
        <v>819</v>
      </c>
      <c r="R52" s="148">
        <v>814</v>
      </c>
      <c r="S52" s="148">
        <v>827</v>
      </c>
      <c r="T52" s="148">
        <v>705</v>
      </c>
      <c r="U52" s="148">
        <v>673</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1449</v>
      </c>
      <c r="D53" s="147">
        <v>1368</v>
      </c>
      <c r="E53" s="147">
        <v>1421</v>
      </c>
      <c r="F53" s="147">
        <v>1389</v>
      </c>
      <c r="G53" s="147">
        <v>1339</v>
      </c>
      <c r="H53" s="147">
        <v>1305</v>
      </c>
      <c r="I53" s="147" t="s">
        <v>705</v>
      </c>
      <c r="J53" s="147" t="s">
        <v>705</v>
      </c>
      <c r="K53" s="147" t="s">
        <v>705</v>
      </c>
      <c r="L53" s="147" t="s">
        <v>705</v>
      </c>
      <c r="M53" s="147" t="s">
        <v>705</v>
      </c>
      <c r="N53" s="147" t="s">
        <v>705</v>
      </c>
      <c r="O53" s="138"/>
      <c r="P53" s="496">
        <v>1449</v>
      </c>
      <c r="Q53" s="496">
        <v>1368</v>
      </c>
      <c r="R53" s="496">
        <v>1421</v>
      </c>
      <c r="S53" s="496">
        <v>1389</v>
      </c>
      <c r="T53" s="496">
        <v>1339</v>
      </c>
      <c r="U53" s="496">
        <v>1305</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Skagit County</v>
      </c>
      <c r="B86" s="107"/>
      <c r="C86" s="104">
        <v>65.45</v>
      </c>
      <c r="D86" s="104">
        <v>68.22</v>
      </c>
      <c r="E86" s="104">
        <v>70.77</v>
      </c>
      <c r="F86" s="104">
        <v>66.75</v>
      </c>
      <c r="G86" s="104">
        <v>66.739999999999995</v>
      </c>
      <c r="H86" s="104">
        <v>62.56</v>
      </c>
      <c r="I86" s="104" t="s">
        <v>705</v>
      </c>
      <c r="J86" s="104" t="s">
        <v>705</v>
      </c>
      <c r="K86" s="104" t="s">
        <v>705</v>
      </c>
      <c r="L86" s="104" t="s">
        <v>705</v>
      </c>
      <c r="M86" s="104" t="s">
        <v>705</v>
      </c>
      <c r="N86" s="104" t="s">
        <v>705</v>
      </c>
      <c r="O86" s="144"/>
      <c r="P86" s="143">
        <v>65.45</v>
      </c>
      <c r="Q86" s="143">
        <v>68.22</v>
      </c>
      <c r="R86" s="143">
        <v>70.77</v>
      </c>
      <c r="S86" s="143">
        <v>66.75</v>
      </c>
      <c r="T86" s="143">
        <v>66.739999999999995</v>
      </c>
      <c r="U86" s="143">
        <v>62.56</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930</v>
      </c>
      <c r="D87" s="147">
        <v>934</v>
      </c>
      <c r="E87" s="147">
        <v>971</v>
      </c>
      <c r="F87" s="147">
        <v>1060</v>
      </c>
      <c r="G87" s="147">
        <v>859</v>
      </c>
      <c r="H87" s="147">
        <v>822</v>
      </c>
      <c r="I87" s="147" t="s">
        <v>705</v>
      </c>
      <c r="J87" s="147" t="s">
        <v>705</v>
      </c>
      <c r="K87" s="147" t="s">
        <v>705</v>
      </c>
      <c r="L87" s="147" t="s">
        <v>705</v>
      </c>
      <c r="M87" s="147" t="s">
        <v>705</v>
      </c>
      <c r="N87" s="147" t="s">
        <v>705</v>
      </c>
      <c r="O87" s="138"/>
      <c r="P87" s="148">
        <v>930</v>
      </c>
      <c r="Q87" s="148">
        <v>934</v>
      </c>
      <c r="R87" s="148">
        <v>971</v>
      </c>
      <c r="S87" s="496">
        <v>1060</v>
      </c>
      <c r="T87" s="148">
        <v>859</v>
      </c>
      <c r="U87" s="148">
        <v>822</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1421</v>
      </c>
      <c r="D88" s="147">
        <v>1369</v>
      </c>
      <c r="E88" s="147">
        <v>1372</v>
      </c>
      <c r="F88" s="147">
        <v>1588</v>
      </c>
      <c r="G88" s="147">
        <v>1287</v>
      </c>
      <c r="H88" s="147">
        <v>1314</v>
      </c>
      <c r="I88" s="147" t="s">
        <v>705</v>
      </c>
      <c r="J88" s="147" t="s">
        <v>705</v>
      </c>
      <c r="K88" s="147" t="s">
        <v>705</v>
      </c>
      <c r="L88" s="147" t="s">
        <v>705</v>
      </c>
      <c r="M88" s="147" t="s">
        <v>705</v>
      </c>
      <c r="N88" s="147" t="s">
        <v>705</v>
      </c>
      <c r="O88" s="138"/>
      <c r="P88" s="496">
        <v>1421</v>
      </c>
      <c r="Q88" s="496">
        <v>1369</v>
      </c>
      <c r="R88" s="496">
        <v>1372</v>
      </c>
      <c r="S88" s="496">
        <v>1588</v>
      </c>
      <c r="T88" s="496">
        <v>1287</v>
      </c>
      <c r="U88" s="496">
        <v>1314</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Skagit County</v>
      </c>
      <c r="B121" s="107"/>
      <c r="C121" s="104">
        <v>45.23</v>
      </c>
      <c r="D121" s="104">
        <v>26.14</v>
      </c>
      <c r="E121" s="104">
        <v>21.92</v>
      </c>
      <c r="F121" s="104">
        <v>18.7</v>
      </c>
      <c r="G121" s="104">
        <v>16.02</v>
      </c>
      <c r="H121" s="104">
        <v>19.010000000000002</v>
      </c>
      <c r="I121" s="104">
        <v>16.09</v>
      </c>
      <c r="J121" s="104">
        <v>17.010000000000002</v>
      </c>
      <c r="K121" s="104">
        <v>16.23</v>
      </c>
      <c r="L121" s="104">
        <v>16.829999999999998</v>
      </c>
      <c r="M121" s="104">
        <v>13.43</v>
      </c>
      <c r="N121" s="104">
        <v>13.27</v>
      </c>
      <c r="O121" s="144"/>
      <c r="P121" s="156">
        <v>45.23</v>
      </c>
      <c r="Q121" s="156">
        <v>26.14</v>
      </c>
      <c r="R121" s="156">
        <v>21.92</v>
      </c>
      <c r="S121" s="156">
        <v>18.7</v>
      </c>
      <c r="T121" s="156">
        <v>16.02</v>
      </c>
      <c r="U121" s="156">
        <v>19.010000000000002</v>
      </c>
      <c r="V121" s="156">
        <v>16.09</v>
      </c>
      <c r="W121" s="156">
        <v>17.010000000000002</v>
      </c>
      <c r="X121" s="156">
        <v>16.23</v>
      </c>
      <c r="Y121" s="156">
        <v>16.829999999999998</v>
      </c>
      <c r="Z121" s="156">
        <v>13.43</v>
      </c>
      <c r="AA121" s="156">
        <v>13.27</v>
      </c>
      <c r="AB121" s="144"/>
      <c r="AC121" s="144"/>
      <c r="AD121" s="144"/>
      <c r="AE121" s="144"/>
      <c r="AF121" s="144"/>
      <c r="AG121" s="144"/>
      <c r="AH121" s="144"/>
    </row>
    <row r="122" spans="1:34" s="161" customFormat="1" ht="15.6" customHeight="1" x14ac:dyDescent="0.2">
      <c r="A122" s="157"/>
      <c r="B122" s="158"/>
      <c r="C122" s="159">
        <v>880</v>
      </c>
      <c r="D122" s="159">
        <v>417</v>
      </c>
      <c r="E122" s="159">
        <v>332</v>
      </c>
      <c r="F122" s="159" t="s">
        <v>721</v>
      </c>
      <c r="G122" s="159" t="s">
        <v>721</v>
      </c>
      <c r="H122" s="159" t="s">
        <v>721</v>
      </c>
      <c r="I122" s="159" t="s">
        <v>721</v>
      </c>
      <c r="J122" s="159" t="s">
        <v>721</v>
      </c>
      <c r="K122" s="159" t="s">
        <v>721</v>
      </c>
      <c r="L122" s="159" t="s">
        <v>721</v>
      </c>
      <c r="M122" s="159" t="s">
        <v>721</v>
      </c>
      <c r="N122" s="159" t="s">
        <v>721</v>
      </c>
      <c r="O122" s="144"/>
      <c r="P122" s="160">
        <v>880</v>
      </c>
      <c r="Q122" s="160">
        <v>417</v>
      </c>
      <c r="R122" s="160">
        <v>332</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6436</v>
      </c>
      <c r="D123" s="162">
        <v>5911</v>
      </c>
      <c r="E123" s="162">
        <v>5887</v>
      </c>
      <c r="F123" s="162" t="s">
        <v>721</v>
      </c>
      <c r="G123" s="162" t="s">
        <v>721</v>
      </c>
      <c r="H123" s="162" t="s">
        <v>721</v>
      </c>
      <c r="I123" s="162" t="s">
        <v>721</v>
      </c>
      <c r="J123" s="162" t="s">
        <v>721</v>
      </c>
      <c r="K123" s="162" t="s">
        <v>721</v>
      </c>
      <c r="L123" s="162" t="s">
        <v>721</v>
      </c>
      <c r="M123" s="162" t="s">
        <v>721</v>
      </c>
      <c r="N123" s="162" t="s">
        <v>721</v>
      </c>
      <c r="O123" s="138"/>
      <c r="P123" s="148">
        <v>6436</v>
      </c>
      <c r="Q123" s="148">
        <v>5911</v>
      </c>
      <c r="R123" s="148">
        <v>5887</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722</v>
      </c>
      <c r="F155" s="104" t="s">
        <v>722</v>
      </c>
      <c r="G155" s="104" t="s">
        <v>722</v>
      </c>
      <c r="H155" s="104" t="s">
        <v>722</v>
      </c>
      <c r="I155" s="104" t="s">
        <v>705</v>
      </c>
      <c r="J155" s="104" t="s">
        <v>705</v>
      </c>
      <c r="K155" s="104" t="s">
        <v>722</v>
      </c>
      <c r="L155" s="104" t="s">
        <v>722</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Skagit County</v>
      </c>
      <c r="B156" s="107"/>
      <c r="C156" s="104">
        <v>5.68</v>
      </c>
      <c r="D156" s="104">
        <v>6.68</v>
      </c>
      <c r="E156" s="104" t="s">
        <v>722</v>
      </c>
      <c r="F156" s="104" t="s">
        <v>722</v>
      </c>
      <c r="G156" s="104" t="s">
        <v>722</v>
      </c>
      <c r="H156" s="104" t="s">
        <v>722</v>
      </c>
      <c r="I156" s="104" t="s">
        <v>705</v>
      </c>
      <c r="J156" s="104" t="s">
        <v>705</v>
      </c>
      <c r="K156" s="104">
        <v>5</v>
      </c>
      <c r="L156" s="104" t="s">
        <v>722</v>
      </c>
      <c r="M156" s="104">
        <v>6.23</v>
      </c>
      <c r="N156" s="104">
        <v>6.14</v>
      </c>
      <c r="O156" s="144"/>
      <c r="P156" s="156">
        <v>5.68</v>
      </c>
      <c r="Q156" s="156">
        <v>6.68</v>
      </c>
      <c r="R156" s="156">
        <v>5</v>
      </c>
      <c r="S156" s="156">
        <v>5</v>
      </c>
      <c r="T156" s="156">
        <v>5</v>
      </c>
      <c r="U156" s="156">
        <v>5</v>
      </c>
      <c r="V156" s="156"/>
      <c r="W156" s="156"/>
      <c r="X156" s="156">
        <v>5</v>
      </c>
      <c r="Y156" s="156">
        <v>5</v>
      </c>
      <c r="Z156" s="156">
        <v>6.23</v>
      </c>
      <c r="AA156" s="156">
        <v>6.14</v>
      </c>
      <c r="AB156" s="144"/>
      <c r="AC156" s="144"/>
      <c r="AD156" s="144"/>
      <c r="AE156" s="144"/>
      <c r="AF156" s="144"/>
      <c r="AG156" s="144"/>
      <c r="AH156" s="144"/>
    </row>
    <row r="157" spans="1:34" s="149" customFormat="1" ht="15.6" customHeight="1" x14ac:dyDescent="0.2">
      <c r="A157" s="145"/>
      <c r="B157" s="145" t="s">
        <v>183</v>
      </c>
      <c r="C157" s="147">
        <v>321</v>
      </c>
      <c r="D157" s="147">
        <v>376</v>
      </c>
      <c r="E157" s="147">
        <v>260</v>
      </c>
      <c r="F157" s="147">
        <v>220</v>
      </c>
      <c r="G157" s="147">
        <v>210</v>
      </c>
      <c r="H157" s="147">
        <v>180</v>
      </c>
      <c r="I157" s="147" t="s">
        <v>705</v>
      </c>
      <c r="J157" s="147" t="s">
        <v>705</v>
      </c>
      <c r="K157" s="147">
        <v>273</v>
      </c>
      <c r="L157" s="147">
        <v>227</v>
      </c>
      <c r="M157" s="147">
        <v>347</v>
      </c>
      <c r="N157" s="147">
        <v>351</v>
      </c>
      <c r="O157" s="138"/>
      <c r="P157" s="148">
        <v>321</v>
      </c>
      <c r="Q157" s="148">
        <v>376</v>
      </c>
      <c r="R157" s="148">
        <v>260</v>
      </c>
      <c r="S157" s="148">
        <v>220</v>
      </c>
      <c r="T157" s="148">
        <v>210</v>
      </c>
      <c r="U157" s="148">
        <v>180</v>
      </c>
      <c r="V157" s="148"/>
      <c r="W157" s="148"/>
      <c r="X157" s="148">
        <v>273</v>
      </c>
      <c r="Y157" s="148">
        <v>227</v>
      </c>
      <c r="Z157" s="148">
        <v>347</v>
      </c>
      <c r="AA157" s="148">
        <v>351</v>
      </c>
      <c r="AB157" s="138"/>
      <c r="AC157" s="138"/>
      <c r="AD157" s="138"/>
      <c r="AE157" s="138"/>
      <c r="AF157" s="138"/>
      <c r="AG157" s="138"/>
      <c r="AH157" s="138"/>
    </row>
    <row r="158" spans="1:34" s="149" customFormat="1" ht="15.6" customHeight="1" x14ac:dyDescent="0.2">
      <c r="B158" s="145" t="s">
        <v>184</v>
      </c>
      <c r="C158" s="147">
        <v>5651</v>
      </c>
      <c r="D158" s="147">
        <v>5629</v>
      </c>
      <c r="E158" s="147">
        <v>5453</v>
      </c>
      <c r="F158" s="147">
        <v>5500</v>
      </c>
      <c r="G158" s="147">
        <v>5435</v>
      </c>
      <c r="H158" s="147">
        <v>5446</v>
      </c>
      <c r="I158" s="147" t="s">
        <v>705</v>
      </c>
      <c r="J158" s="147" t="s">
        <v>705</v>
      </c>
      <c r="K158" s="147">
        <v>5465</v>
      </c>
      <c r="L158" s="147">
        <v>5376</v>
      </c>
      <c r="M158" s="147">
        <v>5566</v>
      </c>
      <c r="N158" s="147">
        <v>5715</v>
      </c>
      <c r="O158" s="138"/>
      <c r="P158" s="496">
        <v>5651</v>
      </c>
      <c r="Q158" s="496">
        <v>5629</v>
      </c>
      <c r="R158" s="496">
        <v>5453</v>
      </c>
      <c r="S158" s="496">
        <v>5500</v>
      </c>
      <c r="T158" s="496">
        <v>5435</v>
      </c>
      <c r="U158" s="496">
        <v>5446</v>
      </c>
      <c r="V158" s="148"/>
      <c r="W158" s="148"/>
      <c r="X158" s="496">
        <v>5465</v>
      </c>
      <c r="Y158" s="496">
        <v>5376</v>
      </c>
      <c r="Z158" s="496">
        <v>5566</v>
      </c>
      <c r="AA158" s="496">
        <v>5715</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Skagit County</v>
      </c>
      <c r="B191" s="107"/>
      <c r="C191" s="104">
        <v>49.26</v>
      </c>
      <c r="D191" s="104">
        <v>66.47</v>
      </c>
      <c r="E191" s="104">
        <v>75.87</v>
      </c>
      <c r="F191" s="104">
        <v>70.989999999999995</v>
      </c>
      <c r="G191" s="104">
        <v>71.180000000000007</v>
      </c>
      <c r="H191" s="104">
        <v>69.040000000000006</v>
      </c>
      <c r="I191" s="104">
        <v>71.44</v>
      </c>
      <c r="J191" s="104">
        <v>71.94</v>
      </c>
      <c r="K191" s="104">
        <v>73.790000000000006</v>
      </c>
      <c r="L191" s="104">
        <v>73.27</v>
      </c>
      <c r="M191" s="104">
        <v>78.760000000000005</v>
      </c>
      <c r="N191" s="104">
        <v>81.03</v>
      </c>
      <c r="O191" s="144"/>
      <c r="P191" s="156">
        <v>49.26</v>
      </c>
      <c r="Q191" s="156">
        <v>66.47</v>
      </c>
      <c r="R191" s="156">
        <v>75.87</v>
      </c>
      <c r="S191" s="156">
        <v>70.989999999999995</v>
      </c>
      <c r="T191" s="156">
        <v>71.180000000000007</v>
      </c>
      <c r="U191" s="156">
        <v>69.040000000000006</v>
      </c>
      <c r="V191" s="156">
        <v>71.44</v>
      </c>
      <c r="W191" s="156">
        <v>71.94</v>
      </c>
      <c r="X191" s="156">
        <v>73.790000000000006</v>
      </c>
      <c r="Y191" s="156">
        <v>73.27</v>
      </c>
      <c r="Z191" s="156">
        <v>78.760000000000005</v>
      </c>
      <c r="AA191" s="156">
        <v>81.03</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Skagit County</v>
      </c>
      <c r="B226" s="107"/>
      <c r="C226" s="104">
        <v>53.98</v>
      </c>
      <c r="D226" s="104">
        <v>74.510000000000005</v>
      </c>
      <c r="E226" s="104">
        <v>87.11</v>
      </c>
      <c r="F226" s="104">
        <v>71.05</v>
      </c>
      <c r="G226" s="104">
        <v>71.33</v>
      </c>
      <c r="H226" s="104">
        <v>74.08</v>
      </c>
      <c r="I226" s="104">
        <v>71.41</v>
      </c>
      <c r="J226" s="104">
        <v>74.790000000000006</v>
      </c>
      <c r="K226" s="104">
        <v>76.62</v>
      </c>
      <c r="L226" s="104">
        <v>77.53</v>
      </c>
      <c r="M226" s="104">
        <v>81.8</v>
      </c>
      <c r="N226" s="104">
        <v>79.58</v>
      </c>
      <c r="O226" s="144"/>
      <c r="P226" s="156">
        <v>53.98</v>
      </c>
      <c r="Q226" s="156">
        <v>74.510000000000005</v>
      </c>
      <c r="R226" s="156">
        <v>87.11</v>
      </c>
      <c r="S226" s="156">
        <v>71.05</v>
      </c>
      <c r="T226" s="156">
        <v>71.33</v>
      </c>
      <c r="U226" s="156">
        <v>74.08</v>
      </c>
      <c r="V226" s="156">
        <v>71.41</v>
      </c>
      <c r="W226" s="156">
        <v>74.790000000000006</v>
      </c>
      <c r="X226" s="156">
        <v>76.62</v>
      </c>
      <c r="Y226" s="156">
        <v>77.53</v>
      </c>
      <c r="Z226" s="156">
        <v>81.8</v>
      </c>
      <c r="AA226" s="156">
        <v>79.58</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Skagit County</v>
      </c>
      <c r="B261" s="107"/>
      <c r="C261" s="104" t="s">
        <v>705</v>
      </c>
      <c r="D261" s="104" t="s">
        <v>705</v>
      </c>
      <c r="E261" s="104" t="s">
        <v>705</v>
      </c>
      <c r="F261" s="104" t="s">
        <v>705</v>
      </c>
      <c r="G261" s="104" t="s">
        <v>705</v>
      </c>
      <c r="H261" s="104" t="s">
        <v>705</v>
      </c>
      <c r="I261" s="104" t="s">
        <v>705</v>
      </c>
      <c r="J261" s="104" t="s">
        <v>705</v>
      </c>
      <c r="K261" s="104">
        <v>50.62</v>
      </c>
      <c r="L261" s="104">
        <v>47.71</v>
      </c>
      <c r="M261" s="104">
        <v>48.73</v>
      </c>
      <c r="N261" s="104">
        <v>46.38</v>
      </c>
      <c r="O261" s="144"/>
      <c r="P261" s="339"/>
      <c r="Q261" s="339"/>
      <c r="R261" s="339"/>
      <c r="S261" s="339"/>
      <c r="T261" s="339"/>
      <c r="U261" s="339"/>
      <c r="V261" s="339"/>
      <c r="W261" s="339"/>
      <c r="X261" s="339">
        <v>50.62</v>
      </c>
      <c r="Y261" s="339">
        <v>47.71</v>
      </c>
      <c r="Z261" s="339">
        <v>48.73</v>
      </c>
      <c r="AA261" s="339">
        <v>46.38</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2175</v>
      </c>
      <c r="L262" s="147">
        <v>2174</v>
      </c>
      <c r="M262" s="147">
        <v>2242</v>
      </c>
      <c r="N262" s="147">
        <v>2739</v>
      </c>
      <c r="O262" s="138"/>
      <c r="P262" s="148"/>
      <c r="Q262" s="148"/>
      <c r="R262" s="148"/>
      <c r="S262" s="148"/>
      <c r="T262" s="148"/>
      <c r="U262" s="148"/>
      <c r="V262" s="148"/>
      <c r="W262" s="148"/>
      <c r="X262" s="496">
        <v>2175</v>
      </c>
      <c r="Y262" s="496">
        <v>2174</v>
      </c>
      <c r="Z262" s="496">
        <v>2242</v>
      </c>
      <c r="AA262" s="496">
        <v>2739</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4297</v>
      </c>
      <c r="L263" s="147">
        <v>4557</v>
      </c>
      <c r="M263" s="147">
        <v>4601</v>
      </c>
      <c r="N263" s="147">
        <v>5905</v>
      </c>
      <c r="O263" s="138"/>
      <c r="P263" s="148"/>
      <c r="Q263" s="148"/>
      <c r="R263" s="148"/>
      <c r="S263" s="148"/>
      <c r="T263" s="148"/>
      <c r="U263" s="148"/>
      <c r="V263" s="148"/>
      <c r="W263" s="148"/>
      <c r="X263" s="496">
        <v>4297</v>
      </c>
      <c r="Y263" s="496">
        <v>4557</v>
      </c>
      <c r="Z263" s="496">
        <v>4601</v>
      </c>
      <c r="AA263" s="496">
        <v>5905</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Skagit County</v>
      </c>
      <c r="B300" s="107"/>
      <c r="C300" s="104" t="s">
        <v>705</v>
      </c>
      <c r="D300" s="104" t="s">
        <v>705</v>
      </c>
      <c r="E300" s="104" t="s">
        <v>705</v>
      </c>
      <c r="F300" s="104" t="s">
        <v>705</v>
      </c>
      <c r="G300" s="104" t="s">
        <v>705</v>
      </c>
      <c r="H300" s="104" t="s">
        <v>705</v>
      </c>
      <c r="I300" s="104" t="s">
        <v>705</v>
      </c>
      <c r="J300" s="104" t="s">
        <v>705</v>
      </c>
      <c r="K300" s="104">
        <v>40.81</v>
      </c>
      <c r="L300" s="104">
        <v>35.51</v>
      </c>
      <c r="M300" s="104">
        <v>41.02</v>
      </c>
      <c r="N300" s="104">
        <v>39.450000000000003</v>
      </c>
      <c r="O300" s="144"/>
      <c r="P300" s="143"/>
      <c r="Q300" s="143"/>
      <c r="R300" s="143"/>
      <c r="S300" s="143"/>
      <c r="T300" s="143"/>
      <c r="U300" s="143"/>
      <c r="V300" s="143"/>
      <c r="W300" s="143"/>
      <c r="X300" s="143">
        <v>40.81</v>
      </c>
      <c r="Y300" s="143">
        <v>35.51</v>
      </c>
      <c r="Z300" s="143">
        <v>41.02</v>
      </c>
      <c r="AA300" s="143">
        <v>39.450000000000003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1658</v>
      </c>
      <c r="L301" s="147">
        <v>1524</v>
      </c>
      <c r="M301" s="147">
        <v>1767</v>
      </c>
      <c r="N301" s="147">
        <v>1730</v>
      </c>
      <c r="O301" s="138"/>
      <c r="P301" s="148"/>
      <c r="Q301" s="148"/>
      <c r="R301" s="148"/>
      <c r="S301" s="148"/>
      <c r="T301" s="148"/>
      <c r="U301" s="148"/>
      <c r="V301" s="148"/>
      <c r="W301" s="148"/>
      <c r="X301" s="496">
        <v>1658</v>
      </c>
      <c r="Y301" s="496">
        <v>1524</v>
      </c>
      <c r="Z301" s="496">
        <v>1767</v>
      </c>
      <c r="AA301" s="496">
        <v>1730</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4063</v>
      </c>
      <c r="L302" s="147">
        <v>4292</v>
      </c>
      <c r="M302" s="147">
        <v>4308</v>
      </c>
      <c r="N302" s="147">
        <v>4385</v>
      </c>
      <c r="O302" s="138"/>
      <c r="P302" s="148"/>
      <c r="Q302" s="148"/>
      <c r="R302" s="148"/>
      <c r="S302" s="148"/>
      <c r="T302" s="148"/>
      <c r="U302" s="148"/>
      <c r="V302" s="148"/>
      <c r="W302" s="148"/>
      <c r="X302" s="496">
        <v>4063</v>
      </c>
      <c r="Y302" s="496">
        <v>4292</v>
      </c>
      <c r="Z302" s="496">
        <v>4308</v>
      </c>
      <c r="AA302" s="496">
        <v>4385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Skagit County</v>
      </c>
      <c r="B340" s="107"/>
      <c r="C340" s="104" t="s">
        <v>705</v>
      </c>
      <c r="D340" s="104" t="s">
        <v>705</v>
      </c>
      <c r="E340" s="104" t="s">
        <v>705</v>
      </c>
      <c r="F340" s="104" t="s">
        <v>705</v>
      </c>
      <c r="G340" s="104" t="s">
        <v>705</v>
      </c>
      <c r="H340" s="104" t="s">
        <v>705</v>
      </c>
      <c r="I340" s="104" t="s">
        <v>705</v>
      </c>
      <c r="J340" s="104" t="s">
        <v>705</v>
      </c>
      <c r="K340" s="104">
        <v>50.62</v>
      </c>
      <c r="L340" s="104">
        <v>47.42</v>
      </c>
      <c r="M340" s="104">
        <v>48.35</v>
      </c>
      <c r="N340" s="104">
        <v>54.13</v>
      </c>
      <c r="O340" s="144"/>
      <c r="P340" s="143"/>
      <c r="Q340" s="143"/>
      <c r="R340" s="143"/>
      <c r="S340" s="143"/>
      <c r="T340" s="143"/>
      <c r="U340" s="143"/>
      <c r="V340" s="143"/>
      <c r="W340" s="143"/>
      <c r="X340" s="143">
        <v>50.62</v>
      </c>
      <c r="Y340" s="143">
        <v>47.42</v>
      </c>
      <c r="Z340" s="143">
        <v>48.35</v>
      </c>
      <c r="AA340" s="143">
        <v>54.13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2171</v>
      </c>
      <c r="L341" s="147">
        <v>2160</v>
      </c>
      <c r="M341" s="147">
        <v>2224</v>
      </c>
      <c r="N341" s="147">
        <v>3197</v>
      </c>
      <c r="O341" s="138"/>
      <c r="P341" s="148"/>
      <c r="Q341" s="148"/>
      <c r="R341" s="148"/>
      <c r="S341" s="148"/>
      <c r="T341" s="148"/>
      <c r="U341" s="148"/>
      <c r="V341" s="148"/>
      <c r="W341" s="148"/>
      <c r="X341" s="496">
        <v>2171</v>
      </c>
      <c r="Y341" s="496">
        <v>2160</v>
      </c>
      <c r="Z341" s="496">
        <v>2224</v>
      </c>
      <c r="AA341" s="496">
        <v>3197</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4289</v>
      </c>
      <c r="L342" s="147">
        <v>4555</v>
      </c>
      <c r="M342" s="147">
        <v>4600</v>
      </c>
      <c r="N342" s="147">
        <v>5906</v>
      </c>
      <c r="O342" s="138"/>
      <c r="P342" s="148"/>
      <c r="Q342" s="148"/>
      <c r="R342" s="148"/>
      <c r="S342" s="148"/>
      <c r="T342" s="148"/>
      <c r="U342" s="148"/>
      <c r="V342" s="148"/>
      <c r="W342" s="148"/>
      <c r="X342" s="496">
        <v>4289</v>
      </c>
      <c r="Y342" s="496">
        <v>4555</v>
      </c>
      <c r="Z342" s="496">
        <v>4600</v>
      </c>
      <c r="AA342" s="496">
        <v>5906</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Skagit County</v>
      </c>
      <c r="B380" s="107"/>
      <c r="C380" s="104" t="s">
        <v>705</v>
      </c>
      <c r="D380" s="104" t="s">
        <v>705</v>
      </c>
      <c r="E380" s="104" t="s">
        <v>705</v>
      </c>
      <c r="F380" s="104" t="s">
        <v>705</v>
      </c>
      <c r="G380" s="104" t="s">
        <v>705</v>
      </c>
      <c r="H380" s="104" t="s">
        <v>705</v>
      </c>
      <c r="I380" s="104" t="s">
        <v>705</v>
      </c>
      <c r="J380" s="104" t="s">
        <v>705</v>
      </c>
      <c r="K380" s="104">
        <v>50.02</v>
      </c>
      <c r="L380" s="104">
        <v>41.68</v>
      </c>
      <c r="M380" s="104">
        <v>48.86</v>
      </c>
      <c r="N380" s="104">
        <v>49.57</v>
      </c>
      <c r="O380" s="144"/>
      <c r="P380" s="143"/>
      <c r="Q380" s="143"/>
      <c r="R380" s="143"/>
      <c r="S380" s="143"/>
      <c r="T380" s="143"/>
      <c r="U380" s="143"/>
      <c r="V380" s="143"/>
      <c r="W380" s="143"/>
      <c r="X380" s="143">
        <v>50.02</v>
      </c>
      <c r="Y380" s="143">
        <v>41.68</v>
      </c>
      <c r="Z380" s="143">
        <v>48.86</v>
      </c>
      <c r="AA380" s="143">
        <v>49.57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2029</v>
      </c>
      <c r="L381" s="147">
        <v>1790</v>
      </c>
      <c r="M381" s="147">
        <v>2107</v>
      </c>
      <c r="N381" s="147">
        <v>2189</v>
      </c>
      <c r="O381" s="138"/>
      <c r="P381" s="148"/>
      <c r="Q381" s="148"/>
      <c r="R381" s="148"/>
      <c r="S381" s="148"/>
      <c r="T381" s="148"/>
      <c r="U381" s="148"/>
      <c r="V381" s="148"/>
      <c r="W381" s="148"/>
      <c r="X381" s="496">
        <v>2029</v>
      </c>
      <c r="Y381" s="496">
        <v>1790</v>
      </c>
      <c r="Z381" s="496">
        <v>2107</v>
      </c>
      <c r="AA381" s="496">
        <v>2189</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4056</v>
      </c>
      <c r="L382" s="147">
        <v>4295</v>
      </c>
      <c r="M382" s="147">
        <v>4312</v>
      </c>
      <c r="N382" s="147">
        <v>4416</v>
      </c>
      <c r="O382" s="138"/>
      <c r="P382" s="148"/>
      <c r="Q382" s="148"/>
      <c r="R382" s="148"/>
      <c r="S382" s="148"/>
      <c r="T382" s="148"/>
      <c r="U382" s="148"/>
      <c r="V382" s="148"/>
      <c r="W382" s="148"/>
      <c r="X382" s="496">
        <v>4056</v>
      </c>
      <c r="Y382" s="496">
        <v>4295</v>
      </c>
      <c r="Z382" s="496">
        <v>4312</v>
      </c>
      <c r="AA382" s="496">
        <v>4416</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Skagit County</v>
      </c>
      <c r="B16" s="107"/>
      <c r="C16" s="104">
        <v>4.5199999999999996</v>
      </c>
      <c r="D16" s="104">
        <v>4.18</v>
      </c>
      <c r="E16" s="104">
        <v>3.31</v>
      </c>
      <c r="F16" s="104">
        <v>2.88</v>
      </c>
      <c r="G16" s="104">
        <v>3.44</v>
      </c>
      <c r="H16" s="104">
        <v>2</v>
      </c>
      <c r="I16" s="104">
        <v>2</v>
      </c>
      <c r="J16" s="104">
        <v>2.46</v>
      </c>
      <c r="K16" s="104">
        <v>1.97</v>
      </c>
      <c r="L16" s="104">
        <v>1.0900000000000001</v>
      </c>
      <c r="M16" s="104">
        <v>0.21</v>
      </c>
      <c r="N16" s="104">
        <v>1.66</v>
      </c>
      <c r="P16" s="182">
        <v>4.5199999999999996</v>
      </c>
      <c r="Q16" s="182">
        <v>4.18</v>
      </c>
      <c r="R16" s="182">
        <v>3.31</v>
      </c>
      <c r="S16" s="182">
        <v>2.88</v>
      </c>
      <c r="T16" s="182">
        <v>3.44</v>
      </c>
      <c r="U16" s="182">
        <v>2</v>
      </c>
      <c r="V16" s="182">
        <v>2</v>
      </c>
      <c r="W16" s="182">
        <v>2.46</v>
      </c>
      <c r="X16" s="182">
        <v>1.97</v>
      </c>
      <c r="Y16" s="182">
        <v>1.0900000000000001</v>
      </c>
      <c r="Z16" s="182">
        <v>0.21</v>
      </c>
      <c r="AA16" s="182">
        <v>1.66</v>
      </c>
    </row>
    <row r="17" spans="1:27" s="94" customFormat="1" ht="15.6" customHeight="1" x14ac:dyDescent="0.2">
      <c r="A17" s="103"/>
      <c r="B17" s="103" t="s">
        <v>147</v>
      </c>
      <c r="C17" s="109">
        <v>88</v>
      </c>
      <c r="D17" s="109">
        <v>81</v>
      </c>
      <c r="E17" s="109">
        <v>63</v>
      </c>
      <c r="F17" s="109">
        <v>55</v>
      </c>
      <c r="G17" s="109">
        <v>65</v>
      </c>
      <c r="H17" s="109">
        <v>38</v>
      </c>
      <c r="I17" s="109">
        <v>38</v>
      </c>
      <c r="J17" s="109">
        <v>47</v>
      </c>
      <c r="K17" s="109">
        <v>38</v>
      </c>
      <c r="L17" s="109">
        <v>21</v>
      </c>
      <c r="M17" s="109">
        <v>4</v>
      </c>
      <c r="N17" s="109">
        <v>32</v>
      </c>
      <c r="P17" s="149">
        <v>88</v>
      </c>
      <c r="Q17" s="149">
        <v>81</v>
      </c>
      <c r="R17" s="149">
        <v>63</v>
      </c>
      <c r="S17" s="149">
        <v>55</v>
      </c>
      <c r="T17" s="149">
        <v>65</v>
      </c>
      <c r="U17" s="149">
        <v>38</v>
      </c>
      <c r="V17" s="149">
        <v>38</v>
      </c>
      <c r="W17" s="149">
        <v>47</v>
      </c>
      <c r="X17" s="149">
        <v>38</v>
      </c>
      <c r="Y17" s="149">
        <v>21</v>
      </c>
      <c r="Z17" s="149">
        <v>4</v>
      </c>
      <c r="AA17" s="149">
        <v>32</v>
      </c>
    </row>
    <row r="18" spans="1:27" s="94" customFormat="1" ht="15.6" customHeight="1" x14ac:dyDescent="0.2">
      <c r="A18" s="103"/>
      <c r="B18" s="103" t="s">
        <v>146</v>
      </c>
      <c r="C18" s="109">
        <v>19475</v>
      </c>
      <c r="D18" s="109">
        <v>19360</v>
      </c>
      <c r="E18" s="109">
        <v>19049</v>
      </c>
      <c r="F18" s="109">
        <v>19087</v>
      </c>
      <c r="G18" s="109">
        <v>18912</v>
      </c>
      <c r="H18" s="109">
        <v>18992</v>
      </c>
      <c r="I18" s="109">
        <v>19027</v>
      </c>
      <c r="J18" s="109">
        <v>19127</v>
      </c>
      <c r="K18" s="109">
        <v>19270</v>
      </c>
      <c r="L18" s="109">
        <v>19271</v>
      </c>
      <c r="M18" s="109">
        <v>19469</v>
      </c>
      <c r="N18" s="109">
        <v>19326</v>
      </c>
      <c r="P18" s="493">
        <v>19475</v>
      </c>
      <c r="Q18" s="493">
        <v>19360</v>
      </c>
      <c r="R18" s="493">
        <v>19049</v>
      </c>
      <c r="S18" s="493">
        <v>19087</v>
      </c>
      <c r="T18" s="493">
        <v>18912</v>
      </c>
      <c r="U18" s="493">
        <v>18992</v>
      </c>
      <c r="V18" s="493">
        <v>19027</v>
      </c>
      <c r="W18" s="493">
        <v>19127</v>
      </c>
      <c r="X18" s="493">
        <v>19270</v>
      </c>
      <c r="Y18" s="493">
        <v>19271</v>
      </c>
      <c r="Z18" s="493">
        <v>19469</v>
      </c>
      <c r="AA18" s="493">
        <v>19326</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Skagit County</v>
      </c>
      <c r="C51" s="104">
        <v>3.57</v>
      </c>
      <c r="D51" s="104">
        <v>2.84</v>
      </c>
      <c r="E51" s="104">
        <v>3.55</v>
      </c>
      <c r="F51" s="104">
        <v>3.43</v>
      </c>
      <c r="G51" s="104">
        <v>2.99</v>
      </c>
      <c r="H51" s="104">
        <v>4.08</v>
      </c>
      <c r="I51" s="104">
        <v>4.0999999999999996</v>
      </c>
      <c r="J51" s="104">
        <v>6.62</v>
      </c>
      <c r="K51" s="104">
        <v>7.04</v>
      </c>
      <c r="L51" s="104">
        <v>7.83</v>
      </c>
      <c r="M51" s="104">
        <v>8.19</v>
      </c>
      <c r="N51" s="104">
        <v>8.6300000000000008</v>
      </c>
      <c r="P51" s="182">
        <v>3.57</v>
      </c>
      <c r="Q51" s="182">
        <v>2.84</v>
      </c>
      <c r="R51" s="182">
        <v>3.55</v>
      </c>
      <c r="S51" s="182">
        <v>3.43</v>
      </c>
      <c r="T51" s="182">
        <v>2.99</v>
      </c>
      <c r="U51" s="182">
        <v>4.08</v>
      </c>
      <c r="V51" s="182">
        <v>4.0999999999999996</v>
      </c>
      <c r="W51" s="182">
        <v>6.62</v>
      </c>
      <c r="X51" s="182">
        <v>7.04</v>
      </c>
      <c r="Y51" s="182">
        <v>7.83</v>
      </c>
      <c r="Z51" s="182">
        <v>8.19</v>
      </c>
      <c r="AA51" s="182">
        <v>8.6300000000000008</v>
      </c>
    </row>
    <row r="52" spans="1:27" s="105" customFormat="1" ht="15.6" customHeight="1" x14ac:dyDescent="0.2">
      <c r="A52" s="103"/>
      <c r="B52" s="103" t="s">
        <v>474</v>
      </c>
      <c r="C52" s="109">
        <v>6985</v>
      </c>
      <c r="D52" s="109">
        <v>5491</v>
      </c>
      <c r="E52" s="109">
        <v>6955</v>
      </c>
      <c r="F52" s="109">
        <v>6516</v>
      </c>
      <c r="G52" s="109">
        <v>5656</v>
      </c>
      <c r="H52" s="109">
        <v>7731</v>
      </c>
      <c r="I52" s="109">
        <v>7657</v>
      </c>
      <c r="J52" s="109">
        <v>12162</v>
      </c>
      <c r="K52" s="109">
        <v>13306</v>
      </c>
      <c r="L52" s="109">
        <v>15050</v>
      </c>
      <c r="M52" s="109">
        <v>15852</v>
      </c>
      <c r="N52" s="109">
        <v>16859</v>
      </c>
      <c r="P52" s="492">
        <v>6985</v>
      </c>
      <c r="Q52" s="492">
        <v>5491</v>
      </c>
      <c r="R52" s="492">
        <v>6955</v>
      </c>
      <c r="S52" s="492">
        <v>6516</v>
      </c>
      <c r="T52" s="492">
        <v>5656</v>
      </c>
      <c r="U52" s="492">
        <v>7731</v>
      </c>
      <c r="V52" s="492">
        <v>7657</v>
      </c>
      <c r="W52" s="492">
        <v>12162</v>
      </c>
      <c r="X52" s="492">
        <v>13306</v>
      </c>
      <c r="Y52" s="492">
        <v>15050</v>
      </c>
      <c r="Z52" s="492">
        <v>15852</v>
      </c>
      <c r="AA52" s="492">
        <v>16859</v>
      </c>
    </row>
    <row r="53" spans="1:27" s="105" customFormat="1" ht="15.6" customHeight="1" x14ac:dyDescent="0.2">
      <c r="A53" s="103"/>
      <c r="B53" s="103" t="s">
        <v>173</v>
      </c>
      <c r="C53" s="109">
        <v>1956468</v>
      </c>
      <c r="D53" s="109">
        <v>1933479</v>
      </c>
      <c r="E53" s="109">
        <v>1958709</v>
      </c>
      <c r="F53" s="109">
        <v>1902286</v>
      </c>
      <c r="G53" s="109">
        <v>1893222</v>
      </c>
      <c r="H53" s="109">
        <v>1892829</v>
      </c>
      <c r="I53" s="109">
        <v>1866092</v>
      </c>
      <c r="J53" s="109">
        <v>1838055</v>
      </c>
      <c r="K53" s="109">
        <v>1889724</v>
      </c>
      <c r="L53" s="109">
        <v>1921289</v>
      </c>
      <c r="M53" s="109">
        <v>1936283</v>
      </c>
      <c r="N53" s="109">
        <v>1954577</v>
      </c>
      <c r="P53" s="492">
        <v>1956468</v>
      </c>
      <c r="Q53" s="492">
        <v>1933479</v>
      </c>
      <c r="R53" s="492">
        <v>1958709</v>
      </c>
      <c r="S53" s="492">
        <v>1902286</v>
      </c>
      <c r="T53" s="492">
        <v>1893222</v>
      </c>
      <c r="U53" s="492">
        <v>1892829</v>
      </c>
      <c r="V53" s="492">
        <v>1866092</v>
      </c>
      <c r="W53" s="492">
        <v>1838055</v>
      </c>
      <c r="X53" s="492">
        <v>1889724</v>
      </c>
      <c r="Y53" s="492">
        <v>1921289</v>
      </c>
      <c r="Z53" s="492">
        <v>1936283</v>
      </c>
      <c r="AA53" s="492">
        <v>1954577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Skagit County</v>
      </c>
      <c r="B86" s="107"/>
      <c r="C86" s="104" t="s">
        <v>705</v>
      </c>
      <c r="D86" s="104" t="s">
        <v>705</v>
      </c>
      <c r="E86" s="104" t="s">
        <v>705</v>
      </c>
      <c r="F86" s="104" t="s">
        <v>705</v>
      </c>
      <c r="G86" s="104" t="s">
        <v>705</v>
      </c>
      <c r="H86" s="104" t="s">
        <v>705</v>
      </c>
      <c r="I86" s="104" t="s">
        <v>705</v>
      </c>
      <c r="J86" s="104">
        <v>88.45</v>
      </c>
      <c r="K86" s="104">
        <v>88.24</v>
      </c>
      <c r="L86" s="104">
        <v>86</v>
      </c>
      <c r="M86" s="104">
        <v>86.33</v>
      </c>
      <c r="N86" s="104">
        <v>86.76</v>
      </c>
      <c r="P86" s="182"/>
      <c r="Q86" s="182"/>
      <c r="R86" s="182"/>
      <c r="S86" s="182"/>
      <c r="T86" s="182"/>
      <c r="U86" s="182"/>
      <c r="V86" s="182"/>
      <c r="W86" s="182">
        <v>88.45</v>
      </c>
      <c r="X86" s="182">
        <v>88.24</v>
      </c>
      <c r="Y86" s="182">
        <v>86</v>
      </c>
      <c r="Z86" s="182">
        <v>86.33</v>
      </c>
      <c r="AA86" s="182">
        <v>86.76</v>
      </c>
    </row>
    <row r="87" spans="1:27" ht="15.6" customHeight="1" x14ac:dyDescent="0.2">
      <c r="A87" s="103"/>
      <c r="B87" s="103" t="s">
        <v>684</v>
      </c>
      <c r="C87" s="109" t="s">
        <v>705</v>
      </c>
      <c r="D87" s="109" t="s">
        <v>705</v>
      </c>
      <c r="E87" s="109" t="s">
        <v>705</v>
      </c>
      <c r="F87" s="109" t="s">
        <v>705</v>
      </c>
      <c r="G87" s="109" t="s">
        <v>705</v>
      </c>
      <c r="H87" s="109" t="s">
        <v>705</v>
      </c>
      <c r="I87" s="109" t="s">
        <v>705</v>
      </c>
      <c r="J87" s="109">
        <v>10266</v>
      </c>
      <c r="K87" s="109">
        <v>10381</v>
      </c>
      <c r="L87" s="109">
        <v>10284</v>
      </c>
      <c r="M87" s="109">
        <v>10300</v>
      </c>
      <c r="N87" s="109">
        <v>10378</v>
      </c>
      <c r="W87" s="495">
        <v>10266</v>
      </c>
      <c r="X87" s="495">
        <v>10381</v>
      </c>
      <c r="Y87" s="495">
        <v>10284</v>
      </c>
      <c r="Z87" s="495">
        <v>10300</v>
      </c>
      <c r="AA87" s="495">
        <v>10378</v>
      </c>
    </row>
    <row r="88" spans="1:27" ht="15.6" customHeight="1" x14ac:dyDescent="0.2">
      <c r="A88" s="103"/>
      <c r="B88" s="103" t="s">
        <v>184</v>
      </c>
      <c r="C88" s="109" t="s">
        <v>705</v>
      </c>
      <c r="D88" s="109" t="s">
        <v>705</v>
      </c>
      <c r="E88" s="109" t="s">
        <v>705</v>
      </c>
      <c r="F88" s="109" t="s">
        <v>705</v>
      </c>
      <c r="G88" s="109" t="s">
        <v>705</v>
      </c>
      <c r="H88" s="109" t="s">
        <v>705</v>
      </c>
      <c r="I88" s="109" t="s">
        <v>705</v>
      </c>
      <c r="J88" s="109">
        <v>11607</v>
      </c>
      <c r="K88" s="109">
        <v>11765</v>
      </c>
      <c r="L88" s="109">
        <v>11958</v>
      </c>
      <c r="M88" s="109">
        <v>11931</v>
      </c>
      <c r="N88" s="109">
        <v>11962</v>
      </c>
      <c r="W88" s="495">
        <v>11607</v>
      </c>
      <c r="X88" s="495">
        <v>11765</v>
      </c>
      <c r="Y88" s="495">
        <v>11958</v>
      </c>
      <c r="Z88" s="495">
        <v>11931</v>
      </c>
      <c r="AA88" s="495">
        <v>11962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Skagit County</v>
      </c>
      <c r="B16" s="107"/>
      <c r="C16" s="104">
        <v>5.72</v>
      </c>
      <c r="D16" s="104">
        <v>4.3</v>
      </c>
      <c r="E16" s="104">
        <v>4.57</v>
      </c>
      <c r="F16" s="104">
        <v>8.39</v>
      </c>
      <c r="G16" s="104">
        <v>5.0599999999999996</v>
      </c>
      <c r="H16" s="104">
        <v>6.35</v>
      </c>
      <c r="I16" s="104">
        <v>5.39</v>
      </c>
      <c r="J16" s="104">
        <v>3.09</v>
      </c>
      <c r="K16" s="104">
        <v>3.12</v>
      </c>
      <c r="L16" s="104">
        <v>2.86</v>
      </c>
      <c r="M16" s="104">
        <v>2.02</v>
      </c>
      <c r="N16" s="104">
        <v>3.82</v>
      </c>
      <c r="P16" s="182">
        <v>5.72</v>
      </c>
      <c r="Q16" s="182">
        <v>4.3</v>
      </c>
      <c r="R16" s="182">
        <v>4.57</v>
      </c>
      <c r="S16" s="182">
        <v>8.39</v>
      </c>
      <c r="T16" s="182">
        <v>5.0599999999999996</v>
      </c>
      <c r="U16" s="182">
        <v>6.35</v>
      </c>
      <c r="V16" s="182">
        <v>5.39</v>
      </c>
      <c r="W16" s="182">
        <v>3.09</v>
      </c>
      <c r="X16" s="182">
        <v>3.12</v>
      </c>
      <c r="Y16" s="182">
        <v>2.86</v>
      </c>
      <c r="Z16" s="182">
        <v>2.02</v>
      </c>
      <c r="AA16" s="182">
        <v>3.82</v>
      </c>
    </row>
    <row r="17" spans="1:27" s="94" customFormat="1" ht="15.6" customHeight="1" x14ac:dyDescent="0.2">
      <c r="A17" s="103"/>
      <c r="B17" s="105" t="s">
        <v>123</v>
      </c>
      <c r="C17" s="109">
        <v>44</v>
      </c>
      <c r="D17" s="109">
        <v>33</v>
      </c>
      <c r="E17" s="109">
        <v>35</v>
      </c>
      <c r="F17" s="109">
        <v>51</v>
      </c>
      <c r="G17" s="109">
        <v>36</v>
      </c>
      <c r="H17" s="109">
        <v>48</v>
      </c>
      <c r="I17" s="109">
        <v>40</v>
      </c>
      <c r="J17" s="109">
        <v>23</v>
      </c>
      <c r="K17" s="109">
        <v>24</v>
      </c>
      <c r="L17" s="109">
        <v>22</v>
      </c>
      <c r="M17" s="109">
        <v>16</v>
      </c>
      <c r="N17" s="109">
        <v>31</v>
      </c>
      <c r="P17" s="149">
        <v>44</v>
      </c>
      <c r="Q17" s="149">
        <v>33</v>
      </c>
      <c r="R17" s="149">
        <v>35</v>
      </c>
      <c r="S17" s="149">
        <v>51</v>
      </c>
      <c r="T17" s="149">
        <v>36</v>
      </c>
      <c r="U17" s="149">
        <v>48</v>
      </c>
      <c r="V17" s="149">
        <v>40</v>
      </c>
      <c r="W17" s="149">
        <v>23</v>
      </c>
      <c r="X17" s="149">
        <v>24</v>
      </c>
      <c r="Y17" s="149">
        <v>22</v>
      </c>
      <c r="Z17" s="149">
        <v>16</v>
      </c>
      <c r="AA17" s="149">
        <v>31</v>
      </c>
    </row>
    <row r="18" spans="1:27" s="94" customFormat="1" ht="15.6" customHeight="1" x14ac:dyDescent="0.2">
      <c r="A18" s="103"/>
      <c r="B18" s="105" t="s">
        <v>220</v>
      </c>
      <c r="C18" s="109">
        <v>7692</v>
      </c>
      <c r="D18" s="109">
        <v>7673</v>
      </c>
      <c r="E18" s="109">
        <v>7664</v>
      </c>
      <c r="F18" s="109">
        <v>6081</v>
      </c>
      <c r="G18" s="109">
        <v>7114</v>
      </c>
      <c r="H18" s="109">
        <v>7563</v>
      </c>
      <c r="I18" s="109">
        <v>7417</v>
      </c>
      <c r="J18" s="109">
        <v>7447</v>
      </c>
      <c r="K18" s="109">
        <v>7687</v>
      </c>
      <c r="L18" s="109">
        <v>7694</v>
      </c>
      <c r="M18" s="109">
        <v>7912</v>
      </c>
      <c r="N18" s="109">
        <v>8108</v>
      </c>
      <c r="P18" s="493">
        <v>7692</v>
      </c>
      <c r="Q18" s="493">
        <v>7673</v>
      </c>
      <c r="R18" s="493">
        <v>7664</v>
      </c>
      <c r="S18" s="493">
        <v>6081</v>
      </c>
      <c r="T18" s="493">
        <v>7114</v>
      </c>
      <c r="U18" s="493">
        <v>7563</v>
      </c>
      <c r="V18" s="493">
        <v>7417</v>
      </c>
      <c r="W18" s="493">
        <v>7447</v>
      </c>
      <c r="X18" s="493">
        <v>7687</v>
      </c>
      <c r="Y18" s="493">
        <v>7694</v>
      </c>
      <c r="Z18" s="493">
        <v>7912</v>
      </c>
      <c r="AA18" s="493">
        <v>8108</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Skagit County</v>
      </c>
      <c r="B51" s="107"/>
      <c r="C51" s="104">
        <v>3.25</v>
      </c>
      <c r="D51" s="104">
        <v>1.95</v>
      </c>
      <c r="E51" s="104">
        <v>3</v>
      </c>
      <c r="F51" s="104">
        <v>3.29</v>
      </c>
      <c r="G51" s="104">
        <v>1.27</v>
      </c>
      <c r="H51" s="104">
        <v>1.59</v>
      </c>
      <c r="I51" s="104">
        <v>0.54</v>
      </c>
      <c r="J51" s="104">
        <v>4.16</v>
      </c>
      <c r="K51" s="104">
        <v>1.3</v>
      </c>
      <c r="L51" s="104">
        <v>1.04</v>
      </c>
      <c r="M51" s="104">
        <v>0.51</v>
      </c>
      <c r="N51" s="104">
        <v>1.6</v>
      </c>
      <c r="P51" s="182">
        <v>3.25</v>
      </c>
      <c r="Q51" s="182">
        <v>1.95</v>
      </c>
      <c r="R51" s="182">
        <v>3</v>
      </c>
      <c r="S51" s="182">
        <v>3.29</v>
      </c>
      <c r="T51" s="182">
        <v>1.27</v>
      </c>
      <c r="U51" s="182">
        <v>1.59</v>
      </c>
      <c r="V51" s="182">
        <v>0.54</v>
      </c>
      <c r="W51" s="182">
        <v>4.16</v>
      </c>
      <c r="X51" s="182">
        <v>1.3</v>
      </c>
      <c r="Y51" s="182">
        <v>1.04</v>
      </c>
      <c r="Z51" s="182">
        <v>0.51</v>
      </c>
      <c r="AA51" s="182">
        <v>1.6</v>
      </c>
    </row>
    <row r="52" spans="1:27" s="94" customFormat="1" ht="15.6" customHeight="1" x14ac:dyDescent="0.2">
      <c r="A52" s="103"/>
      <c r="B52" s="105" t="s">
        <v>123</v>
      </c>
      <c r="C52" s="109">
        <v>25</v>
      </c>
      <c r="D52" s="109">
        <v>15</v>
      </c>
      <c r="E52" s="109">
        <v>23</v>
      </c>
      <c r="F52" s="109">
        <v>20</v>
      </c>
      <c r="G52" s="109">
        <v>9</v>
      </c>
      <c r="H52" s="109">
        <v>12</v>
      </c>
      <c r="I52" s="109">
        <v>4</v>
      </c>
      <c r="J52" s="109">
        <v>31</v>
      </c>
      <c r="K52" s="109">
        <v>10</v>
      </c>
      <c r="L52" s="109">
        <v>8</v>
      </c>
      <c r="M52" s="109">
        <v>4</v>
      </c>
      <c r="N52" s="109">
        <v>13</v>
      </c>
      <c r="P52" s="149">
        <v>25</v>
      </c>
      <c r="Q52" s="149">
        <v>15</v>
      </c>
      <c r="R52" s="149">
        <v>23</v>
      </c>
      <c r="S52" s="149">
        <v>20</v>
      </c>
      <c r="T52" s="149">
        <v>9</v>
      </c>
      <c r="U52" s="149">
        <v>12</v>
      </c>
      <c r="V52" s="149">
        <v>4</v>
      </c>
      <c r="W52" s="149">
        <v>31</v>
      </c>
      <c r="X52" s="149">
        <v>10</v>
      </c>
      <c r="Y52" s="149">
        <v>8</v>
      </c>
      <c r="Z52" s="149">
        <v>4</v>
      </c>
      <c r="AA52" s="149">
        <v>13</v>
      </c>
    </row>
    <row r="53" spans="1:27" s="94" customFormat="1" ht="15.6" customHeight="1" x14ac:dyDescent="0.2">
      <c r="A53" s="103"/>
      <c r="B53" s="105" t="s">
        <v>220</v>
      </c>
      <c r="C53" s="109">
        <v>7692</v>
      </c>
      <c r="D53" s="109">
        <v>7673</v>
      </c>
      <c r="E53" s="109">
        <v>7664</v>
      </c>
      <c r="F53" s="109">
        <v>6081</v>
      </c>
      <c r="G53" s="109">
        <v>7114</v>
      </c>
      <c r="H53" s="109">
        <v>7563</v>
      </c>
      <c r="I53" s="109">
        <v>7417</v>
      </c>
      <c r="J53" s="109">
        <v>7447</v>
      </c>
      <c r="K53" s="109">
        <v>7687</v>
      </c>
      <c r="L53" s="109">
        <v>7694</v>
      </c>
      <c r="M53" s="109">
        <v>7912</v>
      </c>
      <c r="N53" s="109">
        <v>8108</v>
      </c>
      <c r="P53" s="493">
        <v>7692</v>
      </c>
      <c r="Q53" s="493">
        <v>7673</v>
      </c>
      <c r="R53" s="493">
        <v>7664</v>
      </c>
      <c r="S53" s="493">
        <v>6081</v>
      </c>
      <c r="T53" s="493">
        <v>7114</v>
      </c>
      <c r="U53" s="493">
        <v>7563</v>
      </c>
      <c r="V53" s="493">
        <v>7417</v>
      </c>
      <c r="W53" s="493">
        <v>7447</v>
      </c>
      <c r="X53" s="493">
        <v>7687</v>
      </c>
      <c r="Y53" s="493">
        <v>7694</v>
      </c>
      <c r="Z53" s="493">
        <v>7912</v>
      </c>
      <c r="AA53" s="493">
        <v>8108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Skagit County</v>
      </c>
      <c r="B86" s="107"/>
      <c r="C86" s="104">
        <v>34.58</v>
      </c>
      <c r="D86" s="104">
        <v>24.5</v>
      </c>
      <c r="E86" s="104">
        <v>21.27</v>
      </c>
      <c r="F86" s="104">
        <v>33.380000000000003</v>
      </c>
      <c r="G86" s="104">
        <v>18.41</v>
      </c>
      <c r="H86" s="104">
        <v>17.850000000000001</v>
      </c>
      <c r="I86" s="104">
        <v>18.47</v>
      </c>
      <c r="J86" s="104">
        <v>21.08</v>
      </c>
      <c r="K86" s="104">
        <v>12.88</v>
      </c>
      <c r="L86" s="104">
        <v>11.18</v>
      </c>
      <c r="M86" s="104">
        <v>11</v>
      </c>
      <c r="N86" s="104">
        <v>14.06</v>
      </c>
      <c r="P86" s="182">
        <v>34.58</v>
      </c>
      <c r="Q86" s="182">
        <v>24.5</v>
      </c>
      <c r="R86" s="182">
        <v>21.27</v>
      </c>
      <c r="S86" s="182">
        <v>33.380000000000003</v>
      </c>
      <c r="T86" s="182">
        <v>18.41</v>
      </c>
      <c r="U86" s="182">
        <v>17.850000000000001</v>
      </c>
      <c r="V86" s="182">
        <v>18.47</v>
      </c>
      <c r="W86" s="182">
        <v>21.08</v>
      </c>
      <c r="X86" s="182">
        <v>12.88</v>
      </c>
      <c r="Y86" s="182">
        <v>11.18</v>
      </c>
      <c r="Z86" s="182">
        <v>11</v>
      </c>
      <c r="AA86" s="182">
        <v>14.06</v>
      </c>
    </row>
    <row r="87" spans="1:27" s="94" customFormat="1" ht="15.6" customHeight="1" x14ac:dyDescent="0.2">
      <c r="A87" s="103"/>
      <c r="B87" s="105" t="s">
        <v>123</v>
      </c>
      <c r="C87" s="109">
        <v>266</v>
      </c>
      <c r="D87" s="109">
        <v>188</v>
      </c>
      <c r="E87" s="109">
        <v>163</v>
      </c>
      <c r="F87" s="109">
        <v>203</v>
      </c>
      <c r="G87" s="109">
        <v>131</v>
      </c>
      <c r="H87" s="109">
        <v>135</v>
      </c>
      <c r="I87" s="109">
        <v>137</v>
      </c>
      <c r="J87" s="109">
        <v>157</v>
      </c>
      <c r="K87" s="109">
        <v>99</v>
      </c>
      <c r="L87" s="109">
        <v>86</v>
      </c>
      <c r="M87" s="109">
        <v>87</v>
      </c>
      <c r="N87" s="109">
        <v>114</v>
      </c>
      <c r="P87" s="149">
        <v>266</v>
      </c>
      <c r="Q87" s="149">
        <v>188</v>
      </c>
      <c r="R87" s="149">
        <v>163</v>
      </c>
      <c r="S87" s="149">
        <v>203</v>
      </c>
      <c r="T87" s="149">
        <v>131</v>
      </c>
      <c r="U87" s="149">
        <v>135</v>
      </c>
      <c r="V87" s="149">
        <v>137</v>
      </c>
      <c r="W87" s="149">
        <v>157</v>
      </c>
      <c r="X87" s="149">
        <v>99</v>
      </c>
      <c r="Y87" s="149">
        <v>86</v>
      </c>
      <c r="Z87" s="149">
        <v>87</v>
      </c>
      <c r="AA87" s="149">
        <v>114</v>
      </c>
    </row>
    <row r="88" spans="1:27" s="94" customFormat="1" ht="15.6" customHeight="1" x14ac:dyDescent="0.2">
      <c r="A88" s="103"/>
      <c r="B88" s="105" t="s">
        <v>220</v>
      </c>
      <c r="C88" s="109">
        <v>7692</v>
      </c>
      <c r="D88" s="109">
        <v>7673</v>
      </c>
      <c r="E88" s="109">
        <v>7664</v>
      </c>
      <c r="F88" s="109">
        <v>6081</v>
      </c>
      <c r="G88" s="109">
        <v>7114</v>
      </c>
      <c r="H88" s="109">
        <v>7563</v>
      </c>
      <c r="I88" s="109">
        <v>7417</v>
      </c>
      <c r="J88" s="109">
        <v>7447</v>
      </c>
      <c r="K88" s="109">
        <v>7687</v>
      </c>
      <c r="L88" s="109">
        <v>7694</v>
      </c>
      <c r="M88" s="109">
        <v>7912</v>
      </c>
      <c r="N88" s="109">
        <v>8108</v>
      </c>
      <c r="P88" s="493">
        <v>7692</v>
      </c>
      <c r="Q88" s="493">
        <v>7673</v>
      </c>
      <c r="R88" s="493">
        <v>7664</v>
      </c>
      <c r="S88" s="493">
        <v>6081</v>
      </c>
      <c r="T88" s="493">
        <v>7114</v>
      </c>
      <c r="U88" s="493">
        <v>7563</v>
      </c>
      <c r="V88" s="493">
        <v>7417</v>
      </c>
      <c r="W88" s="493">
        <v>7447</v>
      </c>
      <c r="X88" s="493">
        <v>7687</v>
      </c>
      <c r="Y88" s="493">
        <v>7694</v>
      </c>
      <c r="Z88" s="493">
        <v>7912</v>
      </c>
      <c r="AA88" s="493">
        <v>8108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Skagit County</v>
      </c>
      <c r="B16" s="107"/>
      <c r="C16" s="104">
        <v>3.2</v>
      </c>
      <c r="D16" s="104">
        <v>3.28</v>
      </c>
      <c r="E16" s="104">
        <v>3.15</v>
      </c>
      <c r="F16" s="104">
        <v>4.58</v>
      </c>
      <c r="G16" s="104">
        <v>4.1900000000000004</v>
      </c>
      <c r="H16" s="104">
        <v>5.04</v>
      </c>
      <c r="I16" s="104">
        <v>5.05</v>
      </c>
      <c r="J16" s="104">
        <v>4.6399999999999997</v>
      </c>
      <c r="K16" s="104">
        <v>5.83</v>
      </c>
      <c r="L16" s="104">
        <v>4.5199999999999996</v>
      </c>
      <c r="M16" s="104">
        <v>4.1399999999999997</v>
      </c>
      <c r="N16" s="104">
        <v>4.2699999999999996</v>
      </c>
      <c r="P16" s="182">
        <v>3.2</v>
      </c>
      <c r="Q16" s="182">
        <v>3.28</v>
      </c>
      <c r="R16" s="182">
        <v>3.15</v>
      </c>
      <c r="S16" s="182">
        <v>4.58</v>
      </c>
      <c r="T16" s="182">
        <v>4.1900000000000004</v>
      </c>
      <c r="U16" s="182">
        <v>5.04</v>
      </c>
      <c r="V16" s="182">
        <v>5.05</v>
      </c>
      <c r="W16" s="182">
        <v>4.6399999999999997</v>
      </c>
      <c r="X16" s="182">
        <v>5.83</v>
      </c>
      <c r="Y16" s="182">
        <v>4.5199999999999996</v>
      </c>
      <c r="Z16" s="182">
        <v>4.1399999999999997</v>
      </c>
      <c r="AA16" s="182">
        <v>4.2699999999999996</v>
      </c>
      <c r="AB16" s="161"/>
    </row>
    <row r="17" spans="1:28" s="94" customFormat="1" ht="15.6" customHeight="1" x14ac:dyDescent="0.2">
      <c r="A17" s="103"/>
      <c r="B17" s="103" t="s">
        <v>127</v>
      </c>
      <c r="C17" s="109">
        <v>69</v>
      </c>
      <c r="D17" s="109">
        <v>75</v>
      </c>
      <c r="E17" s="109">
        <v>72</v>
      </c>
      <c r="F17" s="109">
        <v>103</v>
      </c>
      <c r="G17" s="109">
        <v>91</v>
      </c>
      <c r="H17" s="109">
        <v>104</v>
      </c>
      <c r="I17" s="109">
        <v>105</v>
      </c>
      <c r="J17" s="109">
        <v>91</v>
      </c>
      <c r="K17" s="109">
        <v>119</v>
      </c>
      <c r="L17" s="109">
        <v>91</v>
      </c>
      <c r="M17" s="109">
        <v>81</v>
      </c>
      <c r="N17" s="109">
        <v>84</v>
      </c>
      <c r="P17" s="149">
        <v>69</v>
      </c>
      <c r="Q17" s="149">
        <v>75</v>
      </c>
      <c r="R17" s="149">
        <v>72</v>
      </c>
      <c r="S17" s="149">
        <v>103</v>
      </c>
      <c r="T17" s="149">
        <v>91</v>
      </c>
      <c r="U17" s="149">
        <v>104</v>
      </c>
      <c r="V17" s="149">
        <v>105</v>
      </c>
      <c r="W17" s="149">
        <v>91</v>
      </c>
      <c r="X17" s="149">
        <v>119</v>
      </c>
      <c r="Y17" s="149">
        <v>91</v>
      </c>
      <c r="Z17" s="149">
        <v>81</v>
      </c>
      <c r="AA17" s="149">
        <v>84</v>
      </c>
      <c r="AB17" s="149"/>
    </row>
    <row r="18" spans="1:28" s="94" customFormat="1" ht="15.6" customHeight="1" x14ac:dyDescent="0.2">
      <c r="A18" s="103"/>
      <c r="B18" s="103" t="s">
        <v>126</v>
      </c>
      <c r="C18" s="109">
        <v>2153</v>
      </c>
      <c r="D18" s="109">
        <v>2284</v>
      </c>
      <c r="E18" s="109">
        <v>2288</v>
      </c>
      <c r="F18" s="109">
        <v>2250</v>
      </c>
      <c r="G18" s="109">
        <v>2170</v>
      </c>
      <c r="H18" s="109">
        <v>2064</v>
      </c>
      <c r="I18" s="109">
        <v>2078</v>
      </c>
      <c r="J18" s="109">
        <v>1961</v>
      </c>
      <c r="K18" s="109">
        <v>2042</v>
      </c>
      <c r="L18" s="109">
        <v>2015</v>
      </c>
      <c r="M18" s="109">
        <v>1956</v>
      </c>
      <c r="N18" s="109">
        <v>1966</v>
      </c>
      <c r="P18" s="493">
        <v>2153</v>
      </c>
      <c r="Q18" s="495">
        <v>2284</v>
      </c>
      <c r="R18" s="495">
        <v>2288</v>
      </c>
      <c r="S18" s="493">
        <v>2250</v>
      </c>
      <c r="T18" s="493">
        <v>2170</v>
      </c>
      <c r="U18" s="493">
        <v>2064</v>
      </c>
      <c r="V18" s="493">
        <v>2078</v>
      </c>
      <c r="W18" s="493">
        <v>1961</v>
      </c>
      <c r="X18" s="493">
        <v>2042</v>
      </c>
      <c r="Y18" s="493">
        <v>2015</v>
      </c>
      <c r="Z18" s="493">
        <v>1956</v>
      </c>
      <c r="AA18" s="493">
        <v>1966</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Skagit County</v>
      </c>
      <c r="B51" s="107"/>
      <c r="C51" s="104">
        <v>857.76</v>
      </c>
      <c r="D51" s="104">
        <v>280.89999999999998</v>
      </c>
      <c r="E51" s="104">
        <v>488.83</v>
      </c>
      <c r="F51" s="104">
        <v>566.97</v>
      </c>
      <c r="G51" s="104">
        <v>646.09</v>
      </c>
      <c r="H51" s="104">
        <v>728.86</v>
      </c>
      <c r="I51" s="104">
        <v>219.78</v>
      </c>
      <c r="J51" s="104">
        <v>591.72</v>
      </c>
      <c r="K51" s="104">
        <v>586.08000000000004</v>
      </c>
      <c r="L51" s="104">
        <v>361.27</v>
      </c>
      <c r="M51" s="104">
        <v>362.84</v>
      </c>
      <c r="N51" s="104">
        <v>366.3</v>
      </c>
      <c r="P51" s="182">
        <v>857.76</v>
      </c>
      <c r="Q51" s="182">
        <v>280.89999999999998</v>
      </c>
      <c r="R51" s="182">
        <v>488.83</v>
      </c>
      <c r="S51" s="182">
        <v>566.97</v>
      </c>
      <c r="T51" s="182">
        <v>646.09</v>
      </c>
      <c r="U51" s="182">
        <v>728.86</v>
      </c>
      <c r="V51" s="182">
        <v>219.78</v>
      </c>
      <c r="W51" s="182">
        <v>591.72</v>
      </c>
      <c r="X51" s="182">
        <v>586.08000000000004</v>
      </c>
      <c r="Y51" s="182">
        <v>361.27</v>
      </c>
      <c r="Z51" s="182">
        <v>362.84</v>
      </c>
      <c r="AA51" s="182">
        <v>366.3</v>
      </c>
      <c r="AB51" s="161"/>
    </row>
    <row r="52" spans="1:28" s="94" customFormat="1" ht="15.6" customHeight="1" x14ac:dyDescent="0.2">
      <c r="A52" s="103"/>
      <c r="B52" s="117" t="s">
        <v>143</v>
      </c>
      <c r="C52" s="109">
        <v>12</v>
      </c>
      <c r="D52" s="109">
        <v>4</v>
      </c>
      <c r="E52" s="109">
        <v>7</v>
      </c>
      <c r="F52" s="109">
        <v>8</v>
      </c>
      <c r="G52" s="109">
        <v>9</v>
      </c>
      <c r="H52" s="109">
        <v>10</v>
      </c>
      <c r="I52" s="109">
        <v>3</v>
      </c>
      <c r="J52" s="109">
        <v>8</v>
      </c>
      <c r="K52" s="109">
        <v>8</v>
      </c>
      <c r="L52" s="109">
        <v>5</v>
      </c>
      <c r="M52" s="109">
        <v>5</v>
      </c>
      <c r="N52" s="109">
        <v>5</v>
      </c>
      <c r="P52" s="149">
        <v>12</v>
      </c>
      <c r="Q52" s="149">
        <v>4</v>
      </c>
      <c r="R52" s="149">
        <v>7</v>
      </c>
      <c r="S52" s="149">
        <v>8</v>
      </c>
      <c r="T52" s="149">
        <v>9</v>
      </c>
      <c r="U52" s="149">
        <v>10</v>
      </c>
      <c r="V52" s="149">
        <v>3</v>
      </c>
      <c r="W52" s="149">
        <v>8</v>
      </c>
      <c r="X52" s="149">
        <v>8</v>
      </c>
      <c r="Y52" s="149">
        <v>5</v>
      </c>
      <c r="Z52" s="149">
        <v>5</v>
      </c>
      <c r="AA52" s="149">
        <v>5</v>
      </c>
      <c r="AB52" s="149"/>
    </row>
    <row r="53" spans="1:28" s="94" customFormat="1" ht="15.6" customHeight="1" x14ac:dyDescent="0.2">
      <c r="A53" s="103"/>
      <c r="B53" s="117" t="s">
        <v>142</v>
      </c>
      <c r="C53" s="109">
        <v>1399</v>
      </c>
      <c r="D53" s="109">
        <v>1424</v>
      </c>
      <c r="E53" s="109">
        <v>1432</v>
      </c>
      <c r="F53" s="109">
        <v>1411</v>
      </c>
      <c r="G53" s="109">
        <v>1393</v>
      </c>
      <c r="H53" s="109">
        <v>1372</v>
      </c>
      <c r="I53" s="109">
        <v>1365</v>
      </c>
      <c r="J53" s="109">
        <v>1352</v>
      </c>
      <c r="K53" s="109">
        <v>1365</v>
      </c>
      <c r="L53" s="109">
        <v>1384</v>
      </c>
      <c r="M53" s="109">
        <v>1378</v>
      </c>
      <c r="N53" s="109">
        <v>1365</v>
      </c>
      <c r="P53" s="493">
        <v>1399</v>
      </c>
      <c r="Q53" s="495">
        <v>1424</v>
      </c>
      <c r="R53" s="495">
        <v>1432</v>
      </c>
      <c r="S53" s="493">
        <v>1411</v>
      </c>
      <c r="T53" s="493">
        <v>1393</v>
      </c>
      <c r="U53" s="493">
        <v>1372</v>
      </c>
      <c r="V53" s="493">
        <v>1365</v>
      </c>
      <c r="W53" s="493">
        <v>1352</v>
      </c>
      <c r="X53" s="493">
        <v>1365</v>
      </c>
      <c r="Y53" s="493">
        <v>1384</v>
      </c>
      <c r="Z53" s="493">
        <v>1378</v>
      </c>
      <c r="AA53" s="493">
        <v>1365</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Skagit County</v>
      </c>
      <c r="B86" s="107"/>
      <c r="C86" s="104">
        <v>11.34</v>
      </c>
      <c r="D86" s="104">
        <v>11.35</v>
      </c>
      <c r="E86" s="104">
        <v>22.81</v>
      </c>
      <c r="F86" s="104">
        <v>23.19</v>
      </c>
      <c r="G86" s="104">
        <v>15.58</v>
      </c>
      <c r="H86" s="104">
        <v>7.83</v>
      </c>
      <c r="I86" s="104">
        <v>7.82</v>
      </c>
      <c r="J86" s="104">
        <v>15.62</v>
      </c>
      <c r="K86" s="104">
        <v>15.47</v>
      </c>
      <c r="L86" s="104">
        <v>11.48</v>
      </c>
      <c r="M86" s="104">
        <v>18.95</v>
      </c>
      <c r="N86" s="104">
        <v>3.75</v>
      </c>
      <c r="P86" s="182">
        <v>11.34</v>
      </c>
      <c r="Q86" s="182">
        <v>11.35</v>
      </c>
      <c r="R86" s="182">
        <v>22.81</v>
      </c>
      <c r="S86" s="182">
        <v>23.19</v>
      </c>
      <c r="T86" s="182">
        <v>15.58</v>
      </c>
      <c r="U86" s="182">
        <v>7.83</v>
      </c>
      <c r="V86" s="182">
        <v>7.82</v>
      </c>
      <c r="W86" s="182">
        <v>15.62</v>
      </c>
      <c r="X86" s="182">
        <v>15.47</v>
      </c>
      <c r="Y86" s="182">
        <v>11.48</v>
      </c>
      <c r="Z86" s="182">
        <v>18.95</v>
      </c>
      <c r="AA86" s="182">
        <v>3.75</v>
      </c>
      <c r="AB86" s="161"/>
    </row>
    <row r="87" spans="1:28" s="94" customFormat="1" ht="15.6" customHeight="1" x14ac:dyDescent="0.2">
      <c r="A87" s="103"/>
      <c r="B87" s="117" t="s">
        <v>140</v>
      </c>
      <c r="C87" s="109">
        <v>3</v>
      </c>
      <c r="D87" s="109">
        <v>3</v>
      </c>
      <c r="E87" s="109">
        <v>6</v>
      </c>
      <c r="F87" s="109">
        <v>6</v>
      </c>
      <c r="G87" s="109">
        <v>4</v>
      </c>
      <c r="H87" s="109">
        <v>2</v>
      </c>
      <c r="I87" s="109">
        <v>2</v>
      </c>
      <c r="J87" s="109">
        <v>4</v>
      </c>
      <c r="K87" s="109">
        <v>4</v>
      </c>
      <c r="L87" s="109">
        <v>3</v>
      </c>
      <c r="M87" s="109">
        <v>5</v>
      </c>
      <c r="N87" s="109">
        <v>1</v>
      </c>
      <c r="P87" s="149">
        <v>3</v>
      </c>
      <c r="Q87" s="149">
        <v>3</v>
      </c>
      <c r="R87" s="149">
        <v>6</v>
      </c>
      <c r="S87" s="149">
        <v>6</v>
      </c>
      <c r="T87" s="149">
        <v>4</v>
      </c>
      <c r="U87" s="149">
        <v>2</v>
      </c>
      <c r="V87" s="149">
        <v>2</v>
      </c>
      <c r="W87" s="149">
        <v>4</v>
      </c>
      <c r="X87" s="149">
        <v>4</v>
      </c>
      <c r="Y87" s="149">
        <v>3</v>
      </c>
      <c r="Z87" s="149">
        <v>5</v>
      </c>
      <c r="AA87" s="149">
        <v>1</v>
      </c>
      <c r="AB87" s="149"/>
    </row>
    <row r="88" spans="1:28" s="94" customFormat="1" ht="15.6" customHeight="1" x14ac:dyDescent="0.2">
      <c r="A88" s="103"/>
      <c r="B88" s="117" t="s">
        <v>139</v>
      </c>
      <c r="C88" s="109">
        <v>26462</v>
      </c>
      <c r="D88" s="109">
        <v>26439</v>
      </c>
      <c r="E88" s="109">
        <v>26307</v>
      </c>
      <c r="F88" s="109">
        <v>25877</v>
      </c>
      <c r="G88" s="109">
        <v>25676</v>
      </c>
      <c r="H88" s="109">
        <v>25541</v>
      </c>
      <c r="I88" s="109">
        <v>25562</v>
      </c>
      <c r="J88" s="109">
        <v>25605</v>
      </c>
      <c r="K88" s="109">
        <v>25852</v>
      </c>
      <c r="L88" s="109">
        <v>26128</v>
      </c>
      <c r="M88" s="109">
        <v>26382</v>
      </c>
      <c r="N88" s="109">
        <v>26650</v>
      </c>
      <c r="P88" s="493">
        <v>26462</v>
      </c>
      <c r="Q88" s="495">
        <v>26439</v>
      </c>
      <c r="R88" s="495">
        <v>26307</v>
      </c>
      <c r="S88" s="493">
        <v>25877</v>
      </c>
      <c r="T88" s="493">
        <v>25676</v>
      </c>
      <c r="U88" s="493">
        <v>25541</v>
      </c>
      <c r="V88" s="493">
        <v>25562</v>
      </c>
      <c r="W88" s="493">
        <v>25605</v>
      </c>
      <c r="X88" s="493">
        <v>25852</v>
      </c>
      <c r="Y88" s="493">
        <v>26128</v>
      </c>
      <c r="Z88" s="493">
        <v>26382</v>
      </c>
      <c r="AA88" s="493">
        <v>26650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Skagit County</v>
      </c>
      <c r="B121" s="107"/>
      <c r="C121" s="104">
        <v>14.42</v>
      </c>
      <c r="D121" s="104">
        <v>12.95</v>
      </c>
      <c r="E121" s="104">
        <v>9.4</v>
      </c>
      <c r="F121" s="104">
        <v>9.44</v>
      </c>
      <c r="G121" s="104">
        <v>6.46</v>
      </c>
      <c r="H121" s="104">
        <v>4.71</v>
      </c>
      <c r="I121" s="104">
        <v>3.55</v>
      </c>
      <c r="J121" s="104">
        <v>3.7</v>
      </c>
      <c r="K121" s="104">
        <v>4.5199999999999996</v>
      </c>
      <c r="L121" s="104">
        <v>3.46</v>
      </c>
      <c r="M121" s="104">
        <v>3.75</v>
      </c>
      <c r="N121" s="104">
        <v>3.68</v>
      </c>
      <c r="P121" s="182">
        <v>14.42</v>
      </c>
      <c r="Q121" s="182">
        <v>12.95</v>
      </c>
      <c r="R121" s="182">
        <v>9.4</v>
      </c>
      <c r="S121" s="182">
        <v>9.44</v>
      </c>
      <c r="T121" s="182">
        <v>6.46</v>
      </c>
      <c r="U121" s="182">
        <v>4.71</v>
      </c>
      <c r="V121" s="182">
        <v>3.55</v>
      </c>
      <c r="W121" s="182">
        <v>3.7</v>
      </c>
      <c r="X121" s="182">
        <v>4.5199999999999996</v>
      </c>
      <c r="Y121" s="182">
        <v>3.46</v>
      </c>
      <c r="Z121" s="182">
        <v>3.75</v>
      </c>
      <c r="AA121" s="182">
        <v>3.68</v>
      </c>
      <c r="AB121" s="161"/>
    </row>
    <row r="122" spans="1:28" s="94" customFormat="1" ht="15.6" customHeight="1" x14ac:dyDescent="0.2">
      <c r="A122" s="103"/>
      <c r="B122" s="103" t="s">
        <v>138</v>
      </c>
      <c r="C122" s="109">
        <v>92</v>
      </c>
      <c r="D122" s="109">
        <v>82</v>
      </c>
      <c r="E122" s="109">
        <v>59</v>
      </c>
      <c r="F122" s="109">
        <v>59</v>
      </c>
      <c r="G122" s="109">
        <v>39</v>
      </c>
      <c r="H122" s="109">
        <v>28</v>
      </c>
      <c r="I122" s="109">
        <v>21</v>
      </c>
      <c r="J122" s="109">
        <v>22</v>
      </c>
      <c r="K122" s="109">
        <v>27</v>
      </c>
      <c r="L122" s="109">
        <v>21</v>
      </c>
      <c r="M122" s="109">
        <v>23</v>
      </c>
      <c r="N122" s="109">
        <v>23</v>
      </c>
      <c r="P122" s="149">
        <v>92</v>
      </c>
      <c r="Q122" s="149">
        <v>82</v>
      </c>
      <c r="R122" s="149">
        <v>59</v>
      </c>
      <c r="S122" s="149">
        <v>59</v>
      </c>
      <c r="T122" s="149">
        <v>39</v>
      </c>
      <c r="U122" s="149">
        <v>28</v>
      </c>
      <c r="V122" s="149">
        <v>21</v>
      </c>
      <c r="W122" s="149">
        <v>22</v>
      </c>
      <c r="X122" s="149">
        <v>27</v>
      </c>
      <c r="Y122" s="149">
        <v>21</v>
      </c>
      <c r="Z122" s="149">
        <v>23</v>
      </c>
      <c r="AA122" s="149">
        <v>23</v>
      </c>
      <c r="AB122" s="149"/>
    </row>
    <row r="123" spans="1:28" s="94" customFormat="1" ht="15.6" customHeight="1" x14ac:dyDescent="0.2">
      <c r="A123" s="103"/>
      <c r="B123" s="103" t="s">
        <v>137</v>
      </c>
      <c r="C123" s="109">
        <v>6382</v>
      </c>
      <c r="D123" s="109">
        <v>6332</v>
      </c>
      <c r="E123" s="109">
        <v>6279</v>
      </c>
      <c r="F123" s="109">
        <v>6247</v>
      </c>
      <c r="G123" s="109">
        <v>6038</v>
      </c>
      <c r="H123" s="109">
        <v>5948</v>
      </c>
      <c r="I123" s="109">
        <v>5922</v>
      </c>
      <c r="J123" s="109">
        <v>5938</v>
      </c>
      <c r="K123" s="109">
        <v>5980</v>
      </c>
      <c r="L123" s="109">
        <v>6061</v>
      </c>
      <c r="M123" s="109">
        <v>6136</v>
      </c>
      <c r="N123" s="109">
        <v>6255</v>
      </c>
      <c r="P123" s="493">
        <v>6382</v>
      </c>
      <c r="Q123" s="495">
        <v>6332</v>
      </c>
      <c r="R123" s="495">
        <v>6279</v>
      </c>
      <c r="S123" s="493">
        <v>6247</v>
      </c>
      <c r="T123" s="493">
        <v>6038</v>
      </c>
      <c r="U123" s="493">
        <v>5948</v>
      </c>
      <c r="V123" s="493">
        <v>5922</v>
      </c>
      <c r="W123" s="493">
        <v>5938</v>
      </c>
      <c r="X123" s="493">
        <v>5980</v>
      </c>
      <c r="Y123" s="493">
        <v>6061</v>
      </c>
      <c r="Z123" s="493">
        <v>6136</v>
      </c>
      <c r="AA123" s="493">
        <v>6255</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Skagit County</v>
      </c>
      <c r="B156" s="107"/>
      <c r="C156" s="104">
        <v>4.5599999999999996</v>
      </c>
      <c r="D156" s="104">
        <v>4.2300000000000004</v>
      </c>
      <c r="E156" s="104">
        <v>4.3600000000000003</v>
      </c>
      <c r="F156" s="104">
        <v>3.65</v>
      </c>
      <c r="G156" s="104">
        <v>3.7</v>
      </c>
      <c r="H156" s="104">
        <v>4.26</v>
      </c>
      <c r="I156" s="104">
        <v>3.39</v>
      </c>
      <c r="J156" s="104">
        <v>4.21</v>
      </c>
      <c r="K156" s="104">
        <v>3.96</v>
      </c>
      <c r="L156" s="104">
        <v>4.32</v>
      </c>
      <c r="M156" s="104">
        <v>4.7699999999999996</v>
      </c>
      <c r="N156" s="104">
        <v>4.72</v>
      </c>
      <c r="P156" s="182">
        <v>4.5599999999999996</v>
      </c>
      <c r="Q156" s="182">
        <v>4.2300000000000004</v>
      </c>
      <c r="R156" s="182">
        <v>4.3600000000000003</v>
      </c>
      <c r="S156" s="182">
        <v>3.65</v>
      </c>
      <c r="T156" s="182">
        <v>3.7</v>
      </c>
      <c r="U156" s="182">
        <v>4.26</v>
      </c>
      <c r="V156" s="182">
        <v>3.39</v>
      </c>
      <c r="W156" s="182">
        <v>4.21</v>
      </c>
      <c r="X156" s="182">
        <v>3.96</v>
      </c>
      <c r="Y156" s="182">
        <v>4.32</v>
      </c>
      <c r="Z156" s="182">
        <v>4.7699999999999996</v>
      </c>
      <c r="AA156" s="182">
        <v>4.72</v>
      </c>
      <c r="AB156" s="161"/>
    </row>
    <row r="157" spans="1:28" s="94" customFormat="1" ht="15.6" customHeight="1" x14ac:dyDescent="0.2">
      <c r="A157" s="103"/>
      <c r="B157" s="103" t="s">
        <v>135</v>
      </c>
      <c r="C157" s="109">
        <v>141</v>
      </c>
      <c r="D157" s="109">
        <v>131</v>
      </c>
      <c r="E157" s="109">
        <v>134</v>
      </c>
      <c r="F157" s="109">
        <v>111</v>
      </c>
      <c r="G157" s="109">
        <v>111</v>
      </c>
      <c r="H157" s="109">
        <v>126</v>
      </c>
      <c r="I157" s="109">
        <v>100</v>
      </c>
      <c r="J157" s="109">
        <v>124</v>
      </c>
      <c r="K157" s="109">
        <v>118</v>
      </c>
      <c r="L157" s="109">
        <v>130</v>
      </c>
      <c r="M157" s="109">
        <v>145</v>
      </c>
      <c r="N157" s="109">
        <v>145</v>
      </c>
      <c r="P157" s="149">
        <v>141</v>
      </c>
      <c r="Q157" s="149">
        <v>131</v>
      </c>
      <c r="R157" s="149">
        <v>134</v>
      </c>
      <c r="S157" s="149">
        <v>111</v>
      </c>
      <c r="T157" s="149">
        <v>111</v>
      </c>
      <c r="U157" s="149">
        <v>126</v>
      </c>
      <c r="V157" s="149">
        <v>100</v>
      </c>
      <c r="W157" s="149">
        <v>124</v>
      </c>
      <c r="X157" s="149">
        <v>118</v>
      </c>
      <c r="Y157" s="149">
        <v>130</v>
      </c>
      <c r="Z157" s="149">
        <v>145</v>
      </c>
      <c r="AA157" s="149">
        <v>145</v>
      </c>
      <c r="AB157" s="149"/>
    </row>
    <row r="158" spans="1:28" s="94" customFormat="1" ht="15.6" customHeight="1" x14ac:dyDescent="0.2">
      <c r="A158" s="103"/>
      <c r="B158" s="103" t="s">
        <v>134</v>
      </c>
      <c r="C158" s="109">
        <v>30945</v>
      </c>
      <c r="D158" s="109">
        <v>30965</v>
      </c>
      <c r="E158" s="109">
        <v>30759</v>
      </c>
      <c r="F158" s="109">
        <v>30446</v>
      </c>
      <c r="G158" s="109">
        <v>29989</v>
      </c>
      <c r="H158" s="109">
        <v>29580</v>
      </c>
      <c r="I158" s="109">
        <v>29495</v>
      </c>
      <c r="J158" s="109">
        <v>29480</v>
      </c>
      <c r="K158" s="109">
        <v>29767</v>
      </c>
      <c r="L158" s="109">
        <v>30097</v>
      </c>
      <c r="M158" s="109">
        <v>30395</v>
      </c>
      <c r="N158" s="109">
        <v>30713</v>
      </c>
      <c r="P158" s="493">
        <v>30945</v>
      </c>
      <c r="Q158" s="493">
        <v>30965</v>
      </c>
      <c r="R158" s="493">
        <v>30759</v>
      </c>
      <c r="S158" s="493">
        <v>30446</v>
      </c>
      <c r="T158" s="493">
        <v>29989</v>
      </c>
      <c r="U158" s="493">
        <v>29580</v>
      </c>
      <c r="V158" s="493">
        <v>29495</v>
      </c>
      <c r="W158" s="493">
        <v>29480</v>
      </c>
      <c r="X158" s="493">
        <v>29767</v>
      </c>
      <c r="Y158" s="493">
        <v>30097</v>
      </c>
      <c r="Z158" s="493">
        <v>30395</v>
      </c>
      <c r="AA158" s="493">
        <v>30713</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Skagit County</v>
      </c>
      <c r="B191" s="107"/>
      <c r="C191" s="104">
        <v>38.36</v>
      </c>
      <c r="D191" s="104">
        <v>69.599999999999994</v>
      </c>
      <c r="E191" s="104">
        <v>54.69</v>
      </c>
      <c r="F191" s="104">
        <v>23.57</v>
      </c>
      <c r="G191" s="104">
        <v>89.18</v>
      </c>
      <c r="H191" s="104">
        <v>49.35</v>
      </c>
      <c r="I191" s="104">
        <v>58.06</v>
      </c>
      <c r="J191" s="104">
        <v>82.89</v>
      </c>
      <c r="K191" s="104">
        <v>115.37</v>
      </c>
      <c r="L191" s="104">
        <v>146.58000000000001</v>
      </c>
      <c r="M191" s="104">
        <v>201.11</v>
      </c>
      <c r="N191" s="104">
        <v>292.27999999999997</v>
      </c>
      <c r="P191" s="182">
        <v>38.36</v>
      </c>
      <c r="Q191" s="182">
        <v>69.599999999999994</v>
      </c>
      <c r="R191" s="182">
        <v>54.69</v>
      </c>
      <c r="S191" s="182">
        <v>23.57</v>
      </c>
      <c r="T191" s="182">
        <v>89.18</v>
      </c>
      <c r="U191" s="182">
        <v>49.35</v>
      </c>
      <c r="V191" s="182">
        <v>58.06</v>
      </c>
      <c r="W191" s="182">
        <v>82.89</v>
      </c>
      <c r="X191" s="182">
        <v>115.37</v>
      </c>
      <c r="Y191" s="182">
        <v>146.58000000000001</v>
      </c>
      <c r="Z191" s="182">
        <v>201.11</v>
      </c>
      <c r="AA191" s="182">
        <v>292.27999999999997</v>
      </c>
      <c r="AB191" s="161"/>
    </row>
    <row r="192" spans="1:28" s="94" customFormat="1" ht="15.6" customHeight="1" x14ac:dyDescent="0.2">
      <c r="A192" s="103"/>
      <c r="B192" s="105" t="s">
        <v>133</v>
      </c>
      <c r="C192" s="109">
        <v>5</v>
      </c>
      <c r="D192" s="109">
        <v>9</v>
      </c>
      <c r="E192" s="109">
        <v>7</v>
      </c>
      <c r="F192" s="109">
        <v>3</v>
      </c>
      <c r="G192" s="109">
        <v>11</v>
      </c>
      <c r="H192" s="109">
        <v>6</v>
      </c>
      <c r="I192" s="109">
        <v>7</v>
      </c>
      <c r="J192" s="109">
        <v>10</v>
      </c>
      <c r="K192" s="109">
        <v>14</v>
      </c>
      <c r="L192" s="109">
        <v>18</v>
      </c>
      <c r="M192" s="109">
        <v>25</v>
      </c>
      <c r="N192" s="109">
        <v>37</v>
      </c>
      <c r="P192" s="149">
        <v>5</v>
      </c>
      <c r="Q192" s="149">
        <v>9</v>
      </c>
      <c r="R192" s="149">
        <v>7</v>
      </c>
      <c r="S192" s="149">
        <v>3</v>
      </c>
      <c r="T192" s="149">
        <v>11</v>
      </c>
      <c r="U192" s="149">
        <v>6</v>
      </c>
      <c r="V192" s="149">
        <v>7</v>
      </c>
      <c r="W192" s="149">
        <v>10</v>
      </c>
      <c r="X192" s="149">
        <v>14</v>
      </c>
      <c r="Y192" s="149">
        <v>18</v>
      </c>
      <c r="Z192" s="149">
        <v>25</v>
      </c>
      <c r="AA192" s="149">
        <v>37</v>
      </c>
      <c r="AB192" s="149"/>
    </row>
    <row r="193" spans="1:28" s="94" customFormat="1" ht="15.6" customHeight="1" x14ac:dyDescent="0.2">
      <c r="A193" s="103"/>
      <c r="B193" s="105" t="s">
        <v>132</v>
      </c>
      <c r="C193" s="109">
        <v>13036</v>
      </c>
      <c r="D193" s="109">
        <v>12931</v>
      </c>
      <c r="E193" s="109">
        <v>12800</v>
      </c>
      <c r="F193" s="109">
        <v>12728</v>
      </c>
      <c r="G193" s="109">
        <v>12334</v>
      </c>
      <c r="H193" s="109">
        <v>12158</v>
      </c>
      <c r="I193" s="109">
        <v>12057</v>
      </c>
      <c r="J193" s="109">
        <v>12064</v>
      </c>
      <c r="K193" s="109">
        <v>12135</v>
      </c>
      <c r="L193" s="109">
        <v>12280</v>
      </c>
      <c r="M193" s="109">
        <v>12431</v>
      </c>
      <c r="N193" s="109">
        <v>12659</v>
      </c>
      <c r="P193" s="493">
        <v>13036</v>
      </c>
      <c r="Q193" s="495">
        <v>12931</v>
      </c>
      <c r="R193" s="495">
        <v>12800</v>
      </c>
      <c r="S193" s="493">
        <v>12728</v>
      </c>
      <c r="T193" s="493">
        <v>12334</v>
      </c>
      <c r="U193" s="493">
        <v>12158</v>
      </c>
      <c r="V193" s="493">
        <v>12057</v>
      </c>
      <c r="W193" s="493">
        <v>12064</v>
      </c>
      <c r="X193" s="493">
        <v>12135</v>
      </c>
      <c r="Y193" s="493">
        <v>12280</v>
      </c>
      <c r="Z193" s="493">
        <v>12431</v>
      </c>
      <c r="AA193" s="493">
        <v>12659</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Skagit County</v>
      </c>
      <c r="B226" s="107"/>
      <c r="C226" s="104">
        <v>49.45</v>
      </c>
      <c r="D226" s="104">
        <v>52.21</v>
      </c>
      <c r="E226" s="104">
        <v>49.25</v>
      </c>
      <c r="F226" s="104">
        <v>52.49</v>
      </c>
      <c r="G226" s="104">
        <v>57.06</v>
      </c>
      <c r="H226" s="104">
        <v>60.35</v>
      </c>
      <c r="I226" s="104">
        <v>61.89</v>
      </c>
      <c r="J226" s="104">
        <v>55.13</v>
      </c>
      <c r="K226" s="104">
        <v>64.36</v>
      </c>
      <c r="L226" s="104">
        <v>57.43</v>
      </c>
      <c r="M226" s="104">
        <v>63.12</v>
      </c>
      <c r="N226" s="104">
        <v>51.84</v>
      </c>
      <c r="P226" s="182">
        <v>49.45</v>
      </c>
      <c r="Q226" s="182">
        <v>52.21</v>
      </c>
      <c r="R226" s="182">
        <v>49.25</v>
      </c>
      <c r="S226" s="182">
        <v>52.49</v>
      </c>
      <c r="T226" s="182">
        <v>57.06</v>
      </c>
      <c r="U226" s="182">
        <v>60.35</v>
      </c>
      <c r="V226" s="182">
        <v>61.89</v>
      </c>
      <c r="W226" s="182">
        <v>55.13</v>
      </c>
      <c r="X226" s="182">
        <v>64.36</v>
      </c>
      <c r="Y226" s="182">
        <v>57.43</v>
      </c>
      <c r="Z226" s="182">
        <v>63.12</v>
      </c>
      <c r="AA226" s="182">
        <v>51.84</v>
      </c>
      <c r="AB226" s="161"/>
    </row>
    <row r="227" spans="1:28" s="94" customFormat="1" ht="15.6" customHeight="1" x14ac:dyDescent="0.2">
      <c r="A227" s="103"/>
      <c r="B227" s="105" t="s">
        <v>130</v>
      </c>
      <c r="C227" s="109">
        <v>77</v>
      </c>
      <c r="D227" s="109">
        <v>85</v>
      </c>
      <c r="E227" s="109">
        <v>76</v>
      </c>
      <c r="F227" s="109">
        <v>77</v>
      </c>
      <c r="G227" s="109">
        <v>82</v>
      </c>
      <c r="H227" s="109">
        <v>86</v>
      </c>
      <c r="I227" s="109">
        <v>89</v>
      </c>
      <c r="J227" s="109">
        <v>79</v>
      </c>
      <c r="K227" s="109">
        <v>93</v>
      </c>
      <c r="L227" s="109">
        <v>87</v>
      </c>
      <c r="M227" s="109">
        <v>89</v>
      </c>
      <c r="N227" s="109">
        <v>72</v>
      </c>
      <c r="P227" s="149">
        <v>77</v>
      </c>
      <c r="Q227" s="149">
        <v>85</v>
      </c>
      <c r="R227" s="149">
        <v>76</v>
      </c>
      <c r="S227" s="149">
        <v>77</v>
      </c>
      <c r="T227" s="149">
        <v>82</v>
      </c>
      <c r="U227" s="149">
        <v>86</v>
      </c>
      <c r="V227" s="149">
        <v>89</v>
      </c>
      <c r="W227" s="149">
        <v>79</v>
      </c>
      <c r="X227" s="149">
        <v>93</v>
      </c>
      <c r="Y227" s="149">
        <v>87</v>
      </c>
      <c r="Z227" s="149">
        <v>89</v>
      </c>
      <c r="AA227" s="149">
        <v>72</v>
      </c>
      <c r="AB227" s="149"/>
    </row>
    <row r="228" spans="1:28" s="94" customFormat="1" ht="15.6" customHeight="1" x14ac:dyDescent="0.2">
      <c r="A228" s="103"/>
      <c r="B228" s="105" t="s">
        <v>129</v>
      </c>
      <c r="C228" s="109">
        <v>1557</v>
      </c>
      <c r="D228" s="109">
        <v>1628</v>
      </c>
      <c r="E228" s="109">
        <v>1543</v>
      </c>
      <c r="F228" s="109">
        <v>1467</v>
      </c>
      <c r="G228" s="109">
        <v>1437</v>
      </c>
      <c r="H228" s="109">
        <v>1425</v>
      </c>
      <c r="I228" s="109">
        <v>1438</v>
      </c>
      <c r="J228" s="109">
        <v>1433</v>
      </c>
      <c r="K228" s="109">
        <v>1445</v>
      </c>
      <c r="L228" s="109">
        <v>1515</v>
      </c>
      <c r="M228" s="109">
        <v>1410</v>
      </c>
      <c r="N228" s="109">
        <v>1389</v>
      </c>
      <c r="P228" s="493">
        <v>1557</v>
      </c>
      <c r="Q228" s="495">
        <v>1628</v>
      </c>
      <c r="R228" s="495">
        <v>1543</v>
      </c>
      <c r="S228" s="493">
        <v>1467</v>
      </c>
      <c r="T228" s="493">
        <v>1437</v>
      </c>
      <c r="U228" s="493">
        <v>1425</v>
      </c>
      <c r="V228" s="493">
        <v>1438</v>
      </c>
      <c r="W228" s="493">
        <v>1433</v>
      </c>
      <c r="X228" s="493">
        <v>1445</v>
      </c>
      <c r="Y228" s="493">
        <v>1515</v>
      </c>
      <c r="Z228" s="493">
        <v>1410</v>
      </c>
      <c r="AA228" s="493">
        <v>1389</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Skagit County</v>
      </c>
      <c r="B261" s="107"/>
      <c r="C261" s="104">
        <v>12.65</v>
      </c>
      <c r="D261" s="104">
        <v>13.65</v>
      </c>
      <c r="E261" s="104">
        <v>11.63</v>
      </c>
      <c r="F261" s="104">
        <v>12.08</v>
      </c>
      <c r="G261" s="104">
        <v>12.57</v>
      </c>
      <c r="H261" s="104">
        <v>13.94</v>
      </c>
      <c r="I261" s="104">
        <v>12.63</v>
      </c>
      <c r="J261" s="104">
        <v>13.87</v>
      </c>
      <c r="K261" s="104">
        <v>13.26</v>
      </c>
      <c r="L261" s="104">
        <v>11.4</v>
      </c>
      <c r="M261" s="104">
        <v>14.07</v>
      </c>
      <c r="N261" s="104">
        <v>15.26</v>
      </c>
      <c r="P261" s="182">
        <v>12.65</v>
      </c>
      <c r="Q261" s="182">
        <v>13.65</v>
      </c>
      <c r="R261" s="182">
        <v>11.63</v>
      </c>
      <c r="S261" s="182">
        <v>12.08</v>
      </c>
      <c r="T261" s="182">
        <v>12.57</v>
      </c>
      <c r="U261" s="182">
        <v>13.94</v>
      </c>
      <c r="V261" s="182">
        <v>12.63</v>
      </c>
      <c r="W261" s="182">
        <v>13.87</v>
      </c>
      <c r="X261" s="182">
        <v>13.26</v>
      </c>
      <c r="Y261" s="182">
        <v>11.4</v>
      </c>
      <c r="Z261" s="182">
        <v>14.07</v>
      </c>
      <c r="AA261" s="182">
        <v>15.26</v>
      </c>
      <c r="AB261" s="161"/>
    </row>
    <row r="262" spans="1:28" s="94" customFormat="1" ht="15.6" customHeight="1" x14ac:dyDescent="0.2">
      <c r="A262" s="103"/>
      <c r="B262" s="103" t="s">
        <v>127</v>
      </c>
      <c r="C262" s="109">
        <v>804</v>
      </c>
      <c r="D262" s="109">
        <v>898</v>
      </c>
      <c r="E262" s="109">
        <v>771</v>
      </c>
      <c r="F262" s="109">
        <v>898</v>
      </c>
      <c r="G262" s="109">
        <v>943</v>
      </c>
      <c r="H262" s="109">
        <v>1034</v>
      </c>
      <c r="I262" s="109">
        <v>925</v>
      </c>
      <c r="J262" s="109">
        <v>985</v>
      </c>
      <c r="K262" s="109">
        <v>945</v>
      </c>
      <c r="L262" s="109">
        <v>825</v>
      </c>
      <c r="M262" s="109">
        <v>1055</v>
      </c>
      <c r="N262" s="109">
        <v>1171</v>
      </c>
      <c r="O262" s="124"/>
      <c r="P262" s="149">
        <v>804</v>
      </c>
      <c r="Q262" s="149">
        <v>898</v>
      </c>
      <c r="R262" s="149">
        <v>771</v>
      </c>
      <c r="S262" s="149">
        <v>898</v>
      </c>
      <c r="T262" s="149">
        <v>943</v>
      </c>
      <c r="U262" s="493">
        <v>1034</v>
      </c>
      <c r="V262" s="149">
        <v>925</v>
      </c>
      <c r="W262" s="149">
        <v>985</v>
      </c>
      <c r="X262" s="149">
        <v>945</v>
      </c>
      <c r="Y262" s="149">
        <v>825</v>
      </c>
      <c r="Z262" s="493">
        <v>1055</v>
      </c>
      <c r="AA262" s="493">
        <v>1171</v>
      </c>
      <c r="AB262" s="149"/>
    </row>
    <row r="263" spans="1:28" s="94" customFormat="1" ht="15.6" customHeight="1" x14ac:dyDescent="0.2">
      <c r="A263" s="103"/>
      <c r="B263" s="103" t="s">
        <v>126</v>
      </c>
      <c r="C263" s="109">
        <v>6358</v>
      </c>
      <c r="D263" s="109">
        <v>6578</v>
      </c>
      <c r="E263" s="109">
        <v>6627</v>
      </c>
      <c r="F263" s="109">
        <v>7434</v>
      </c>
      <c r="G263" s="109">
        <v>7504</v>
      </c>
      <c r="H263" s="109">
        <v>7419</v>
      </c>
      <c r="I263" s="109">
        <v>7326</v>
      </c>
      <c r="J263" s="109">
        <v>7100</v>
      </c>
      <c r="K263" s="109">
        <v>7126</v>
      </c>
      <c r="L263" s="109">
        <v>7235</v>
      </c>
      <c r="M263" s="109">
        <v>7497</v>
      </c>
      <c r="N263" s="109">
        <v>7676</v>
      </c>
      <c r="O263" s="124"/>
      <c r="P263" s="493">
        <v>6358</v>
      </c>
      <c r="Q263" s="495">
        <v>6578</v>
      </c>
      <c r="R263" s="495">
        <v>6627</v>
      </c>
      <c r="S263" s="493">
        <v>7434</v>
      </c>
      <c r="T263" s="493">
        <v>7504</v>
      </c>
      <c r="U263" s="493">
        <v>7419</v>
      </c>
      <c r="V263" s="493">
        <v>7326</v>
      </c>
      <c r="W263" s="493">
        <v>7100</v>
      </c>
      <c r="X263" s="493">
        <v>7126</v>
      </c>
      <c r="Y263" s="493">
        <v>7235</v>
      </c>
      <c r="Z263" s="493">
        <v>7497</v>
      </c>
      <c r="AA263" s="493">
        <v>7676</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Skagit County</v>
      </c>
      <c r="B16" s="107"/>
      <c r="C16" s="104">
        <v>6.12</v>
      </c>
      <c r="D16" s="104">
        <v>6.41</v>
      </c>
      <c r="E16" s="104">
        <v>6.77</v>
      </c>
      <c r="F16" s="104">
        <v>6.82</v>
      </c>
      <c r="G16" s="104">
        <v>9.0299999999999994</v>
      </c>
      <c r="H16" s="104">
        <v>8.07</v>
      </c>
      <c r="I16" s="104">
        <v>7.81</v>
      </c>
      <c r="J16" s="104">
        <v>10.41</v>
      </c>
      <c r="K16" s="104">
        <v>9.56</v>
      </c>
      <c r="L16" s="104">
        <v>9.8000000000000007</v>
      </c>
      <c r="M16" s="104">
        <v>8.4700000000000006</v>
      </c>
      <c r="N16" s="104">
        <v>8.6199999999999992</v>
      </c>
      <c r="P16" s="182">
        <v>6.12</v>
      </c>
      <c r="Q16" s="182">
        <v>6.41</v>
      </c>
      <c r="R16" s="182">
        <v>6.77</v>
      </c>
      <c r="S16" s="182">
        <v>6.82</v>
      </c>
      <c r="T16" s="182">
        <v>9.0299999999999994</v>
      </c>
      <c r="U16" s="182">
        <v>8.07</v>
      </c>
      <c r="V16" s="182">
        <v>7.81</v>
      </c>
      <c r="W16" s="182">
        <v>10.41</v>
      </c>
      <c r="X16" s="182">
        <v>9.56</v>
      </c>
      <c r="Y16" s="182">
        <v>9.8000000000000007</v>
      </c>
      <c r="Z16" s="182">
        <v>8.4700000000000006</v>
      </c>
      <c r="AA16" s="182">
        <v>8.6199999999999992</v>
      </c>
    </row>
    <row r="17" spans="1:27" s="94" customFormat="1" ht="15" customHeight="1" x14ac:dyDescent="0.2">
      <c r="A17" s="103"/>
      <c r="B17" s="105" t="s">
        <v>239</v>
      </c>
      <c r="C17" s="109">
        <v>690</v>
      </c>
      <c r="D17" s="109">
        <v>745</v>
      </c>
      <c r="E17" s="109">
        <v>789</v>
      </c>
      <c r="F17" s="109">
        <v>799</v>
      </c>
      <c r="G17" s="109">
        <v>990</v>
      </c>
      <c r="H17" s="109">
        <v>952</v>
      </c>
      <c r="I17" s="109">
        <v>927</v>
      </c>
      <c r="J17" s="109">
        <v>1247</v>
      </c>
      <c r="K17" s="109">
        <v>1160</v>
      </c>
      <c r="L17" s="109">
        <v>1175</v>
      </c>
      <c r="M17" s="109">
        <v>1035</v>
      </c>
      <c r="N17" s="109">
        <v>1076</v>
      </c>
      <c r="P17" s="149">
        <v>690</v>
      </c>
      <c r="Q17" s="149">
        <v>745</v>
      </c>
      <c r="R17" s="149">
        <v>789</v>
      </c>
      <c r="S17" s="149">
        <v>799</v>
      </c>
      <c r="T17" s="149">
        <v>990</v>
      </c>
      <c r="U17" s="149">
        <v>952</v>
      </c>
      <c r="V17" s="149">
        <v>927</v>
      </c>
      <c r="W17" s="493">
        <v>1247</v>
      </c>
      <c r="X17" s="493">
        <v>1160</v>
      </c>
      <c r="Y17" s="493">
        <v>1175</v>
      </c>
      <c r="Z17" s="493">
        <v>1035</v>
      </c>
      <c r="AA17" s="493">
        <v>1076</v>
      </c>
    </row>
    <row r="18" spans="1:27" s="94" customFormat="1" ht="15" customHeight="1" x14ac:dyDescent="0.2">
      <c r="A18" s="103"/>
      <c r="B18" s="105" t="s">
        <v>154</v>
      </c>
      <c r="C18" s="109">
        <v>112735</v>
      </c>
      <c r="D18" s="109">
        <v>116239</v>
      </c>
      <c r="E18" s="109">
        <v>116605</v>
      </c>
      <c r="F18" s="109">
        <v>117071</v>
      </c>
      <c r="G18" s="109">
        <v>109632</v>
      </c>
      <c r="H18" s="109">
        <v>117951</v>
      </c>
      <c r="I18" s="109">
        <v>118753</v>
      </c>
      <c r="J18" s="109">
        <v>119738</v>
      </c>
      <c r="K18" s="109">
        <v>121341</v>
      </c>
      <c r="L18" s="109">
        <v>119900</v>
      </c>
      <c r="M18" s="109">
        <v>122220</v>
      </c>
      <c r="N18" s="109">
        <v>124849</v>
      </c>
      <c r="P18" s="493">
        <v>112735</v>
      </c>
      <c r="Q18" s="493">
        <v>116239</v>
      </c>
      <c r="R18" s="493">
        <v>116605</v>
      </c>
      <c r="S18" s="493">
        <v>117071</v>
      </c>
      <c r="T18" s="493">
        <v>109632</v>
      </c>
      <c r="U18" s="493">
        <v>117951</v>
      </c>
      <c r="V18" s="493">
        <v>118753</v>
      </c>
      <c r="W18" s="493">
        <v>119738</v>
      </c>
      <c r="X18" s="493">
        <v>121341</v>
      </c>
      <c r="Y18" s="493">
        <v>119900</v>
      </c>
      <c r="Z18" s="493">
        <v>122220</v>
      </c>
      <c r="AA18" s="493">
        <v>124849</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Skagit County</v>
      </c>
      <c r="B51" s="107"/>
      <c r="C51" s="104">
        <v>73.31</v>
      </c>
      <c r="D51" s="104">
        <v>62.15</v>
      </c>
      <c r="E51" s="104">
        <v>59.05</v>
      </c>
      <c r="F51" s="104">
        <v>69.09</v>
      </c>
      <c r="G51" s="104">
        <v>37.01</v>
      </c>
      <c r="H51" s="104">
        <v>41.11</v>
      </c>
      <c r="I51" s="104">
        <v>37.28</v>
      </c>
      <c r="J51" s="104">
        <v>38.909999999999997</v>
      </c>
      <c r="K51" s="104">
        <v>28.03</v>
      </c>
      <c r="L51" s="104">
        <v>24.82</v>
      </c>
      <c r="M51" s="104">
        <v>21.39</v>
      </c>
      <c r="N51" s="104">
        <v>23.55</v>
      </c>
      <c r="P51" s="182">
        <v>73.31</v>
      </c>
      <c r="Q51" s="182">
        <v>62.15</v>
      </c>
      <c r="R51" s="182">
        <v>59.05</v>
      </c>
      <c r="S51" s="182">
        <v>69.09</v>
      </c>
      <c r="T51" s="182">
        <v>37.01</v>
      </c>
      <c r="U51" s="182">
        <v>41.11</v>
      </c>
      <c r="V51" s="182">
        <v>37.28</v>
      </c>
      <c r="W51" s="182">
        <v>38.909999999999997</v>
      </c>
      <c r="X51" s="182">
        <v>28.03</v>
      </c>
      <c r="Y51" s="182">
        <v>24.82</v>
      </c>
      <c r="Z51" s="182">
        <v>21.39</v>
      </c>
      <c r="AA51" s="182">
        <v>23.55</v>
      </c>
    </row>
    <row r="52" spans="1:27" s="94" customFormat="1" ht="15.6" customHeight="1" x14ac:dyDescent="0.2">
      <c r="A52" s="103"/>
      <c r="B52" s="105" t="s">
        <v>149</v>
      </c>
      <c r="C52" s="109">
        <v>945</v>
      </c>
      <c r="D52" s="109">
        <v>793</v>
      </c>
      <c r="E52" s="109">
        <v>749</v>
      </c>
      <c r="F52" s="109">
        <v>673</v>
      </c>
      <c r="G52" s="109">
        <v>419</v>
      </c>
      <c r="H52" s="109">
        <v>494</v>
      </c>
      <c r="I52" s="109">
        <v>440</v>
      </c>
      <c r="J52" s="109">
        <v>462</v>
      </c>
      <c r="K52" s="109">
        <v>343</v>
      </c>
      <c r="L52" s="109">
        <v>302</v>
      </c>
      <c r="M52" s="109">
        <v>265</v>
      </c>
      <c r="N52" s="109">
        <v>298</v>
      </c>
      <c r="P52" s="149">
        <v>945</v>
      </c>
      <c r="Q52" s="149">
        <v>793</v>
      </c>
      <c r="R52" s="149">
        <v>749</v>
      </c>
      <c r="S52" s="149">
        <v>673</v>
      </c>
      <c r="T52" s="149">
        <v>419</v>
      </c>
      <c r="U52" s="149">
        <v>494</v>
      </c>
      <c r="V52" s="149">
        <v>440</v>
      </c>
      <c r="W52" s="149">
        <v>462</v>
      </c>
      <c r="X52" s="149">
        <v>343</v>
      </c>
      <c r="Y52" s="149">
        <v>302</v>
      </c>
      <c r="Z52" s="149">
        <v>265</v>
      </c>
      <c r="AA52" s="149">
        <v>298</v>
      </c>
    </row>
    <row r="53" spans="1:27" s="94" customFormat="1" ht="15.6" customHeight="1" x14ac:dyDescent="0.2">
      <c r="A53" s="103"/>
      <c r="B53" s="105" t="s">
        <v>221</v>
      </c>
      <c r="C53" s="109">
        <v>12891</v>
      </c>
      <c r="D53" s="109">
        <v>12759</v>
      </c>
      <c r="E53" s="109">
        <v>12684</v>
      </c>
      <c r="F53" s="109">
        <v>9741</v>
      </c>
      <c r="G53" s="109">
        <v>11321</v>
      </c>
      <c r="H53" s="109">
        <v>12017</v>
      </c>
      <c r="I53" s="109">
        <v>11803</v>
      </c>
      <c r="J53" s="109">
        <v>11874</v>
      </c>
      <c r="K53" s="109">
        <v>12238</v>
      </c>
      <c r="L53" s="109">
        <v>12166</v>
      </c>
      <c r="M53" s="109">
        <v>12390</v>
      </c>
      <c r="N53" s="109">
        <v>12653</v>
      </c>
      <c r="P53" s="493">
        <v>12891</v>
      </c>
      <c r="Q53" s="493">
        <v>12759</v>
      </c>
      <c r="R53" s="493">
        <v>12684</v>
      </c>
      <c r="S53" s="493">
        <v>9741</v>
      </c>
      <c r="T53" s="493">
        <v>11321</v>
      </c>
      <c r="U53" s="493">
        <v>12017</v>
      </c>
      <c r="V53" s="493">
        <v>11803</v>
      </c>
      <c r="W53" s="493">
        <v>11874</v>
      </c>
      <c r="X53" s="493">
        <v>12238</v>
      </c>
      <c r="Y53" s="493">
        <v>12166</v>
      </c>
      <c r="Z53" s="493">
        <v>12390</v>
      </c>
      <c r="AA53" s="493">
        <v>12653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Skagit County</v>
      </c>
      <c r="B86" s="107"/>
      <c r="C86" s="104">
        <v>11.7</v>
      </c>
      <c r="D86" s="104">
        <v>9.64</v>
      </c>
      <c r="E86" s="104">
        <v>6.26</v>
      </c>
      <c r="F86" s="104">
        <v>11.02</v>
      </c>
      <c r="G86" s="104">
        <v>5.9</v>
      </c>
      <c r="H86" s="104">
        <v>4.3600000000000003</v>
      </c>
      <c r="I86" s="104">
        <v>5.39</v>
      </c>
      <c r="J86" s="104">
        <v>5.64</v>
      </c>
      <c r="K86" s="104">
        <v>3.51</v>
      </c>
      <c r="L86" s="104">
        <v>1.95</v>
      </c>
      <c r="M86" s="104">
        <v>2.91</v>
      </c>
      <c r="N86" s="104">
        <v>3.58</v>
      </c>
      <c r="P86" s="182">
        <v>11.7</v>
      </c>
      <c r="Q86" s="182">
        <v>9.64</v>
      </c>
      <c r="R86" s="182">
        <v>6.26</v>
      </c>
      <c r="S86" s="182">
        <v>11.02</v>
      </c>
      <c r="T86" s="182">
        <v>5.9</v>
      </c>
      <c r="U86" s="182">
        <v>4.3600000000000003</v>
      </c>
      <c r="V86" s="182">
        <v>5.39</v>
      </c>
      <c r="W86" s="182">
        <v>5.64</v>
      </c>
      <c r="X86" s="182">
        <v>3.51</v>
      </c>
      <c r="Y86" s="182">
        <v>1.95</v>
      </c>
      <c r="Z86" s="182">
        <v>2.91</v>
      </c>
      <c r="AA86" s="182">
        <v>3.58</v>
      </c>
    </row>
    <row r="87" spans="1:27" s="94" customFormat="1" ht="15.6" customHeight="1" x14ac:dyDescent="0.2">
      <c r="A87" s="103"/>
      <c r="B87" s="105" t="s">
        <v>123</v>
      </c>
      <c r="C87" s="109">
        <v>90</v>
      </c>
      <c r="D87" s="109">
        <v>74</v>
      </c>
      <c r="E87" s="109">
        <v>48</v>
      </c>
      <c r="F87" s="109">
        <v>67</v>
      </c>
      <c r="G87" s="109">
        <v>42</v>
      </c>
      <c r="H87" s="109">
        <v>33</v>
      </c>
      <c r="I87" s="109">
        <v>40</v>
      </c>
      <c r="J87" s="109">
        <v>42</v>
      </c>
      <c r="K87" s="109">
        <v>27</v>
      </c>
      <c r="L87" s="109">
        <v>15</v>
      </c>
      <c r="M87" s="109">
        <v>23</v>
      </c>
      <c r="N87" s="109">
        <v>29</v>
      </c>
      <c r="P87" s="149">
        <v>90</v>
      </c>
      <c r="Q87" s="149">
        <v>74</v>
      </c>
      <c r="R87" s="149">
        <v>48</v>
      </c>
      <c r="S87" s="149">
        <v>67</v>
      </c>
      <c r="T87" s="149">
        <v>42</v>
      </c>
      <c r="U87" s="149">
        <v>33</v>
      </c>
      <c r="V87" s="149">
        <v>40</v>
      </c>
      <c r="W87" s="149">
        <v>42</v>
      </c>
      <c r="X87" s="149">
        <v>27</v>
      </c>
      <c r="Y87" s="149">
        <v>15</v>
      </c>
      <c r="Z87" s="149">
        <v>23</v>
      </c>
      <c r="AA87" s="149">
        <v>29</v>
      </c>
    </row>
    <row r="88" spans="1:27" s="94" customFormat="1" ht="15.6" customHeight="1" x14ac:dyDescent="0.2">
      <c r="A88" s="103"/>
      <c r="B88" s="105" t="s">
        <v>220</v>
      </c>
      <c r="C88" s="109">
        <v>7692</v>
      </c>
      <c r="D88" s="109">
        <v>7673</v>
      </c>
      <c r="E88" s="109">
        <v>7664</v>
      </c>
      <c r="F88" s="109">
        <v>6081</v>
      </c>
      <c r="G88" s="109">
        <v>7114</v>
      </c>
      <c r="H88" s="109">
        <v>7563</v>
      </c>
      <c r="I88" s="109">
        <v>7417</v>
      </c>
      <c r="J88" s="109">
        <v>7447</v>
      </c>
      <c r="K88" s="109">
        <v>7687</v>
      </c>
      <c r="L88" s="109">
        <v>7694</v>
      </c>
      <c r="M88" s="109">
        <v>7912</v>
      </c>
      <c r="N88" s="109">
        <v>8108</v>
      </c>
      <c r="P88" s="493">
        <v>7692</v>
      </c>
      <c r="Q88" s="493">
        <v>7673</v>
      </c>
      <c r="R88" s="493">
        <v>7664</v>
      </c>
      <c r="S88" s="493">
        <v>6081</v>
      </c>
      <c r="T88" s="493">
        <v>7114</v>
      </c>
      <c r="U88" s="493">
        <v>7563</v>
      </c>
      <c r="V88" s="493">
        <v>7417</v>
      </c>
      <c r="W88" s="493">
        <v>7447</v>
      </c>
      <c r="X88" s="493">
        <v>7687</v>
      </c>
      <c r="Y88" s="493">
        <v>7694</v>
      </c>
      <c r="Z88" s="493">
        <v>7912</v>
      </c>
      <c r="AA88" s="493">
        <v>8108</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Skagit County</v>
      </c>
      <c r="B121" s="107"/>
      <c r="C121" s="104">
        <v>26.92</v>
      </c>
      <c r="D121" s="104">
        <v>23.36</v>
      </c>
      <c r="E121" s="104">
        <v>22</v>
      </c>
      <c r="F121" s="104">
        <v>29.57</v>
      </c>
      <c r="G121" s="104">
        <v>12.28</v>
      </c>
      <c r="H121" s="104">
        <v>11.9</v>
      </c>
      <c r="I121" s="104">
        <v>8.73</v>
      </c>
      <c r="J121" s="104">
        <v>12.72</v>
      </c>
      <c r="K121" s="104">
        <v>7.44</v>
      </c>
      <c r="L121" s="104">
        <v>6.82</v>
      </c>
      <c r="M121" s="104">
        <v>6.05</v>
      </c>
      <c r="N121" s="104">
        <v>6.16</v>
      </c>
      <c r="P121" s="182">
        <v>26.92</v>
      </c>
      <c r="Q121" s="182">
        <v>23.36</v>
      </c>
      <c r="R121" s="182">
        <v>22</v>
      </c>
      <c r="S121" s="182">
        <v>29.57</v>
      </c>
      <c r="T121" s="182">
        <v>12.28</v>
      </c>
      <c r="U121" s="182">
        <v>11.9</v>
      </c>
      <c r="V121" s="182">
        <v>8.73</v>
      </c>
      <c r="W121" s="182">
        <v>12.72</v>
      </c>
      <c r="X121" s="182">
        <v>7.44</v>
      </c>
      <c r="Y121" s="182">
        <v>6.82</v>
      </c>
      <c r="Z121" s="182">
        <v>6.05</v>
      </c>
      <c r="AA121" s="182">
        <v>6.16</v>
      </c>
    </row>
    <row r="122" spans="1:27" s="94" customFormat="1" ht="15.6" customHeight="1" x14ac:dyDescent="0.2">
      <c r="A122" s="103"/>
      <c r="B122" s="105" t="s">
        <v>149</v>
      </c>
      <c r="C122" s="109">
        <v>347</v>
      </c>
      <c r="D122" s="109">
        <v>298</v>
      </c>
      <c r="E122" s="109">
        <v>279</v>
      </c>
      <c r="F122" s="109">
        <v>288</v>
      </c>
      <c r="G122" s="109">
        <v>139</v>
      </c>
      <c r="H122" s="109">
        <v>143</v>
      </c>
      <c r="I122" s="109">
        <v>103</v>
      </c>
      <c r="J122" s="109">
        <v>151</v>
      </c>
      <c r="K122" s="109">
        <v>91</v>
      </c>
      <c r="L122" s="109">
        <v>83</v>
      </c>
      <c r="M122" s="109">
        <v>75</v>
      </c>
      <c r="N122" s="109">
        <v>78</v>
      </c>
      <c r="P122" s="149">
        <v>347</v>
      </c>
      <c r="Q122" s="149">
        <v>298</v>
      </c>
      <c r="R122" s="149">
        <v>279</v>
      </c>
      <c r="S122" s="149">
        <v>288</v>
      </c>
      <c r="T122" s="149">
        <v>139</v>
      </c>
      <c r="U122" s="149">
        <v>143</v>
      </c>
      <c r="V122" s="149">
        <v>103</v>
      </c>
      <c r="W122" s="149">
        <v>151</v>
      </c>
      <c r="X122" s="149">
        <v>91</v>
      </c>
      <c r="Y122" s="149">
        <v>83</v>
      </c>
      <c r="Z122" s="149">
        <v>75</v>
      </c>
      <c r="AA122" s="149">
        <v>78</v>
      </c>
    </row>
    <row r="123" spans="1:27" s="94" customFormat="1" ht="15.6" customHeight="1" x14ac:dyDescent="0.2">
      <c r="A123" s="103"/>
      <c r="B123" s="105" t="s">
        <v>221</v>
      </c>
      <c r="C123" s="109">
        <v>12891</v>
      </c>
      <c r="D123" s="109">
        <v>12759</v>
      </c>
      <c r="E123" s="109">
        <v>12684</v>
      </c>
      <c r="F123" s="109">
        <v>9741</v>
      </c>
      <c r="G123" s="109">
        <v>11321</v>
      </c>
      <c r="H123" s="109">
        <v>12017</v>
      </c>
      <c r="I123" s="109">
        <v>11803</v>
      </c>
      <c r="J123" s="109">
        <v>11874</v>
      </c>
      <c r="K123" s="109">
        <v>12238</v>
      </c>
      <c r="L123" s="109">
        <v>12166</v>
      </c>
      <c r="M123" s="109">
        <v>12390</v>
      </c>
      <c r="N123" s="109">
        <v>12653</v>
      </c>
      <c r="P123" s="493">
        <v>12891</v>
      </c>
      <c r="Q123" s="493">
        <v>12759</v>
      </c>
      <c r="R123" s="493">
        <v>12684</v>
      </c>
      <c r="S123" s="493">
        <v>9741</v>
      </c>
      <c r="T123" s="493">
        <v>11321</v>
      </c>
      <c r="U123" s="493">
        <v>12017</v>
      </c>
      <c r="V123" s="493">
        <v>11803</v>
      </c>
      <c r="W123" s="493">
        <v>11874</v>
      </c>
      <c r="X123" s="493">
        <v>12238</v>
      </c>
      <c r="Y123" s="493">
        <v>12166</v>
      </c>
      <c r="Z123" s="493">
        <v>12390</v>
      </c>
      <c r="AA123" s="493">
        <v>12653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Skagit County</v>
      </c>
      <c r="B156" s="107"/>
      <c r="C156" s="104">
        <v>10.69</v>
      </c>
      <c r="D156" s="104">
        <v>12.02</v>
      </c>
      <c r="E156" s="104">
        <v>12.41</v>
      </c>
      <c r="F156" s="104">
        <v>14.44</v>
      </c>
      <c r="G156" s="104">
        <v>9.1999999999999993</v>
      </c>
      <c r="H156" s="104">
        <v>12.63</v>
      </c>
      <c r="I156" s="104">
        <v>11.38</v>
      </c>
      <c r="J156" s="104">
        <v>12.75</v>
      </c>
      <c r="K156" s="104">
        <v>11.23</v>
      </c>
      <c r="L156" s="104">
        <v>9.33</v>
      </c>
      <c r="M156" s="104">
        <v>9.5299999999999994</v>
      </c>
      <c r="N156" s="104">
        <v>8.8800000000000008</v>
      </c>
      <c r="P156" s="182">
        <v>10.69</v>
      </c>
      <c r="Q156" s="182">
        <v>12.02</v>
      </c>
      <c r="R156" s="182">
        <v>12.41</v>
      </c>
      <c r="S156" s="182">
        <v>14.44</v>
      </c>
      <c r="T156" s="182">
        <v>9.1999999999999993</v>
      </c>
      <c r="U156" s="182">
        <v>12.63</v>
      </c>
      <c r="V156" s="182">
        <v>11.38</v>
      </c>
      <c r="W156" s="182">
        <v>12.75</v>
      </c>
      <c r="X156" s="182">
        <v>11.23</v>
      </c>
      <c r="Y156" s="182">
        <v>9.33</v>
      </c>
      <c r="Z156" s="182">
        <v>9.5299999999999994</v>
      </c>
      <c r="AA156" s="182">
        <v>8.8800000000000008</v>
      </c>
    </row>
    <row r="157" spans="1:27" s="94" customFormat="1" ht="15.6" customHeight="1" x14ac:dyDescent="0.2">
      <c r="A157" s="103"/>
      <c r="B157" s="105" t="s">
        <v>99</v>
      </c>
      <c r="C157" s="109">
        <v>932</v>
      </c>
      <c r="D157" s="109">
        <v>1063</v>
      </c>
      <c r="E157" s="109">
        <v>1104</v>
      </c>
      <c r="F157" s="109">
        <v>1161</v>
      </c>
      <c r="G157" s="109">
        <v>775</v>
      </c>
      <c r="H157" s="109">
        <v>1151</v>
      </c>
      <c r="I157" s="109">
        <v>1046</v>
      </c>
      <c r="J157" s="109">
        <v>1184</v>
      </c>
      <c r="K157" s="109">
        <v>1058</v>
      </c>
      <c r="L157" s="109">
        <v>868</v>
      </c>
      <c r="M157" s="109">
        <v>932</v>
      </c>
      <c r="N157" s="109">
        <v>882</v>
      </c>
      <c r="P157" s="149">
        <v>932</v>
      </c>
      <c r="Q157" s="493">
        <v>1063</v>
      </c>
      <c r="R157" s="493">
        <v>1104</v>
      </c>
      <c r="S157" s="493">
        <v>1161</v>
      </c>
      <c r="T157" s="149">
        <v>775</v>
      </c>
      <c r="U157" s="493">
        <v>1151</v>
      </c>
      <c r="V157" s="493">
        <v>1046</v>
      </c>
      <c r="W157" s="493">
        <v>1184</v>
      </c>
      <c r="X157" s="493">
        <v>1058</v>
      </c>
      <c r="Y157" s="149">
        <v>868</v>
      </c>
      <c r="Z157" s="149">
        <v>932</v>
      </c>
      <c r="AA157" s="149">
        <v>882</v>
      </c>
    </row>
    <row r="158" spans="1:27" s="94" customFormat="1" ht="15.6" customHeight="1" x14ac:dyDescent="0.2">
      <c r="A158" s="103"/>
      <c r="B158" s="105" t="s">
        <v>219</v>
      </c>
      <c r="C158" s="109">
        <v>87185</v>
      </c>
      <c r="D158" s="109">
        <v>88470</v>
      </c>
      <c r="E158" s="109">
        <v>88969</v>
      </c>
      <c r="F158" s="109">
        <v>80419</v>
      </c>
      <c r="G158" s="109">
        <v>84257</v>
      </c>
      <c r="H158" s="109">
        <v>91136</v>
      </c>
      <c r="I158" s="109">
        <v>91922</v>
      </c>
      <c r="J158" s="109">
        <v>92879</v>
      </c>
      <c r="K158" s="109">
        <v>94223</v>
      </c>
      <c r="L158" s="109">
        <v>92994</v>
      </c>
      <c r="M158" s="109">
        <v>97811</v>
      </c>
      <c r="N158" s="109">
        <v>99304</v>
      </c>
      <c r="P158" s="493">
        <v>87185</v>
      </c>
      <c r="Q158" s="493">
        <v>88470</v>
      </c>
      <c r="R158" s="493">
        <v>88969</v>
      </c>
      <c r="S158" s="493">
        <v>80419</v>
      </c>
      <c r="T158" s="493">
        <v>84257</v>
      </c>
      <c r="U158" s="493">
        <v>91136</v>
      </c>
      <c r="V158" s="493">
        <v>91922</v>
      </c>
      <c r="W158" s="493">
        <v>92879</v>
      </c>
      <c r="X158" s="493">
        <v>94223</v>
      </c>
      <c r="Y158" s="493">
        <v>92994</v>
      </c>
      <c r="Z158" s="493">
        <v>97811</v>
      </c>
      <c r="AA158" s="493">
        <v>99304</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Skagit County</v>
      </c>
      <c r="B191" s="107"/>
      <c r="C191" s="104">
        <v>2.02</v>
      </c>
      <c r="D191" s="104">
        <v>2.66</v>
      </c>
      <c r="E191" s="104">
        <v>1.42</v>
      </c>
      <c r="F191" s="104">
        <v>1.95</v>
      </c>
      <c r="G191" s="104">
        <v>0.53</v>
      </c>
      <c r="H191" s="104">
        <v>0.5</v>
      </c>
      <c r="I191" s="104">
        <v>1.86</v>
      </c>
      <c r="J191" s="104">
        <v>2.27</v>
      </c>
      <c r="K191" s="104">
        <v>2.04</v>
      </c>
      <c r="L191" s="104">
        <v>2.2200000000000002</v>
      </c>
      <c r="M191" s="104">
        <v>1.21</v>
      </c>
      <c r="N191" s="104">
        <v>1.98</v>
      </c>
      <c r="P191" s="182">
        <v>2.02</v>
      </c>
      <c r="Q191" s="182">
        <v>2.66</v>
      </c>
      <c r="R191" s="182">
        <v>1.42</v>
      </c>
      <c r="S191" s="182">
        <v>1.95</v>
      </c>
      <c r="T191" s="182">
        <v>0.53</v>
      </c>
      <c r="U191" s="182">
        <v>0.5</v>
      </c>
      <c r="V191" s="182">
        <v>1.86</v>
      </c>
      <c r="W191" s="182">
        <v>2.27</v>
      </c>
      <c r="X191" s="182">
        <v>2.04</v>
      </c>
      <c r="Y191" s="182">
        <v>2.2200000000000002</v>
      </c>
      <c r="Z191" s="182">
        <v>1.21</v>
      </c>
      <c r="AA191" s="182">
        <v>1.98</v>
      </c>
    </row>
    <row r="192" spans="1:27" s="94" customFormat="1" ht="15.6" customHeight="1" x14ac:dyDescent="0.2">
      <c r="A192" s="103"/>
      <c r="B192" s="105" t="s">
        <v>149</v>
      </c>
      <c r="C192" s="109">
        <v>26</v>
      </c>
      <c r="D192" s="109">
        <v>34</v>
      </c>
      <c r="E192" s="109">
        <v>18</v>
      </c>
      <c r="F192" s="109">
        <v>19</v>
      </c>
      <c r="G192" s="109">
        <v>6</v>
      </c>
      <c r="H192" s="109">
        <v>6</v>
      </c>
      <c r="I192" s="109">
        <v>22</v>
      </c>
      <c r="J192" s="109">
        <v>27</v>
      </c>
      <c r="K192" s="109">
        <v>25</v>
      </c>
      <c r="L192" s="109">
        <v>27</v>
      </c>
      <c r="M192" s="109">
        <v>15</v>
      </c>
      <c r="N192" s="109">
        <v>25</v>
      </c>
      <c r="P192" s="149">
        <v>26</v>
      </c>
      <c r="Q192" s="149">
        <v>34</v>
      </c>
      <c r="R192" s="149">
        <v>18</v>
      </c>
      <c r="S192" s="149">
        <v>19</v>
      </c>
      <c r="T192" s="149">
        <v>6</v>
      </c>
      <c r="U192" s="149">
        <v>6</v>
      </c>
      <c r="V192" s="149">
        <v>22</v>
      </c>
      <c r="W192" s="149">
        <v>27</v>
      </c>
      <c r="X192" s="149">
        <v>25</v>
      </c>
      <c r="Y192" s="149">
        <v>27</v>
      </c>
      <c r="Z192" s="149">
        <v>15</v>
      </c>
      <c r="AA192" s="149">
        <v>25</v>
      </c>
    </row>
    <row r="193" spans="1:27" s="94" customFormat="1" ht="15.6" customHeight="1" x14ac:dyDescent="0.2">
      <c r="A193" s="103"/>
      <c r="B193" s="105" t="s">
        <v>221</v>
      </c>
      <c r="C193" s="109">
        <v>12891</v>
      </c>
      <c r="D193" s="109">
        <v>12759</v>
      </c>
      <c r="E193" s="109">
        <v>12684</v>
      </c>
      <c r="F193" s="109">
        <v>9741</v>
      </c>
      <c r="G193" s="109">
        <v>11321</v>
      </c>
      <c r="H193" s="109">
        <v>12017</v>
      </c>
      <c r="I193" s="109">
        <v>11803</v>
      </c>
      <c r="J193" s="109">
        <v>11874</v>
      </c>
      <c r="K193" s="109">
        <v>12238</v>
      </c>
      <c r="L193" s="109">
        <v>12166</v>
      </c>
      <c r="M193" s="109">
        <v>12390</v>
      </c>
      <c r="N193" s="109">
        <v>12653</v>
      </c>
      <c r="P193" s="493">
        <v>12891</v>
      </c>
      <c r="Q193" s="493">
        <v>12759</v>
      </c>
      <c r="R193" s="493">
        <v>12684</v>
      </c>
      <c r="S193" s="493">
        <v>9741</v>
      </c>
      <c r="T193" s="493">
        <v>11321</v>
      </c>
      <c r="U193" s="493">
        <v>12017</v>
      </c>
      <c r="V193" s="493">
        <v>11803</v>
      </c>
      <c r="W193" s="493">
        <v>11874</v>
      </c>
      <c r="X193" s="493">
        <v>12238</v>
      </c>
      <c r="Y193" s="493">
        <v>12166</v>
      </c>
      <c r="Z193" s="493">
        <v>12390</v>
      </c>
      <c r="AA193" s="493">
        <v>12653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Skagit County</v>
      </c>
      <c r="B16" s="107"/>
      <c r="C16" s="104">
        <v>35</v>
      </c>
      <c r="D16" s="104">
        <v>42.86</v>
      </c>
      <c r="E16" s="104">
        <v>10</v>
      </c>
      <c r="F16" s="104">
        <v>25</v>
      </c>
      <c r="G16" s="104">
        <v>14.29</v>
      </c>
      <c r="H16" s="104">
        <v>30</v>
      </c>
      <c r="I16" s="104">
        <v>45.45</v>
      </c>
      <c r="J16" s="104">
        <v>26.67</v>
      </c>
      <c r="K16" s="104">
        <v>0</v>
      </c>
      <c r="L16" s="104">
        <v>27.27</v>
      </c>
      <c r="M16" s="104">
        <v>40</v>
      </c>
      <c r="N16" s="104">
        <v>9.3800000000000008</v>
      </c>
      <c r="P16" s="182">
        <v>35</v>
      </c>
      <c r="Q16" s="182">
        <v>42.86</v>
      </c>
      <c r="R16" s="182">
        <v>10</v>
      </c>
      <c r="S16" s="182">
        <v>25</v>
      </c>
      <c r="T16" s="182">
        <v>14.29</v>
      </c>
      <c r="U16" s="182">
        <v>30</v>
      </c>
      <c r="V16" s="182">
        <v>45.45</v>
      </c>
      <c r="W16" s="182">
        <v>26.67</v>
      </c>
      <c r="X16" s="182">
        <v>0</v>
      </c>
      <c r="Y16" s="182">
        <v>27.27</v>
      </c>
      <c r="Z16" s="182">
        <v>40</v>
      </c>
      <c r="AA16" s="182">
        <v>9.3800000000000008</v>
      </c>
      <c r="AB16" s="161"/>
    </row>
    <row r="17" spans="1:28" s="94" customFormat="1" ht="15.6" customHeight="1" x14ac:dyDescent="0.2">
      <c r="A17" s="103"/>
      <c r="B17" s="105" t="s">
        <v>159</v>
      </c>
      <c r="C17" s="109">
        <v>7</v>
      </c>
      <c r="D17" s="109">
        <v>6</v>
      </c>
      <c r="E17" s="109">
        <v>1</v>
      </c>
      <c r="F17" s="109">
        <v>1</v>
      </c>
      <c r="G17" s="109">
        <v>1</v>
      </c>
      <c r="H17" s="109">
        <v>3</v>
      </c>
      <c r="I17" s="109">
        <v>5</v>
      </c>
      <c r="J17" s="109">
        <v>4</v>
      </c>
      <c r="K17" s="109">
        <v>0</v>
      </c>
      <c r="L17" s="109">
        <v>3</v>
      </c>
      <c r="M17" s="109">
        <v>8</v>
      </c>
      <c r="N17" s="109">
        <v>3</v>
      </c>
      <c r="P17" s="149">
        <v>7</v>
      </c>
      <c r="Q17" s="149">
        <v>6</v>
      </c>
      <c r="R17" s="149">
        <v>1</v>
      </c>
      <c r="S17" s="149">
        <v>1</v>
      </c>
      <c r="T17" s="149">
        <v>1</v>
      </c>
      <c r="U17" s="149">
        <v>3</v>
      </c>
      <c r="V17" s="149">
        <v>5</v>
      </c>
      <c r="W17" s="149">
        <v>4</v>
      </c>
      <c r="X17" s="149">
        <v>0</v>
      </c>
      <c r="Y17" s="149">
        <v>3</v>
      </c>
      <c r="Z17" s="149">
        <v>8</v>
      </c>
      <c r="AA17" s="149">
        <v>3</v>
      </c>
      <c r="AB17" s="149"/>
    </row>
    <row r="18" spans="1:28" s="94" customFormat="1" ht="15.6" customHeight="1" x14ac:dyDescent="0.2">
      <c r="A18" s="103"/>
      <c r="B18" s="105" t="s">
        <v>158</v>
      </c>
      <c r="C18" s="109">
        <v>20</v>
      </c>
      <c r="D18" s="109">
        <v>14</v>
      </c>
      <c r="E18" s="109">
        <v>10</v>
      </c>
      <c r="F18" s="109">
        <v>4</v>
      </c>
      <c r="G18" s="109">
        <v>7</v>
      </c>
      <c r="H18" s="109">
        <v>10</v>
      </c>
      <c r="I18" s="109">
        <v>11</v>
      </c>
      <c r="J18" s="109">
        <v>15</v>
      </c>
      <c r="K18" s="109">
        <v>8</v>
      </c>
      <c r="L18" s="109">
        <v>11</v>
      </c>
      <c r="M18" s="109">
        <v>20</v>
      </c>
      <c r="N18" s="109">
        <v>32</v>
      </c>
      <c r="P18" s="149">
        <v>20</v>
      </c>
      <c r="Q18" s="149">
        <v>14</v>
      </c>
      <c r="R18" s="149">
        <v>10</v>
      </c>
      <c r="S18" s="149">
        <v>4</v>
      </c>
      <c r="T18" s="149">
        <v>7</v>
      </c>
      <c r="U18" s="149">
        <v>10</v>
      </c>
      <c r="V18" s="149">
        <v>11</v>
      </c>
      <c r="W18" s="149">
        <v>15</v>
      </c>
      <c r="X18" s="149">
        <v>8</v>
      </c>
      <c r="Y18" s="149">
        <v>11</v>
      </c>
      <c r="Z18" s="149">
        <v>20</v>
      </c>
      <c r="AA18" s="149">
        <v>32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Skagit County</v>
      </c>
      <c r="B51" s="107"/>
      <c r="C51" s="104">
        <v>12.57</v>
      </c>
      <c r="D51" s="104">
        <v>10.42</v>
      </c>
      <c r="E51" s="104">
        <v>10.33</v>
      </c>
      <c r="F51" s="104">
        <v>7.8</v>
      </c>
      <c r="G51" s="104">
        <v>5.12</v>
      </c>
      <c r="H51" s="104">
        <v>5.66</v>
      </c>
      <c r="I51" s="104">
        <v>7.03</v>
      </c>
      <c r="J51" s="104">
        <v>3.45</v>
      </c>
      <c r="K51" s="104">
        <v>3.11</v>
      </c>
      <c r="L51" s="104">
        <v>2.88</v>
      </c>
      <c r="M51" s="104">
        <v>2.1800000000000002</v>
      </c>
      <c r="N51" s="104">
        <v>2.69</v>
      </c>
      <c r="P51" s="182">
        <v>12.57</v>
      </c>
      <c r="Q51" s="182">
        <v>10.42</v>
      </c>
      <c r="R51" s="182">
        <v>10.33</v>
      </c>
      <c r="S51" s="182">
        <v>7.8</v>
      </c>
      <c r="T51" s="182">
        <v>5.12</v>
      </c>
      <c r="U51" s="182">
        <v>5.66</v>
      </c>
      <c r="V51" s="182">
        <v>7.03</v>
      </c>
      <c r="W51" s="182">
        <v>3.45</v>
      </c>
      <c r="X51" s="182">
        <v>3.11</v>
      </c>
      <c r="Y51" s="182">
        <v>2.88</v>
      </c>
      <c r="Z51" s="182">
        <v>2.1800000000000002</v>
      </c>
      <c r="AA51" s="182">
        <v>2.69</v>
      </c>
      <c r="AB51" s="161"/>
    </row>
    <row r="52" spans="1:28" s="94" customFormat="1" ht="15.6" customHeight="1" x14ac:dyDescent="0.2">
      <c r="A52" s="103"/>
      <c r="B52" s="105" t="s">
        <v>149</v>
      </c>
      <c r="C52" s="109">
        <v>162</v>
      </c>
      <c r="D52" s="109">
        <v>133</v>
      </c>
      <c r="E52" s="109">
        <v>131</v>
      </c>
      <c r="F52" s="109">
        <v>76</v>
      </c>
      <c r="G52" s="109">
        <v>58</v>
      </c>
      <c r="H52" s="109">
        <v>68</v>
      </c>
      <c r="I52" s="109">
        <v>83</v>
      </c>
      <c r="J52" s="109">
        <v>41</v>
      </c>
      <c r="K52" s="109">
        <v>38</v>
      </c>
      <c r="L52" s="109">
        <v>35</v>
      </c>
      <c r="M52" s="109">
        <v>27</v>
      </c>
      <c r="N52" s="109">
        <v>34</v>
      </c>
      <c r="P52" s="149">
        <v>162</v>
      </c>
      <c r="Q52" s="149">
        <v>133</v>
      </c>
      <c r="R52" s="149">
        <v>131</v>
      </c>
      <c r="S52" s="149">
        <v>76</v>
      </c>
      <c r="T52" s="149">
        <v>58</v>
      </c>
      <c r="U52" s="149">
        <v>68</v>
      </c>
      <c r="V52" s="149">
        <v>83</v>
      </c>
      <c r="W52" s="149">
        <v>41</v>
      </c>
      <c r="X52" s="149">
        <v>38</v>
      </c>
      <c r="Y52" s="149">
        <v>35</v>
      </c>
      <c r="Z52" s="149">
        <v>27</v>
      </c>
      <c r="AA52" s="149">
        <v>34</v>
      </c>
      <c r="AB52" s="149"/>
    </row>
    <row r="53" spans="1:28" s="94" customFormat="1" ht="15.6" customHeight="1" x14ac:dyDescent="0.2">
      <c r="A53" s="103"/>
      <c r="B53" s="105" t="s">
        <v>221</v>
      </c>
      <c r="C53" s="109">
        <v>12891</v>
      </c>
      <c r="D53" s="109">
        <v>12759</v>
      </c>
      <c r="E53" s="109">
        <v>12684</v>
      </c>
      <c r="F53" s="109">
        <v>9741</v>
      </c>
      <c r="G53" s="109">
        <v>11321</v>
      </c>
      <c r="H53" s="109">
        <v>12017</v>
      </c>
      <c r="I53" s="109">
        <v>11803</v>
      </c>
      <c r="J53" s="109">
        <v>11874</v>
      </c>
      <c r="K53" s="109">
        <v>12238</v>
      </c>
      <c r="L53" s="109">
        <v>12166</v>
      </c>
      <c r="M53" s="109">
        <v>12390</v>
      </c>
      <c r="N53" s="109">
        <v>12653</v>
      </c>
      <c r="P53" s="493">
        <v>12891</v>
      </c>
      <c r="Q53" s="493">
        <v>12759</v>
      </c>
      <c r="R53" s="493">
        <v>12684</v>
      </c>
      <c r="S53" s="493">
        <v>9741</v>
      </c>
      <c r="T53" s="493">
        <v>11321</v>
      </c>
      <c r="U53" s="493">
        <v>12017</v>
      </c>
      <c r="V53" s="493">
        <v>11803</v>
      </c>
      <c r="W53" s="493">
        <v>11874</v>
      </c>
      <c r="X53" s="493">
        <v>12238</v>
      </c>
      <c r="Y53" s="493">
        <v>12166</v>
      </c>
      <c r="Z53" s="493">
        <v>12390</v>
      </c>
      <c r="AA53" s="493">
        <v>12653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Skagit County</v>
      </c>
      <c r="B86" s="107"/>
      <c r="C86" s="104">
        <v>5.9</v>
      </c>
      <c r="D86" s="104">
        <v>5.25</v>
      </c>
      <c r="E86" s="104">
        <v>5.2</v>
      </c>
      <c r="F86" s="104">
        <v>9.75</v>
      </c>
      <c r="G86" s="104">
        <v>7.07</v>
      </c>
      <c r="H86" s="104">
        <v>7.24</v>
      </c>
      <c r="I86" s="104">
        <v>5.51</v>
      </c>
      <c r="J86" s="104">
        <v>3.71</v>
      </c>
      <c r="K86" s="104">
        <v>3.51</v>
      </c>
      <c r="L86" s="104">
        <v>3.04</v>
      </c>
      <c r="M86" s="104">
        <v>2.42</v>
      </c>
      <c r="N86" s="104">
        <v>3.32</v>
      </c>
      <c r="P86" s="182">
        <v>5.9</v>
      </c>
      <c r="Q86" s="182">
        <v>5.25</v>
      </c>
      <c r="R86" s="182">
        <v>5.2</v>
      </c>
      <c r="S86" s="182">
        <v>9.75</v>
      </c>
      <c r="T86" s="182">
        <v>7.07</v>
      </c>
      <c r="U86" s="182">
        <v>7.24</v>
      </c>
      <c r="V86" s="182">
        <v>5.51</v>
      </c>
      <c r="W86" s="182">
        <v>3.71</v>
      </c>
      <c r="X86" s="182">
        <v>3.51</v>
      </c>
      <c r="Y86" s="182">
        <v>3.04</v>
      </c>
      <c r="Z86" s="182">
        <v>2.42</v>
      </c>
      <c r="AA86" s="182">
        <v>3.32</v>
      </c>
      <c r="AB86" s="161"/>
    </row>
    <row r="87" spans="1:28" s="94" customFormat="1" ht="15.6" customHeight="1" x14ac:dyDescent="0.2">
      <c r="A87" s="103"/>
      <c r="B87" s="105" t="s">
        <v>149</v>
      </c>
      <c r="C87" s="109">
        <v>76</v>
      </c>
      <c r="D87" s="109">
        <v>67</v>
      </c>
      <c r="E87" s="109">
        <v>66</v>
      </c>
      <c r="F87" s="109">
        <v>95</v>
      </c>
      <c r="G87" s="109">
        <v>80</v>
      </c>
      <c r="H87" s="109">
        <v>87</v>
      </c>
      <c r="I87" s="109">
        <v>65</v>
      </c>
      <c r="J87" s="109">
        <v>44</v>
      </c>
      <c r="K87" s="109">
        <v>43</v>
      </c>
      <c r="L87" s="109">
        <v>37</v>
      </c>
      <c r="M87" s="109">
        <v>30</v>
      </c>
      <c r="N87" s="109">
        <v>42</v>
      </c>
      <c r="P87" s="149">
        <v>76</v>
      </c>
      <c r="Q87" s="149">
        <v>67</v>
      </c>
      <c r="R87" s="149">
        <v>66</v>
      </c>
      <c r="S87" s="149">
        <v>95</v>
      </c>
      <c r="T87" s="149">
        <v>80</v>
      </c>
      <c r="U87" s="149">
        <v>87</v>
      </c>
      <c r="V87" s="149">
        <v>65</v>
      </c>
      <c r="W87" s="149">
        <v>44</v>
      </c>
      <c r="X87" s="149">
        <v>43</v>
      </c>
      <c r="Y87" s="149">
        <v>37</v>
      </c>
      <c r="Z87" s="149">
        <v>30</v>
      </c>
      <c r="AA87" s="149">
        <v>42</v>
      </c>
      <c r="AB87" s="149"/>
    </row>
    <row r="88" spans="1:28" s="94" customFormat="1" ht="15.6" customHeight="1" x14ac:dyDescent="0.2">
      <c r="A88" s="103"/>
      <c r="B88" s="105" t="s">
        <v>221</v>
      </c>
      <c r="C88" s="109">
        <v>12891</v>
      </c>
      <c r="D88" s="109">
        <v>12759</v>
      </c>
      <c r="E88" s="109">
        <v>12684</v>
      </c>
      <c r="F88" s="109">
        <v>9741</v>
      </c>
      <c r="G88" s="109">
        <v>11321</v>
      </c>
      <c r="H88" s="109">
        <v>12017</v>
      </c>
      <c r="I88" s="109">
        <v>11803</v>
      </c>
      <c r="J88" s="109">
        <v>11874</v>
      </c>
      <c r="K88" s="109">
        <v>12238</v>
      </c>
      <c r="L88" s="109">
        <v>12166</v>
      </c>
      <c r="M88" s="109">
        <v>12390</v>
      </c>
      <c r="N88" s="109">
        <v>12653</v>
      </c>
      <c r="P88" s="493">
        <v>12891</v>
      </c>
      <c r="Q88" s="493">
        <v>12759</v>
      </c>
      <c r="R88" s="493">
        <v>12684</v>
      </c>
      <c r="S88" s="493">
        <v>9741</v>
      </c>
      <c r="T88" s="493">
        <v>11321</v>
      </c>
      <c r="U88" s="493">
        <v>12017</v>
      </c>
      <c r="V88" s="493">
        <v>11803</v>
      </c>
      <c r="W88" s="493">
        <v>11874</v>
      </c>
      <c r="X88" s="493">
        <v>12238</v>
      </c>
      <c r="Y88" s="493">
        <v>12166</v>
      </c>
      <c r="Z88" s="493">
        <v>12390</v>
      </c>
      <c r="AA88" s="493">
        <v>12653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Skagit County</v>
      </c>
      <c r="B121" s="107"/>
      <c r="C121" s="104">
        <v>13.58</v>
      </c>
      <c r="D121" s="104">
        <v>14.07</v>
      </c>
      <c r="E121" s="104">
        <v>12.11</v>
      </c>
      <c r="F121" s="104">
        <v>13.12</v>
      </c>
      <c r="G121" s="104">
        <v>15.16</v>
      </c>
      <c r="H121" s="104">
        <v>17.77</v>
      </c>
      <c r="I121" s="104">
        <v>16.34</v>
      </c>
      <c r="J121" s="104">
        <v>18.32</v>
      </c>
      <c r="K121" s="104">
        <v>12.36</v>
      </c>
      <c r="L121" s="104">
        <v>11.56</v>
      </c>
      <c r="M121" s="104">
        <v>12.55</v>
      </c>
      <c r="N121" s="104">
        <v>9.9499999999999993</v>
      </c>
      <c r="P121" s="182">
        <v>13.58</v>
      </c>
      <c r="Q121" s="182">
        <v>14.07</v>
      </c>
      <c r="R121" s="182">
        <v>12.11</v>
      </c>
      <c r="S121" s="182">
        <v>13.12</v>
      </c>
      <c r="T121" s="182">
        <v>15.16</v>
      </c>
      <c r="U121" s="182">
        <v>17.77</v>
      </c>
      <c r="V121" s="182">
        <v>16.34</v>
      </c>
      <c r="W121" s="182">
        <v>18.32</v>
      </c>
      <c r="X121" s="182">
        <v>12.36</v>
      </c>
      <c r="Y121" s="182">
        <v>11.56</v>
      </c>
      <c r="Z121" s="182">
        <v>12.55</v>
      </c>
      <c r="AA121" s="182">
        <v>9.9499999999999993</v>
      </c>
      <c r="AB121" s="161"/>
    </row>
    <row r="122" spans="1:28" s="94" customFormat="1" ht="15.6" customHeight="1" x14ac:dyDescent="0.2">
      <c r="A122" s="103"/>
      <c r="B122" s="105" t="s">
        <v>155</v>
      </c>
      <c r="C122" s="109">
        <v>177</v>
      </c>
      <c r="D122" s="109">
        <v>182</v>
      </c>
      <c r="E122" s="109">
        <v>155</v>
      </c>
      <c r="F122" s="109">
        <v>167</v>
      </c>
      <c r="G122" s="109">
        <v>187</v>
      </c>
      <c r="H122" s="109">
        <v>216</v>
      </c>
      <c r="I122" s="109">
        <v>197</v>
      </c>
      <c r="J122" s="109">
        <v>221</v>
      </c>
      <c r="K122" s="109">
        <v>150</v>
      </c>
      <c r="L122" s="109">
        <v>142</v>
      </c>
      <c r="M122" s="109">
        <v>156</v>
      </c>
      <c r="N122" s="109">
        <v>126</v>
      </c>
      <c r="P122" s="149">
        <v>177</v>
      </c>
      <c r="Q122" s="149">
        <v>182</v>
      </c>
      <c r="R122" s="149">
        <v>155</v>
      </c>
      <c r="S122" s="149">
        <v>167</v>
      </c>
      <c r="T122" s="149">
        <v>187</v>
      </c>
      <c r="U122" s="149">
        <v>216</v>
      </c>
      <c r="V122" s="149">
        <v>197</v>
      </c>
      <c r="W122" s="149">
        <v>221</v>
      </c>
      <c r="X122" s="149">
        <v>150</v>
      </c>
      <c r="Y122" s="149">
        <v>142</v>
      </c>
      <c r="Z122" s="149">
        <v>156</v>
      </c>
      <c r="AA122" s="149">
        <v>126</v>
      </c>
      <c r="AB122" s="149"/>
    </row>
    <row r="123" spans="1:28" s="94" customFormat="1" ht="15.6" customHeight="1" x14ac:dyDescent="0.2">
      <c r="A123" s="103"/>
      <c r="B123" s="105" t="s">
        <v>132</v>
      </c>
      <c r="C123" s="109">
        <v>13036</v>
      </c>
      <c r="D123" s="109">
        <v>12931</v>
      </c>
      <c r="E123" s="109">
        <v>12800</v>
      </c>
      <c r="F123" s="109">
        <v>12728</v>
      </c>
      <c r="G123" s="109">
        <v>12334</v>
      </c>
      <c r="H123" s="109">
        <v>12158</v>
      </c>
      <c r="I123" s="109">
        <v>12057</v>
      </c>
      <c r="J123" s="109">
        <v>12064</v>
      </c>
      <c r="K123" s="109">
        <v>12135</v>
      </c>
      <c r="L123" s="109">
        <v>12280</v>
      </c>
      <c r="M123" s="109">
        <v>12431</v>
      </c>
      <c r="N123" s="109">
        <v>12659</v>
      </c>
      <c r="P123" s="493">
        <v>13036</v>
      </c>
      <c r="Q123" s="493">
        <v>12931</v>
      </c>
      <c r="R123" s="493">
        <v>12800</v>
      </c>
      <c r="S123" s="493">
        <v>12728</v>
      </c>
      <c r="T123" s="493">
        <v>12334</v>
      </c>
      <c r="U123" s="493">
        <v>12158</v>
      </c>
      <c r="V123" s="493">
        <v>12057</v>
      </c>
      <c r="W123" s="493">
        <v>12064</v>
      </c>
      <c r="X123" s="493">
        <v>12135</v>
      </c>
      <c r="Y123" s="493">
        <v>12280</v>
      </c>
      <c r="Z123" s="493">
        <v>12431</v>
      </c>
      <c r="AA123" s="493">
        <v>12659</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Skagit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98.063999999999993</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0.39</v>
      </c>
      <c r="C14" s="55">
        <v>0.42</v>
      </c>
      <c r="D14" s="55">
        <v>20.58</v>
      </c>
      <c r="E14" s="55">
        <v>6.79</v>
      </c>
      <c r="F14" s="55">
        <v>0.41</v>
      </c>
      <c r="G14" s="55">
        <v>2.41</v>
      </c>
      <c r="H14" s="55">
        <v>2.39</v>
      </c>
      <c r="I14" s="55">
        <v>0.41</v>
      </c>
      <c r="J14" s="55">
        <v>2.35</v>
      </c>
      <c r="K14" s="55">
        <v>2.35</v>
      </c>
      <c r="L14" s="55">
        <v>2.1800000000000002</v>
      </c>
      <c r="M14" s="1"/>
      <c r="N14" s="1"/>
      <c r="O14" s="1"/>
      <c r="P14" s="1"/>
      <c r="Q14" s="1"/>
    </row>
    <row r="15" spans="1:254" s="56" customFormat="1" x14ac:dyDescent="0.25">
      <c r="A15" s="54" t="s">
        <v>16</v>
      </c>
      <c r="B15" s="57">
        <v>30</v>
      </c>
      <c r="C15" s="57">
        <v>32</v>
      </c>
      <c r="D15" s="57">
        <v>1576</v>
      </c>
      <c r="E15" s="57">
        <v>518</v>
      </c>
      <c r="F15" s="57">
        <v>31</v>
      </c>
      <c r="G15" s="57">
        <v>183</v>
      </c>
      <c r="H15" s="57">
        <v>182</v>
      </c>
      <c r="I15" s="57">
        <v>32</v>
      </c>
      <c r="J15" s="57">
        <v>185</v>
      </c>
      <c r="K15" s="57">
        <v>190</v>
      </c>
      <c r="L15" s="57">
        <v>181</v>
      </c>
      <c r="M15" s="1"/>
      <c r="N15" s="1"/>
      <c r="O15" s="1"/>
      <c r="P15" s="1"/>
      <c r="Q15" s="1"/>
    </row>
    <row r="16" spans="1:254" s="56" customFormat="1" x14ac:dyDescent="0.25">
      <c r="A16" s="54" t="s">
        <v>15</v>
      </c>
      <c r="B16" s="57">
        <v>7703</v>
      </c>
      <c r="C16" s="57">
        <v>7696</v>
      </c>
      <c r="D16" s="57">
        <v>7657</v>
      </c>
      <c r="E16" s="57">
        <v>7631</v>
      </c>
      <c r="F16" s="57">
        <v>7594</v>
      </c>
      <c r="G16" s="57">
        <v>7600</v>
      </c>
      <c r="H16" s="57">
        <v>7629</v>
      </c>
      <c r="I16" s="57">
        <v>7718</v>
      </c>
      <c r="J16" s="57">
        <v>7878</v>
      </c>
      <c r="K16" s="57">
        <v>8101</v>
      </c>
      <c r="L16" s="57">
        <v>8289</v>
      </c>
      <c r="M16" s="1"/>
      <c r="N16" s="1"/>
      <c r="O16" s="1"/>
      <c r="P16" s="1"/>
      <c r="Q16" s="1"/>
    </row>
    <row r="17" spans="1:17" s="56" customFormat="1" x14ac:dyDescent="0.25">
      <c r="A17" s="54" t="s">
        <v>220</v>
      </c>
      <c r="B17" s="57">
        <f t="shared" ref="B17:L17" si="0">B16-B15</f>
        <v>7673</v>
      </c>
      <c r="C17" s="57">
        <f t="shared" si="0"/>
        <v>7664</v>
      </c>
      <c r="D17" s="57">
        <f t="shared" si="0"/>
        <v>6081</v>
      </c>
      <c r="E17" s="57">
        <f t="shared" si="0"/>
        <v>7113</v>
      </c>
      <c r="F17" s="57">
        <f t="shared" si="0"/>
        <v>7563</v>
      </c>
      <c r="G17" s="57">
        <f t="shared" si="0"/>
        <v>7417</v>
      </c>
      <c r="H17" s="57">
        <f t="shared" si="0"/>
        <v>7447</v>
      </c>
      <c r="I17" s="57">
        <f t="shared" si="0"/>
        <v>7686</v>
      </c>
      <c r="J17" s="57">
        <f t="shared" si="0"/>
        <v>7693</v>
      </c>
      <c r="K17" s="57">
        <f t="shared" si="0"/>
        <v>7911</v>
      </c>
      <c r="L17" s="57">
        <f t="shared" si="0"/>
        <v>8108</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98.254000000000005</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0.32</v>
      </c>
      <c r="C24" s="55">
        <v>0.35</v>
      </c>
      <c r="D24" s="55">
        <v>21.02</v>
      </c>
      <c r="E24" s="55">
        <v>6.88</v>
      </c>
      <c r="F24" s="55">
        <v>0.34</v>
      </c>
      <c r="G24" s="55">
        <v>2.17</v>
      </c>
      <c r="H24" s="55">
        <v>2.15</v>
      </c>
      <c r="I24" s="55">
        <v>0.34</v>
      </c>
      <c r="J24" s="55">
        <v>2.13</v>
      </c>
      <c r="K24" s="55">
        <v>2.12</v>
      </c>
      <c r="L24" s="55">
        <v>1.99</v>
      </c>
      <c r="M24" s="1"/>
      <c r="N24" s="1"/>
      <c r="O24" s="1"/>
      <c r="P24" s="1"/>
      <c r="Q24" s="1"/>
    </row>
    <row r="25" spans="1:17" s="56" customFormat="1" x14ac:dyDescent="0.25">
      <c r="A25" s="54" t="s">
        <v>13</v>
      </c>
      <c r="B25" s="57">
        <v>41</v>
      </c>
      <c r="C25" s="57">
        <v>44</v>
      </c>
      <c r="D25" s="57">
        <v>2593</v>
      </c>
      <c r="E25" s="57">
        <v>837</v>
      </c>
      <c r="F25" s="57">
        <v>41</v>
      </c>
      <c r="G25" s="57">
        <v>262</v>
      </c>
      <c r="H25" s="57">
        <v>261</v>
      </c>
      <c r="I25" s="57">
        <v>42</v>
      </c>
      <c r="J25" s="57">
        <v>265</v>
      </c>
      <c r="K25" s="57">
        <v>269</v>
      </c>
      <c r="L25" s="57">
        <v>257</v>
      </c>
      <c r="M25" s="1"/>
      <c r="N25" s="1"/>
      <c r="O25" s="1"/>
      <c r="P25" s="1"/>
      <c r="Q25" s="1"/>
    </row>
    <row r="26" spans="1:17" s="56" customFormat="1" x14ac:dyDescent="0.25">
      <c r="A26" s="54" t="s">
        <v>132</v>
      </c>
      <c r="B26" s="57">
        <v>12800</v>
      </c>
      <c r="C26" s="57">
        <v>12728</v>
      </c>
      <c r="D26" s="57">
        <v>12334</v>
      </c>
      <c r="E26" s="57">
        <v>12158</v>
      </c>
      <c r="F26" s="57">
        <v>12057</v>
      </c>
      <c r="G26" s="57">
        <v>12064</v>
      </c>
      <c r="H26" s="57">
        <v>12135</v>
      </c>
      <c r="I26" s="57">
        <v>12280</v>
      </c>
      <c r="J26" s="57">
        <v>12431</v>
      </c>
      <c r="K26" s="57">
        <v>12659</v>
      </c>
      <c r="L26" s="57">
        <v>12910</v>
      </c>
      <c r="M26" s="1"/>
      <c r="N26" s="1"/>
      <c r="O26" s="1"/>
      <c r="P26" s="1"/>
      <c r="Q26" s="1"/>
    </row>
    <row r="27" spans="1:17" s="56" customFormat="1" x14ac:dyDescent="0.25">
      <c r="A27" s="54" t="s">
        <v>221</v>
      </c>
      <c r="B27" s="57">
        <f t="shared" ref="B27:L27" si="1">B26-B25</f>
        <v>12759</v>
      </c>
      <c r="C27" s="57">
        <f t="shared" si="1"/>
        <v>12684</v>
      </c>
      <c r="D27" s="57">
        <f t="shared" si="1"/>
        <v>9741</v>
      </c>
      <c r="E27" s="57">
        <f t="shared" si="1"/>
        <v>11321</v>
      </c>
      <c r="F27" s="57">
        <f t="shared" si="1"/>
        <v>12016</v>
      </c>
      <c r="G27" s="57">
        <f t="shared" si="1"/>
        <v>11802</v>
      </c>
      <c r="H27" s="57">
        <f t="shared" si="1"/>
        <v>11874</v>
      </c>
      <c r="I27" s="57">
        <f t="shared" si="1"/>
        <v>12238</v>
      </c>
      <c r="J27" s="57">
        <f t="shared" si="1"/>
        <v>12166</v>
      </c>
      <c r="K27" s="57">
        <f t="shared" si="1"/>
        <v>12390</v>
      </c>
      <c r="L27" s="57">
        <f t="shared" si="1"/>
        <v>12653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99.054000000000002</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0.2</v>
      </c>
      <c r="C34" s="55">
        <v>0.22</v>
      </c>
      <c r="D34" s="55">
        <v>10.72</v>
      </c>
      <c r="E34" s="55">
        <v>7.18</v>
      </c>
      <c r="F34" s="55">
        <v>0.21</v>
      </c>
      <c r="G34" s="55">
        <v>0.21</v>
      </c>
      <c r="H34" s="55">
        <v>0.21</v>
      </c>
      <c r="I34" s="55">
        <v>0.21</v>
      </c>
      <c r="J34" s="55">
        <v>3</v>
      </c>
      <c r="K34" s="55">
        <v>0.21</v>
      </c>
      <c r="L34" s="55">
        <v>1.1000000000000001</v>
      </c>
      <c r="M34" s="1"/>
      <c r="N34" s="1"/>
      <c r="O34" s="1"/>
      <c r="P34" s="1"/>
      <c r="Q34" s="1"/>
    </row>
    <row r="35" spans="1:17" s="56" customFormat="1" x14ac:dyDescent="0.25">
      <c r="A35" s="54" t="s">
        <v>9</v>
      </c>
      <c r="B35" s="57">
        <v>177</v>
      </c>
      <c r="C35" s="57">
        <v>194</v>
      </c>
      <c r="D35" s="57">
        <v>9652</v>
      </c>
      <c r="E35" s="57">
        <v>6515</v>
      </c>
      <c r="F35" s="57">
        <v>192</v>
      </c>
      <c r="G35" s="57">
        <v>193</v>
      </c>
      <c r="H35" s="57">
        <v>195</v>
      </c>
      <c r="I35" s="57">
        <v>198</v>
      </c>
      <c r="J35" s="57">
        <v>2873</v>
      </c>
      <c r="K35" s="57">
        <v>202</v>
      </c>
      <c r="L35" s="57">
        <v>1107</v>
      </c>
      <c r="M35" s="1"/>
      <c r="N35" s="1"/>
      <c r="O35" s="1"/>
      <c r="P35" s="1"/>
      <c r="Q35" s="1"/>
    </row>
    <row r="36" spans="1:17" s="56" customFormat="1" x14ac:dyDescent="0.25">
      <c r="A36" s="54" t="s">
        <v>104</v>
      </c>
      <c r="B36" s="57">
        <v>88647</v>
      </c>
      <c r="C36" s="57">
        <v>89162</v>
      </c>
      <c r="D36" s="57">
        <v>90072</v>
      </c>
      <c r="E36" s="57">
        <v>90772</v>
      </c>
      <c r="F36" s="57">
        <v>91328</v>
      </c>
      <c r="G36" s="57">
        <v>92115</v>
      </c>
      <c r="H36" s="57">
        <v>93074</v>
      </c>
      <c r="I36" s="57">
        <v>94420</v>
      </c>
      <c r="J36" s="57">
        <v>95867</v>
      </c>
      <c r="K36" s="57">
        <v>98014</v>
      </c>
      <c r="L36" s="57">
        <v>100410</v>
      </c>
      <c r="M36" s="1"/>
      <c r="N36" s="1"/>
      <c r="O36" s="1"/>
      <c r="P36" s="1"/>
      <c r="Q36" s="1"/>
    </row>
    <row r="37" spans="1:17" x14ac:dyDescent="0.25">
      <c r="A37" s="54" t="s">
        <v>219</v>
      </c>
      <c r="B37" s="57">
        <f t="shared" ref="B37:L37" si="2">B36-B35</f>
        <v>88470</v>
      </c>
      <c r="C37" s="57">
        <f t="shared" si="2"/>
        <v>88968</v>
      </c>
      <c r="D37" s="57">
        <f t="shared" si="2"/>
        <v>80420</v>
      </c>
      <c r="E37" s="57">
        <f t="shared" si="2"/>
        <v>84257</v>
      </c>
      <c r="F37" s="57">
        <f t="shared" si="2"/>
        <v>91136</v>
      </c>
      <c r="G37" s="57">
        <f t="shared" si="2"/>
        <v>91922</v>
      </c>
      <c r="H37" s="57">
        <f t="shared" si="2"/>
        <v>92879</v>
      </c>
      <c r="I37" s="57">
        <f t="shared" si="2"/>
        <v>94222</v>
      </c>
      <c r="J37" s="57">
        <f t="shared" si="2"/>
        <v>92994</v>
      </c>
      <c r="K37" s="57">
        <f t="shared" si="2"/>
        <v>97812</v>
      </c>
      <c r="L37" s="57">
        <f t="shared" si="2"/>
        <v>99303</v>
      </c>
    </row>
    <row r="38" spans="1:17" ht="84.6" hidden="1" customHeight="1" x14ac:dyDescent="0.25"/>
    <row r="39" spans="1:17" ht="20.25" customHeight="1" x14ac:dyDescent="0.25">
      <c r="A39" s="24" t="s">
        <v>242</v>
      </c>
      <c r="D39" s="50"/>
      <c r="E39" s="50"/>
      <c r="F39" s="50"/>
      <c r="G39" s="50"/>
      <c r="H39" s="50"/>
      <c r="I39" s="303">
        <f>100-(SUM(H43:L43)/5)</f>
        <v>98.218000000000004</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0.23</v>
      </c>
      <c r="C43" s="55">
        <v>0.25</v>
      </c>
      <c r="D43" s="55">
        <v>0.25</v>
      </c>
      <c r="E43" s="55">
        <v>6.97</v>
      </c>
      <c r="F43" s="55">
        <v>0.24</v>
      </c>
      <c r="G43" s="55">
        <v>0.24</v>
      </c>
      <c r="H43" s="55">
        <v>0.24</v>
      </c>
      <c r="I43" s="55">
        <v>0.24</v>
      </c>
      <c r="J43" s="55">
        <v>2.82</v>
      </c>
      <c r="K43" s="55">
        <v>2.83</v>
      </c>
      <c r="L43" s="55">
        <v>2.78</v>
      </c>
      <c r="M43" s="1"/>
      <c r="N43" s="1"/>
      <c r="O43" s="1"/>
      <c r="P43" s="1"/>
      <c r="Q43" s="1"/>
    </row>
    <row r="44" spans="1:17" s="56" customFormat="1" x14ac:dyDescent="0.25">
      <c r="A44" s="54" t="s">
        <v>9</v>
      </c>
      <c r="B44" s="57">
        <v>272</v>
      </c>
      <c r="C44" s="57">
        <v>296</v>
      </c>
      <c r="D44" s="57">
        <v>289</v>
      </c>
      <c r="E44" s="57">
        <v>8208</v>
      </c>
      <c r="F44" s="57">
        <v>289</v>
      </c>
      <c r="G44" s="57">
        <v>290</v>
      </c>
      <c r="H44" s="57">
        <v>292</v>
      </c>
      <c r="I44" s="57">
        <v>297</v>
      </c>
      <c r="J44" s="57">
        <v>3479</v>
      </c>
      <c r="K44" s="57">
        <v>3554</v>
      </c>
      <c r="L44" s="57">
        <v>3576</v>
      </c>
      <c r="M44" s="1"/>
      <c r="N44" s="1"/>
      <c r="O44" s="1"/>
      <c r="P44" s="1"/>
      <c r="Q44" s="1"/>
    </row>
    <row r="45" spans="1:17" s="56" customFormat="1" x14ac:dyDescent="0.25">
      <c r="A45" s="54" t="s">
        <v>104</v>
      </c>
      <c r="B45" s="57">
        <v>116511</v>
      </c>
      <c r="C45" s="57">
        <v>116901</v>
      </c>
      <c r="D45" s="57">
        <v>117360</v>
      </c>
      <c r="E45" s="57">
        <v>117840</v>
      </c>
      <c r="F45" s="57">
        <v>118240</v>
      </c>
      <c r="G45" s="57">
        <v>119043</v>
      </c>
      <c r="H45" s="57">
        <v>120030</v>
      </c>
      <c r="I45" s="57">
        <v>121637</v>
      </c>
      <c r="J45" s="57">
        <v>123379</v>
      </c>
      <c r="K45" s="57">
        <v>125774</v>
      </c>
      <c r="L45" s="57">
        <v>128425</v>
      </c>
      <c r="M45" s="1"/>
      <c r="N45" s="1"/>
      <c r="O45" s="1"/>
      <c r="P45" s="1"/>
      <c r="Q45" s="1"/>
    </row>
    <row r="46" spans="1:17" x14ac:dyDescent="0.25">
      <c r="A46" s="54" t="s">
        <v>219</v>
      </c>
      <c r="B46" s="57">
        <f>B45-B44</f>
        <v>116239</v>
      </c>
      <c r="C46" s="57">
        <f>C45-C44</f>
        <v>116605</v>
      </c>
      <c r="D46" s="57">
        <f>D45-D44</f>
        <v>117071</v>
      </c>
      <c r="E46" s="57">
        <f t="shared" ref="E46:L46" si="3">E45-E44</f>
        <v>109632</v>
      </c>
      <c r="F46" s="57">
        <f t="shared" si="3"/>
        <v>117951</v>
      </c>
      <c r="G46" s="57">
        <f t="shared" si="3"/>
        <v>118753</v>
      </c>
      <c r="H46" s="57">
        <f t="shared" si="3"/>
        <v>119738</v>
      </c>
      <c r="I46" s="57">
        <f t="shared" si="3"/>
        <v>121340</v>
      </c>
      <c r="J46" s="57">
        <f t="shared" si="3"/>
        <v>119900</v>
      </c>
      <c r="K46" s="57">
        <f t="shared" si="3"/>
        <v>122220</v>
      </c>
      <c r="L46" s="57">
        <f t="shared" si="3"/>
        <v>124849</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Skagit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v>100</v>
      </c>
      <c r="C15" s="36">
        <v>100</v>
      </c>
      <c r="D15" s="36">
        <v>100</v>
      </c>
      <c r="E15" s="36">
        <v>100</v>
      </c>
      <c r="F15" s="36">
        <v>100</v>
      </c>
      <c r="G15" s="36">
        <v>100</v>
      </c>
      <c r="H15" s="36">
        <v>100</v>
      </c>
      <c r="I15" s="36">
        <v>100</v>
      </c>
      <c r="J15" s="36">
        <v>100</v>
      </c>
      <c r="K15" s="36">
        <v>100</v>
      </c>
      <c r="L15" s="36">
        <v>100</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v>25</v>
      </c>
      <c r="E17" s="36">
        <v>17</v>
      </c>
      <c r="F17" s="36" t="s">
        <v>705</v>
      </c>
      <c r="G17" s="36" t="s">
        <v>705</v>
      </c>
      <c r="H17" s="36" t="s">
        <v>705</v>
      </c>
      <c r="I17" s="36" t="s">
        <v>705</v>
      </c>
      <c r="J17" s="36" t="s">
        <v>705</v>
      </c>
      <c r="K17" s="36" t="s">
        <v>705</v>
      </c>
      <c r="L17" s="36" t="s">
        <v>705</v>
      </c>
      <c r="M17" s="37"/>
    </row>
    <row r="18" spans="1:13" s="1" customFormat="1" ht="12.75" x14ac:dyDescent="0.2">
      <c r="A18" s="35" t="s">
        <v>743</v>
      </c>
      <c r="B18" s="36" t="s">
        <v>705</v>
      </c>
      <c r="C18" s="36" t="s">
        <v>705</v>
      </c>
      <c r="D18" s="36">
        <v>42</v>
      </c>
      <c r="E18" s="36">
        <v>67</v>
      </c>
      <c r="F18" s="36">
        <v>17</v>
      </c>
      <c r="G18" s="36" t="s">
        <v>705</v>
      </c>
      <c r="H18" s="36" t="s">
        <v>705</v>
      </c>
      <c r="I18" s="36" t="s">
        <v>705</v>
      </c>
      <c r="J18" s="36" t="s">
        <v>705</v>
      </c>
      <c r="K18" s="36" t="s">
        <v>705</v>
      </c>
      <c r="L18" s="36" t="s">
        <v>705</v>
      </c>
      <c r="M18" s="37"/>
    </row>
    <row r="19" spans="1:13" s="1" customFormat="1" ht="12.75" x14ac:dyDescent="0.2">
      <c r="A19" s="35" t="s">
        <v>744</v>
      </c>
      <c r="B19" s="36" t="s">
        <v>705</v>
      </c>
      <c r="C19" s="36" t="s">
        <v>705</v>
      </c>
      <c r="D19" s="36" t="s">
        <v>705</v>
      </c>
      <c r="E19" s="36" t="s">
        <v>705</v>
      </c>
      <c r="F19" s="36" t="s">
        <v>705</v>
      </c>
      <c r="G19" s="36" t="s">
        <v>705</v>
      </c>
      <c r="H19" s="36" t="s">
        <v>705</v>
      </c>
      <c r="I19" s="36" t="s">
        <v>705</v>
      </c>
      <c r="J19" s="36">
        <v>100</v>
      </c>
      <c r="K19" s="36" t="s">
        <v>705</v>
      </c>
      <c r="L19" s="36">
        <v>33</v>
      </c>
      <c r="M19" s="37"/>
    </row>
    <row r="20" spans="1:13" s="1" customFormat="1" ht="12.75" x14ac:dyDescent="0.2">
      <c r="A20" s="35" t="s">
        <v>745</v>
      </c>
      <c r="B20" s="36">
        <v>100</v>
      </c>
      <c r="C20" s="36">
        <v>100</v>
      </c>
      <c r="D20" s="36">
        <v>100</v>
      </c>
      <c r="E20" s="36">
        <v>100</v>
      </c>
      <c r="F20" s="36">
        <v>100</v>
      </c>
      <c r="G20" s="36">
        <v>100</v>
      </c>
      <c r="H20" s="36">
        <v>100</v>
      </c>
      <c r="I20" s="36">
        <v>100</v>
      </c>
      <c r="J20" s="36">
        <v>100</v>
      </c>
      <c r="K20" s="36">
        <v>100</v>
      </c>
      <c r="L20" s="36">
        <v>100</v>
      </c>
      <c r="M20" s="37"/>
    </row>
    <row r="21" spans="1:13" s="1" customFormat="1" ht="12.75" x14ac:dyDescent="0.2">
      <c r="A21" s="35" t="s">
        <v>746</v>
      </c>
      <c r="B21" s="36" t="s">
        <v>705</v>
      </c>
      <c r="C21" s="36" t="s">
        <v>705</v>
      </c>
      <c r="D21" s="36" t="s">
        <v>705</v>
      </c>
      <c r="E21" s="36" t="s">
        <v>705</v>
      </c>
      <c r="F21" s="36" t="s">
        <v>705</v>
      </c>
      <c r="G21" s="36" t="s">
        <v>705</v>
      </c>
      <c r="H21" s="36" t="s">
        <v>705</v>
      </c>
      <c r="I21" s="36" t="s">
        <v>705</v>
      </c>
      <c r="J21" s="36" t="s">
        <v>705</v>
      </c>
      <c r="K21" s="36" t="s">
        <v>705</v>
      </c>
      <c r="L21" s="36" t="s">
        <v>705</v>
      </c>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Skagit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v>8</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v>100</v>
      </c>
      <c r="K67" s="36" t="s">
        <v>705</v>
      </c>
      <c r="L67" s="36" t="s">
        <v>705</v>
      </c>
      <c r="M67" s="37"/>
    </row>
    <row r="68" spans="1:13" s="38" customFormat="1" ht="12.75" x14ac:dyDescent="0.2">
      <c r="A68" s="35" t="s">
        <v>740</v>
      </c>
      <c r="B68" s="36">
        <v>100</v>
      </c>
      <c r="C68" s="36">
        <v>100</v>
      </c>
      <c r="D68" s="36">
        <v>100</v>
      </c>
      <c r="E68" s="36">
        <v>100</v>
      </c>
      <c r="F68" s="36">
        <v>100</v>
      </c>
      <c r="G68" s="36">
        <v>100</v>
      </c>
      <c r="H68" s="36">
        <v>100</v>
      </c>
      <c r="I68" s="36">
        <v>100</v>
      </c>
      <c r="J68" s="36">
        <v>100</v>
      </c>
      <c r="K68" s="36">
        <v>100</v>
      </c>
      <c r="L68" s="36">
        <v>100</v>
      </c>
      <c r="M68" s="37"/>
    </row>
    <row r="69" spans="1:13" s="38" customFormat="1" ht="12.75" x14ac:dyDescent="0.2">
      <c r="A69" s="35" t="s">
        <v>741</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t="s">
        <v>742</v>
      </c>
      <c r="B70" s="36" t="s">
        <v>705</v>
      </c>
      <c r="C70" s="36" t="s">
        <v>705</v>
      </c>
      <c r="D70" s="36">
        <v>50</v>
      </c>
      <c r="E70" s="36">
        <v>17</v>
      </c>
      <c r="F70" s="36" t="s">
        <v>705</v>
      </c>
      <c r="G70" s="36" t="s">
        <v>705</v>
      </c>
      <c r="H70" s="36" t="s">
        <v>705</v>
      </c>
      <c r="I70" s="36" t="s">
        <v>705</v>
      </c>
      <c r="J70" s="36" t="s">
        <v>705</v>
      </c>
      <c r="K70" s="36" t="s">
        <v>705</v>
      </c>
      <c r="L70" s="36" t="s">
        <v>705</v>
      </c>
      <c r="M70" s="37"/>
    </row>
    <row r="71" spans="1:13" s="1" customFormat="1" ht="12.75" x14ac:dyDescent="0.2">
      <c r="A71" s="35" t="s">
        <v>743</v>
      </c>
      <c r="B71" s="36" t="s">
        <v>705</v>
      </c>
      <c r="C71" s="36" t="s">
        <v>705</v>
      </c>
      <c r="D71" s="36">
        <v>42</v>
      </c>
      <c r="E71" s="36">
        <v>67</v>
      </c>
      <c r="F71" s="36">
        <v>17</v>
      </c>
      <c r="G71" s="36" t="s">
        <v>705</v>
      </c>
      <c r="H71" s="36" t="s">
        <v>705</v>
      </c>
      <c r="I71" s="36" t="s">
        <v>705</v>
      </c>
      <c r="J71" s="36" t="s">
        <v>705</v>
      </c>
      <c r="K71" s="36" t="s">
        <v>705</v>
      </c>
      <c r="L71" s="36" t="s">
        <v>705</v>
      </c>
      <c r="M71" s="37"/>
    </row>
    <row r="72" spans="1:13" s="1" customFormat="1" ht="12.75" x14ac:dyDescent="0.2">
      <c r="A72" s="35" t="s">
        <v>744</v>
      </c>
      <c r="B72" s="36" t="s">
        <v>705</v>
      </c>
      <c r="C72" s="36" t="s">
        <v>705</v>
      </c>
      <c r="D72" s="36" t="s">
        <v>705</v>
      </c>
      <c r="E72" s="36" t="s">
        <v>705</v>
      </c>
      <c r="F72" s="36" t="s">
        <v>705</v>
      </c>
      <c r="G72" s="36">
        <v>100</v>
      </c>
      <c r="H72" s="36">
        <v>100</v>
      </c>
      <c r="I72" s="36" t="s">
        <v>705</v>
      </c>
      <c r="J72" s="36">
        <v>100</v>
      </c>
      <c r="K72" s="36">
        <v>100</v>
      </c>
      <c r="L72" s="36">
        <v>100</v>
      </c>
      <c r="M72" s="37"/>
    </row>
    <row r="73" spans="1:13" s="1" customFormat="1" ht="12.75" x14ac:dyDescent="0.2">
      <c r="A73" s="35" t="s">
        <v>745</v>
      </c>
      <c r="B73" s="36">
        <v>100</v>
      </c>
      <c r="C73" s="36">
        <v>100</v>
      </c>
      <c r="D73" s="36">
        <v>100</v>
      </c>
      <c r="E73" s="36">
        <v>100</v>
      </c>
      <c r="F73" s="36">
        <v>100</v>
      </c>
      <c r="G73" s="36">
        <v>100</v>
      </c>
      <c r="H73" s="36">
        <v>100</v>
      </c>
      <c r="I73" s="36">
        <v>100</v>
      </c>
      <c r="J73" s="36">
        <v>100</v>
      </c>
      <c r="K73" s="36">
        <v>100</v>
      </c>
      <c r="L73" s="36">
        <v>100</v>
      </c>
      <c r="M73" s="37"/>
    </row>
    <row r="74" spans="1:13" s="1" customFormat="1" ht="12.75" x14ac:dyDescent="0.2">
      <c r="A74" s="35" t="s">
        <v>746</v>
      </c>
      <c r="B74" s="36" t="s">
        <v>705</v>
      </c>
      <c r="C74" s="36" t="s">
        <v>705</v>
      </c>
      <c r="D74" s="36" t="s">
        <v>705</v>
      </c>
      <c r="E74" s="36" t="s">
        <v>705</v>
      </c>
      <c r="F74" s="36" t="s">
        <v>705</v>
      </c>
      <c r="G74" s="36" t="s">
        <v>705</v>
      </c>
      <c r="H74" s="36" t="s">
        <v>705</v>
      </c>
      <c r="I74" s="36" t="s">
        <v>705</v>
      </c>
      <c r="J74" s="36" t="s">
        <v>705</v>
      </c>
      <c r="K74" s="36" t="s">
        <v>705</v>
      </c>
      <c r="L74" s="36" t="s">
        <v>705</v>
      </c>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Skagit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v>100</v>
      </c>
      <c r="C121" s="36">
        <v>100</v>
      </c>
      <c r="D121" s="36">
        <v>100</v>
      </c>
      <c r="E121" s="36">
        <v>100</v>
      </c>
      <c r="F121" s="36">
        <v>100</v>
      </c>
      <c r="G121" s="36">
        <v>100</v>
      </c>
      <c r="H121" s="36">
        <v>100</v>
      </c>
      <c r="I121" s="36">
        <v>100</v>
      </c>
      <c r="J121" s="36">
        <v>100</v>
      </c>
      <c r="K121" s="36">
        <v>100</v>
      </c>
      <c r="L121" s="36">
        <v>100</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v>17</v>
      </c>
      <c r="F123" s="36" t="s">
        <v>705</v>
      </c>
      <c r="G123" s="36" t="s">
        <v>705</v>
      </c>
      <c r="H123" s="36" t="s">
        <v>705</v>
      </c>
      <c r="I123" s="36" t="s">
        <v>705</v>
      </c>
      <c r="J123" s="36" t="s">
        <v>705</v>
      </c>
      <c r="K123" s="36" t="s">
        <v>705</v>
      </c>
      <c r="L123" s="36" t="s">
        <v>705</v>
      </c>
      <c r="M123" s="37"/>
    </row>
    <row r="124" spans="1:13" s="1" customFormat="1" ht="12.75" x14ac:dyDescent="0.2">
      <c r="A124" s="35" t="s">
        <v>743</v>
      </c>
      <c r="B124" s="36">
        <v>8</v>
      </c>
      <c r="C124" s="36" t="s">
        <v>705</v>
      </c>
      <c r="D124" s="36">
        <v>42</v>
      </c>
      <c r="E124" s="36">
        <v>67</v>
      </c>
      <c r="F124" s="36">
        <v>17</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t="s">
        <v>705</v>
      </c>
      <c r="F125" s="36" t="s">
        <v>705</v>
      </c>
      <c r="G125" s="36" t="s">
        <v>705</v>
      </c>
      <c r="H125" s="36" t="s">
        <v>705</v>
      </c>
      <c r="I125" s="36" t="s">
        <v>705</v>
      </c>
      <c r="J125" s="36">
        <v>100</v>
      </c>
      <c r="K125" s="36">
        <v>100</v>
      </c>
      <c r="L125" s="36">
        <v>100</v>
      </c>
      <c r="M125" s="37"/>
    </row>
    <row r="126" spans="1:13" s="1" customFormat="1" ht="12.75" x14ac:dyDescent="0.2">
      <c r="A126" s="35" t="s">
        <v>745</v>
      </c>
      <c r="B126" s="36">
        <v>100</v>
      </c>
      <c r="C126" s="36">
        <v>100</v>
      </c>
      <c r="D126" s="36">
        <v>100</v>
      </c>
      <c r="E126" s="36">
        <v>100</v>
      </c>
      <c r="F126" s="36">
        <v>100</v>
      </c>
      <c r="G126" s="36">
        <v>100</v>
      </c>
      <c r="H126" s="36">
        <v>100</v>
      </c>
      <c r="I126" s="36">
        <v>100</v>
      </c>
      <c r="J126" s="36">
        <v>100</v>
      </c>
      <c r="K126" s="36">
        <v>100</v>
      </c>
      <c r="L126" s="36">
        <v>100</v>
      </c>
      <c r="M126" s="37"/>
    </row>
    <row r="127" spans="1:13" s="1" customFormat="1" ht="12.75" x14ac:dyDescent="0.2">
      <c r="A127" s="35" t="s">
        <v>746</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Skagit County</v>
      </c>
      <c r="D21" s="278" t="s">
        <v>48</v>
      </c>
      <c r="E21" s="277"/>
    </row>
    <row r="22" spans="1:7" s="251" customFormat="1" ht="16.5" x14ac:dyDescent="0.2">
      <c r="A22" s="279" t="s">
        <v>167</v>
      </c>
      <c r="B22" s="279" t="s">
        <v>185</v>
      </c>
      <c r="C22" s="242">
        <v>0.86</v>
      </c>
      <c r="D22" s="242">
        <v>0.11</v>
      </c>
    </row>
    <row r="23" spans="1:7" s="251" customFormat="1" ht="16.5" x14ac:dyDescent="0.2">
      <c r="A23" s="279" t="s">
        <v>167</v>
      </c>
      <c r="B23" s="279" t="s">
        <v>186</v>
      </c>
      <c r="C23" s="242">
        <v>1.3</v>
      </c>
      <c r="D23" s="242">
        <v>1.52</v>
      </c>
    </row>
    <row r="24" spans="1:7" s="251" customFormat="1" ht="16.5" x14ac:dyDescent="0.2">
      <c r="A24" s="279" t="s">
        <v>167</v>
      </c>
      <c r="B24" s="279" t="s">
        <v>187</v>
      </c>
      <c r="C24" s="242">
        <v>-0.65</v>
      </c>
      <c r="D24" s="242">
        <v>-0.97</v>
      </c>
    </row>
    <row r="25" spans="1:7" s="251" customFormat="1" ht="24.75" x14ac:dyDescent="0.2">
      <c r="A25" s="279" t="s">
        <v>167</v>
      </c>
      <c r="B25" s="279" t="s">
        <v>188</v>
      </c>
      <c r="C25" s="242">
        <v>1.35</v>
      </c>
      <c r="D25" s="242">
        <v>2.04</v>
      </c>
    </row>
    <row r="26" spans="1:7" s="251" customFormat="1" ht="16.5" x14ac:dyDescent="0.2">
      <c r="A26" s="279" t="s">
        <v>167</v>
      </c>
      <c r="B26" s="279" t="s">
        <v>69</v>
      </c>
      <c r="C26" s="242">
        <v>-0.1</v>
      </c>
      <c r="D26" s="242">
        <v>-0.63</v>
      </c>
    </row>
    <row r="27" spans="1:7" s="251" customFormat="1" x14ac:dyDescent="0.2">
      <c r="A27" s="279" t="s">
        <v>54</v>
      </c>
      <c r="B27" s="279" t="s">
        <v>55</v>
      </c>
      <c r="C27" s="242">
        <v>0.43</v>
      </c>
      <c r="D27" s="242">
        <v>0.68</v>
      </c>
    </row>
    <row r="28" spans="1:7" s="251" customFormat="1" x14ac:dyDescent="0.2">
      <c r="A28" s="279" t="s">
        <v>54</v>
      </c>
      <c r="B28" s="279" t="s">
        <v>56</v>
      </c>
      <c r="C28" s="242">
        <v>0.56999999999999995</v>
      </c>
      <c r="D28" s="242">
        <v>1.78</v>
      </c>
    </row>
    <row r="29" spans="1:7" s="251" customFormat="1" x14ac:dyDescent="0.2">
      <c r="A29" s="279" t="s">
        <v>54</v>
      </c>
      <c r="B29" s="279" t="s">
        <v>27</v>
      </c>
      <c r="C29" s="242">
        <v>0.61</v>
      </c>
      <c r="D29" s="242">
        <v>-0.25</v>
      </c>
    </row>
    <row r="30" spans="1:7" s="251" customFormat="1" ht="16.5" x14ac:dyDescent="0.2">
      <c r="A30" s="279" t="s">
        <v>57</v>
      </c>
      <c r="B30" s="279" t="s">
        <v>256</v>
      </c>
      <c r="C30" s="242">
        <v>0.64</v>
      </c>
      <c r="D30" s="242">
        <v>0.87</v>
      </c>
    </row>
    <row r="31" spans="1:7" s="251" customFormat="1" ht="16.5" x14ac:dyDescent="0.2">
      <c r="A31" s="279" t="s">
        <v>57</v>
      </c>
      <c r="B31" s="279" t="s">
        <v>189</v>
      </c>
      <c r="C31" s="242">
        <v>0.55000000000000004</v>
      </c>
      <c r="D31" s="242">
        <v>1.32</v>
      </c>
    </row>
    <row r="32" spans="1:7" s="251" customFormat="1" ht="24.75" x14ac:dyDescent="0.2">
      <c r="A32" s="279" t="s">
        <v>57</v>
      </c>
      <c r="B32" s="279" t="s">
        <v>190</v>
      </c>
      <c r="C32" s="242">
        <v>-0.01</v>
      </c>
      <c r="D32" s="242">
        <v>1.93</v>
      </c>
    </row>
    <row r="33" spans="1:4" s="251" customFormat="1" ht="16.5" x14ac:dyDescent="0.2">
      <c r="A33" s="279" t="s">
        <v>57</v>
      </c>
      <c r="B33" s="279" t="s">
        <v>257</v>
      </c>
      <c r="C33" s="242">
        <v>0.39</v>
      </c>
      <c r="D33" s="242">
        <v>1.07</v>
      </c>
    </row>
    <row r="34" spans="1:4" s="251" customFormat="1" x14ac:dyDescent="0.2">
      <c r="A34" s="279" t="s">
        <v>61</v>
      </c>
      <c r="B34" s="279" t="s">
        <v>68</v>
      </c>
      <c r="C34" s="242">
        <v>0.61</v>
      </c>
      <c r="D34" s="242">
        <v>1.87</v>
      </c>
    </row>
    <row r="35" spans="1:4" s="251" customFormat="1" x14ac:dyDescent="0.2">
      <c r="A35" s="279" t="s">
        <v>61</v>
      </c>
      <c r="B35" s="279" t="s">
        <v>62</v>
      </c>
      <c r="C35" s="242">
        <v>0.57999999999999996</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Skagit County</v>
      </c>
      <c r="D22" s="242" t="s">
        <v>48</v>
      </c>
      <c r="E22" s="252"/>
    </row>
    <row r="23" spans="1:8" s="230" customFormat="1" x14ac:dyDescent="0.2">
      <c r="A23" s="253" t="s">
        <v>169</v>
      </c>
      <c r="B23" s="254" t="s">
        <v>259</v>
      </c>
      <c r="C23" s="242">
        <v>-0.62</v>
      </c>
      <c r="D23" s="242">
        <v>-1.64</v>
      </c>
      <c r="E23" s="252"/>
    </row>
    <row r="24" spans="1:8" s="230" customFormat="1" x14ac:dyDescent="0.2">
      <c r="A24" s="253" t="s">
        <v>169</v>
      </c>
      <c r="B24" s="254" t="s">
        <v>260</v>
      </c>
      <c r="C24" s="242">
        <v>-0.61</v>
      </c>
      <c r="D24" s="242">
        <v>-1.94</v>
      </c>
      <c r="E24" s="252"/>
    </row>
    <row r="25" spans="1:8" s="230" customFormat="1" x14ac:dyDescent="0.2">
      <c r="A25" s="253" t="s">
        <v>169</v>
      </c>
      <c r="B25" s="257" t="s">
        <v>261</v>
      </c>
      <c r="C25" s="242">
        <v>0.83</v>
      </c>
      <c r="D25" s="242">
        <v>2.06</v>
      </c>
    </row>
    <row r="26" spans="1:8" s="230" customFormat="1" x14ac:dyDescent="0.2">
      <c r="A26" s="253" t="s">
        <v>169</v>
      </c>
      <c r="B26" s="254" t="s">
        <v>168</v>
      </c>
      <c r="C26" s="242">
        <v>0.81</v>
      </c>
      <c r="D26" s="242">
        <v>2.0299999999999998</v>
      </c>
    </row>
    <row r="27" spans="1:8" s="230" customFormat="1" x14ac:dyDescent="0.2">
      <c r="A27" s="253" t="s">
        <v>169</v>
      </c>
      <c r="B27" s="254" t="s">
        <v>233</v>
      </c>
      <c r="C27" s="242">
        <v>1.18</v>
      </c>
      <c r="D27" s="242">
        <v>1.03</v>
      </c>
    </row>
    <row r="28" spans="1:8" s="230" customFormat="1" x14ac:dyDescent="0.2">
      <c r="A28" s="253" t="s">
        <v>169</v>
      </c>
      <c r="B28" s="254" t="s">
        <v>234</v>
      </c>
      <c r="C28" s="242">
        <v>0.28999999999999998</v>
      </c>
      <c r="D28" s="242">
        <v>0.85</v>
      </c>
    </row>
    <row r="29" spans="1:8" s="230" customFormat="1" ht="17.25" x14ac:dyDescent="0.2">
      <c r="A29" s="253" t="s">
        <v>169</v>
      </c>
      <c r="B29" s="254" t="s">
        <v>232</v>
      </c>
      <c r="C29" s="242">
        <v>0.17</v>
      </c>
      <c r="D29" s="242">
        <v>0.71</v>
      </c>
    </row>
    <row r="30" spans="1:8" s="230" customFormat="1" ht="17.25" x14ac:dyDescent="0.2">
      <c r="A30" s="253" t="s">
        <v>76</v>
      </c>
      <c r="B30" s="254" t="s">
        <v>77</v>
      </c>
      <c r="C30" s="242">
        <v>0.6</v>
      </c>
      <c r="D30" s="242">
        <v>1.96</v>
      </c>
    </row>
    <row r="31" spans="1:8" s="230" customFormat="1" x14ac:dyDescent="0.2">
      <c r="A31" s="253" t="s">
        <v>76</v>
      </c>
      <c r="B31" s="254" t="s">
        <v>75</v>
      </c>
      <c r="C31" s="242">
        <v>-0.18</v>
      </c>
      <c r="D31" s="242">
        <v>0.14000000000000001</v>
      </c>
    </row>
    <row r="32" spans="1:8" s="230" customFormat="1" ht="25.5" x14ac:dyDescent="0.2">
      <c r="A32" s="253" t="s">
        <v>72</v>
      </c>
      <c r="B32" s="254" t="s">
        <v>74</v>
      </c>
      <c r="C32" s="242">
        <v>-0.31</v>
      </c>
      <c r="D32" s="242">
        <v>-1.1499999999999999</v>
      </c>
    </row>
    <row r="33" spans="1:6" s="230" customFormat="1" ht="25.5" x14ac:dyDescent="0.2">
      <c r="A33" s="253" t="s">
        <v>72</v>
      </c>
      <c r="B33" s="254" t="s">
        <v>73</v>
      </c>
      <c r="C33" s="242">
        <v>-0.16</v>
      </c>
      <c r="D33" s="242">
        <v>-0.67</v>
      </c>
    </row>
    <row r="34" spans="1:6" s="230" customFormat="1" ht="25.5" x14ac:dyDescent="0.2">
      <c r="A34" s="253" t="s">
        <v>72</v>
      </c>
      <c r="B34" s="254" t="s">
        <v>114</v>
      </c>
      <c r="C34" s="242">
        <v>-0.4</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Skagit County</v>
      </c>
      <c r="D22" s="421" t="s">
        <v>48</v>
      </c>
      <c r="E22" s="422"/>
    </row>
    <row r="23" spans="1:8" s="423" customFormat="1" x14ac:dyDescent="0.2">
      <c r="A23" s="418" t="s">
        <v>83</v>
      </c>
      <c r="B23" s="419" t="s">
        <v>86</v>
      </c>
      <c r="C23" s="424">
        <v>-0.45</v>
      </c>
      <c r="D23" s="424">
        <v>0.55000000000000004</v>
      </c>
    </row>
    <row r="24" spans="1:8" s="423" customFormat="1" x14ac:dyDescent="0.2">
      <c r="A24" s="418" t="s">
        <v>83</v>
      </c>
      <c r="B24" s="419" t="s">
        <v>85</v>
      </c>
      <c r="C24" s="424">
        <v>-0.56000000000000005</v>
      </c>
      <c r="D24" s="424">
        <v>-1.45</v>
      </c>
    </row>
    <row r="25" spans="1:8" s="423" customFormat="1" x14ac:dyDescent="0.2">
      <c r="A25" s="418" t="s">
        <v>83</v>
      </c>
      <c r="B25" s="419" t="s">
        <v>84</v>
      </c>
      <c r="C25" s="424">
        <v>0.18</v>
      </c>
      <c r="D25" s="424">
        <v>-0.67</v>
      </c>
    </row>
    <row r="26" spans="1:8" s="423" customFormat="1" x14ac:dyDescent="0.2">
      <c r="A26" s="418" t="s">
        <v>83</v>
      </c>
      <c r="B26" s="419" t="s">
        <v>136</v>
      </c>
      <c r="C26" s="424">
        <v>-0.18</v>
      </c>
      <c r="D26" s="424">
        <v>0</v>
      </c>
    </row>
    <row r="27" spans="1:8" s="423" customFormat="1" ht="17.25" x14ac:dyDescent="0.2">
      <c r="A27" s="418" t="s">
        <v>83</v>
      </c>
      <c r="B27" s="419" t="s">
        <v>196</v>
      </c>
      <c r="C27" s="424">
        <v>0.7</v>
      </c>
      <c r="D27" s="424">
        <v>0.75</v>
      </c>
    </row>
    <row r="28" spans="1:8" s="423" customFormat="1" ht="16.5" x14ac:dyDescent="0.2">
      <c r="A28" s="418" t="s">
        <v>83</v>
      </c>
      <c r="B28" s="425" t="s">
        <v>195</v>
      </c>
      <c r="C28" s="424">
        <v>-0.32</v>
      </c>
      <c r="D28" s="424">
        <v>0.73</v>
      </c>
    </row>
    <row r="29" spans="1:8" s="423" customFormat="1" ht="17.25" x14ac:dyDescent="0.2">
      <c r="A29" s="418" t="s">
        <v>83</v>
      </c>
      <c r="B29" s="419" t="s">
        <v>194</v>
      </c>
      <c r="C29" s="424">
        <v>0.18</v>
      </c>
      <c r="D29" s="424">
        <v>2.0299999999999998</v>
      </c>
    </row>
    <row r="30" spans="1:8" s="423" customFormat="1" x14ac:dyDescent="0.2">
      <c r="A30" s="418" t="s">
        <v>83</v>
      </c>
      <c r="B30" s="419" t="s">
        <v>82</v>
      </c>
      <c r="C30" s="424">
        <v>0.2</v>
      </c>
      <c r="D30" s="424">
        <v>-0.28000000000000003</v>
      </c>
    </row>
    <row r="31" spans="1:8" s="423" customFormat="1" ht="16.5" x14ac:dyDescent="0.2">
      <c r="A31" s="425" t="s">
        <v>78</v>
      </c>
      <c r="B31" s="425" t="s">
        <v>193</v>
      </c>
      <c r="C31" s="424">
        <v>0.76</v>
      </c>
      <c r="D31" s="424">
        <v>1.44</v>
      </c>
    </row>
    <row r="32" spans="1:8" s="423" customFormat="1" ht="16.5" x14ac:dyDescent="0.2">
      <c r="A32" s="425" t="s">
        <v>78</v>
      </c>
      <c r="B32" s="425" t="s">
        <v>192</v>
      </c>
      <c r="C32" s="424">
        <v>0.97</v>
      </c>
      <c r="D32" s="424">
        <v>1.45</v>
      </c>
    </row>
    <row r="33" spans="1:4" s="423" customFormat="1" ht="17.25" x14ac:dyDescent="0.2">
      <c r="A33" s="425" t="s">
        <v>78</v>
      </c>
      <c r="B33" s="426" t="s">
        <v>191</v>
      </c>
      <c r="C33" s="424">
        <v>0.93</v>
      </c>
      <c r="D33" s="424">
        <v>1.4</v>
      </c>
    </row>
    <row r="34" spans="1:4" s="423" customFormat="1" ht="25.5" x14ac:dyDescent="0.2">
      <c r="A34" s="425" t="s">
        <v>171</v>
      </c>
      <c r="B34" s="426" t="s">
        <v>680</v>
      </c>
      <c r="C34" s="424">
        <v>0.01</v>
      </c>
      <c r="D34" s="424">
        <v>-1.31</v>
      </c>
    </row>
    <row r="35" spans="1:4" s="423" customFormat="1" ht="17.25" x14ac:dyDescent="0.2">
      <c r="A35" s="425" t="s">
        <v>171</v>
      </c>
      <c r="B35" s="426" t="s">
        <v>681</v>
      </c>
      <c r="C35" s="424">
        <v>0.49</v>
      </c>
      <c r="D35" s="424">
        <v>0.33</v>
      </c>
    </row>
    <row r="36" spans="1:4" s="423" customFormat="1" x14ac:dyDescent="0.2">
      <c r="A36" s="425" t="s">
        <v>171</v>
      </c>
      <c r="B36" s="427" t="s">
        <v>263</v>
      </c>
      <c r="C36" s="424">
        <v>-0.4</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Skagit County</v>
      </c>
      <c r="D19" s="240" t="s">
        <v>48</v>
      </c>
      <c r="E19" s="239"/>
    </row>
    <row r="20" spans="1:5" s="238" customFormat="1" ht="38.25" x14ac:dyDescent="0.2">
      <c r="A20" s="241" t="s">
        <v>90</v>
      </c>
      <c r="B20" s="241" t="s">
        <v>205</v>
      </c>
      <c r="C20" s="242">
        <v>0.76</v>
      </c>
      <c r="D20" s="242">
        <v>2.21</v>
      </c>
      <c r="E20" s="239"/>
    </row>
    <row r="21" spans="1:5" s="238" customFormat="1" ht="25.5" x14ac:dyDescent="0.2">
      <c r="A21" s="241" t="s">
        <v>90</v>
      </c>
      <c r="B21" s="241" t="s">
        <v>204</v>
      </c>
      <c r="C21" s="242">
        <v>0.66</v>
      </c>
      <c r="D21" s="242">
        <v>0.71</v>
      </c>
    </row>
    <row r="22" spans="1:5" s="238" customFormat="1" ht="25.5" x14ac:dyDescent="0.2">
      <c r="A22" s="241" t="s">
        <v>90</v>
      </c>
      <c r="B22" s="241" t="s">
        <v>203</v>
      </c>
      <c r="C22" s="242">
        <v>0.53</v>
      </c>
      <c r="D22" s="242">
        <v>1.99</v>
      </c>
    </row>
    <row r="23" spans="1:5" s="238" customFormat="1" ht="38.25" x14ac:dyDescent="0.2">
      <c r="A23" s="241" t="s">
        <v>90</v>
      </c>
      <c r="B23" s="241" t="s">
        <v>89</v>
      </c>
      <c r="C23" s="242">
        <v>0.16</v>
      </c>
      <c r="D23" s="242">
        <v>-0.84</v>
      </c>
    </row>
    <row r="24" spans="1:5" s="238" customFormat="1" ht="25.5" x14ac:dyDescent="0.2">
      <c r="A24" s="241" t="s">
        <v>88</v>
      </c>
      <c r="B24" s="241" t="s">
        <v>202</v>
      </c>
      <c r="C24" s="242">
        <v>0.55000000000000004</v>
      </c>
      <c r="D24" s="242">
        <v>0.05</v>
      </c>
    </row>
    <row r="25" spans="1:5" s="238" customFormat="1" ht="25.5" x14ac:dyDescent="0.2">
      <c r="A25" s="241" t="s">
        <v>88</v>
      </c>
      <c r="B25" s="241" t="s">
        <v>201</v>
      </c>
      <c r="C25" s="242">
        <v>1.72</v>
      </c>
      <c r="D25" s="242">
        <v>1.85</v>
      </c>
    </row>
    <row r="26" spans="1:5" s="238" customFormat="1" ht="25.5" x14ac:dyDescent="0.2">
      <c r="A26" s="241" t="s">
        <v>88</v>
      </c>
      <c r="B26" s="241" t="s">
        <v>200</v>
      </c>
      <c r="C26" s="242">
        <v>1.01</v>
      </c>
      <c r="D26" s="242">
        <v>1.84</v>
      </c>
    </row>
    <row r="27" spans="1:5" s="238" customFormat="1" ht="25.5" x14ac:dyDescent="0.2">
      <c r="A27" s="241" t="s">
        <v>88</v>
      </c>
      <c r="B27" s="241" t="s">
        <v>199</v>
      </c>
      <c r="C27" s="242">
        <v>0.61</v>
      </c>
      <c r="D27" s="242">
        <v>1.64</v>
      </c>
    </row>
    <row r="28" spans="1:5" s="238" customFormat="1" ht="25.5" x14ac:dyDescent="0.2">
      <c r="A28" s="241" t="s">
        <v>88</v>
      </c>
      <c r="B28" s="241" t="s">
        <v>198</v>
      </c>
      <c r="C28" s="242">
        <v>0.84</v>
      </c>
      <c r="D28" s="242">
        <v>1.59</v>
      </c>
    </row>
    <row r="29" spans="1:5" s="238" customFormat="1" ht="25.5" x14ac:dyDescent="0.2">
      <c r="A29" s="241" t="s">
        <v>88</v>
      </c>
      <c r="B29" s="241" t="s">
        <v>197</v>
      </c>
      <c r="C29" s="242">
        <v>0.71</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Skagit County</v>
      </c>
      <c r="C16" s="198">
        <v>2.4500000000000002</v>
      </c>
      <c r="D16" s="198">
        <v>2.46</v>
      </c>
      <c r="E16" s="198">
        <v>2.62</v>
      </c>
      <c r="F16" s="198">
        <v>2.75</v>
      </c>
      <c r="G16" s="198">
        <v>2.94</v>
      </c>
      <c r="H16" s="198">
        <v>2.93</v>
      </c>
      <c r="I16" s="198">
        <v>3.14</v>
      </c>
      <c r="J16" s="198">
        <v>3.06</v>
      </c>
      <c r="K16" s="198">
        <v>2.81</v>
      </c>
      <c r="L16" s="198">
        <v>2.8</v>
      </c>
      <c r="M16" s="198">
        <v>2.78</v>
      </c>
      <c r="N16" s="198">
        <v>2.85</v>
      </c>
      <c r="O16" s="312"/>
      <c r="P16" s="360">
        <v>2.4500000000000002</v>
      </c>
      <c r="Q16" s="360">
        <v>2.46</v>
      </c>
      <c r="R16" s="360">
        <v>2.62</v>
      </c>
      <c r="S16" s="360">
        <v>2.75</v>
      </c>
      <c r="T16" s="360">
        <v>2.94</v>
      </c>
      <c r="U16" s="360">
        <v>2.93</v>
      </c>
      <c r="V16" s="360">
        <v>3.14</v>
      </c>
      <c r="W16" s="360">
        <v>3.06</v>
      </c>
      <c r="X16" s="360">
        <v>2.81</v>
      </c>
      <c r="Y16" s="360">
        <v>2.8</v>
      </c>
      <c r="Z16" s="360">
        <v>2.78</v>
      </c>
      <c r="AA16" s="360">
        <v>2.85</v>
      </c>
      <c r="AB16" s="361"/>
      <c r="AC16" s="361"/>
      <c r="AD16" s="361"/>
    </row>
    <row r="17" spans="1:30" s="202" customFormat="1" ht="15" customHeight="1" x14ac:dyDescent="0.2">
      <c r="A17" s="200"/>
      <c r="B17" s="200" t="s">
        <v>66</v>
      </c>
      <c r="C17" s="201">
        <v>282</v>
      </c>
      <c r="D17" s="201">
        <v>287</v>
      </c>
      <c r="E17" s="201">
        <v>306</v>
      </c>
      <c r="F17" s="201">
        <v>323</v>
      </c>
      <c r="G17" s="201">
        <v>346</v>
      </c>
      <c r="H17" s="201">
        <v>346</v>
      </c>
      <c r="I17" s="201">
        <v>374</v>
      </c>
      <c r="J17" s="201">
        <v>367</v>
      </c>
      <c r="K17" s="201">
        <v>342</v>
      </c>
      <c r="L17" s="201">
        <v>345</v>
      </c>
      <c r="M17" s="201">
        <v>350</v>
      </c>
      <c r="N17" s="201">
        <v>366</v>
      </c>
      <c r="O17" s="312"/>
      <c r="P17" s="360">
        <v>282</v>
      </c>
      <c r="Q17" s="360">
        <v>287</v>
      </c>
      <c r="R17" s="360">
        <v>306</v>
      </c>
      <c r="S17" s="360">
        <v>323</v>
      </c>
      <c r="T17" s="360">
        <v>346</v>
      </c>
      <c r="U17" s="360">
        <v>346</v>
      </c>
      <c r="V17" s="360">
        <v>374</v>
      </c>
      <c r="W17" s="360">
        <v>367</v>
      </c>
      <c r="X17" s="360">
        <v>342</v>
      </c>
      <c r="Y17" s="360">
        <v>345</v>
      </c>
      <c r="Z17" s="360">
        <v>350</v>
      </c>
      <c r="AA17" s="360">
        <v>366</v>
      </c>
      <c r="AB17" s="362"/>
      <c r="AC17" s="362"/>
      <c r="AD17" s="362"/>
    </row>
    <row r="18" spans="1:30" s="202" customFormat="1" ht="15" customHeight="1" x14ac:dyDescent="0.2">
      <c r="A18" s="200"/>
      <c r="B18" s="200" t="s">
        <v>67</v>
      </c>
      <c r="C18" s="201">
        <v>115219</v>
      </c>
      <c r="D18" s="201">
        <v>116511</v>
      </c>
      <c r="E18" s="201">
        <v>116901</v>
      </c>
      <c r="F18" s="201">
        <v>117360</v>
      </c>
      <c r="G18" s="201">
        <v>117840</v>
      </c>
      <c r="H18" s="201">
        <v>118240</v>
      </c>
      <c r="I18" s="201">
        <v>119043</v>
      </c>
      <c r="J18" s="201">
        <v>120030</v>
      </c>
      <c r="K18" s="201">
        <v>121637</v>
      </c>
      <c r="L18" s="201">
        <v>123379</v>
      </c>
      <c r="M18" s="201">
        <v>125774</v>
      </c>
      <c r="N18" s="201">
        <v>128425</v>
      </c>
      <c r="O18" s="312"/>
      <c r="P18" s="491">
        <v>115219</v>
      </c>
      <c r="Q18" s="491">
        <v>116511</v>
      </c>
      <c r="R18" s="491">
        <v>116901</v>
      </c>
      <c r="S18" s="491">
        <v>117360</v>
      </c>
      <c r="T18" s="491">
        <v>117840</v>
      </c>
      <c r="U18" s="491">
        <v>118240</v>
      </c>
      <c r="V18" s="491">
        <v>119043</v>
      </c>
      <c r="W18" s="491">
        <v>120030</v>
      </c>
      <c r="X18" s="491">
        <v>121637</v>
      </c>
      <c r="Y18" s="491">
        <v>123379</v>
      </c>
      <c r="Z18" s="491">
        <v>125774</v>
      </c>
      <c r="AA18" s="491">
        <v>128425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Skagit County</v>
      </c>
      <c r="C51" s="198">
        <v>1.31</v>
      </c>
      <c r="D51" s="198">
        <v>1.1100000000000001</v>
      </c>
      <c r="E51" s="198">
        <v>1.1399999999999999</v>
      </c>
      <c r="F51" s="198">
        <v>1.25</v>
      </c>
      <c r="G51" s="198">
        <v>1.21</v>
      </c>
      <c r="H51" s="198">
        <v>1.28</v>
      </c>
      <c r="I51" s="198">
        <v>1.2</v>
      </c>
      <c r="J51" s="198">
        <v>1.19</v>
      </c>
      <c r="K51" s="198">
        <v>1.08</v>
      </c>
      <c r="L51" s="198">
        <v>1.1000000000000001</v>
      </c>
      <c r="M51" s="198">
        <v>1.05</v>
      </c>
      <c r="N51" s="198">
        <v>1.05</v>
      </c>
      <c r="O51" s="312"/>
      <c r="P51" s="142">
        <v>1.31</v>
      </c>
      <c r="Q51" s="142">
        <v>1.1100000000000001</v>
      </c>
      <c r="R51" s="142">
        <v>1.1399999999999999</v>
      </c>
      <c r="S51" s="142">
        <v>1.25</v>
      </c>
      <c r="T51" s="142">
        <v>1.21</v>
      </c>
      <c r="U51" s="142">
        <v>1.28</v>
      </c>
      <c r="V51" s="142">
        <v>1.2</v>
      </c>
      <c r="W51" s="142">
        <v>1.19</v>
      </c>
      <c r="X51" s="142">
        <v>1.08</v>
      </c>
      <c r="Y51" s="142">
        <v>1.1000000000000001</v>
      </c>
      <c r="Z51" s="142">
        <v>1.05</v>
      </c>
      <c r="AA51" s="142">
        <v>1.05</v>
      </c>
      <c r="AB51" s="361"/>
      <c r="AC51" s="361"/>
      <c r="AD51" s="361"/>
    </row>
    <row r="52" spans="1:30" s="202" customFormat="1" ht="15" customHeight="1" x14ac:dyDescent="0.2">
      <c r="A52" s="200"/>
      <c r="B52" s="200" t="s">
        <v>66</v>
      </c>
      <c r="C52" s="201">
        <v>151</v>
      </c>
      <c r="D52" s="201">
        <v>129</v>
      </c>
      <c r="E52" s="201">
        <v>133</v>
      </c>
      <c r="F52" s="201">
        <v>147</v>
      </c>
      <c r="G52" s="201">
        <v>143</v>
      </c>
      <c r="H52" s="201">
        <v>151</v>
      </c>
      <c r="I52" s="201">
        <v>143</v>
      </c>
      <c r="J52" s="201">
        <v>143</v>
      </c>
      <c r="K52" s="201">
        <v>131</v>
      </c>
      <c r="L52" s="201">
        <v>136</v>
      </c>
      <c r="M52" s="201">
        <v>132</v>
      </c>
      <c r="N52" s="201">
        <v>135</v>
      </c>
      <c r="O52" s="312"/>
      <c r="P52" s="360">
        <v>151</v>
      </c>
      <c r="Q52" s="360">
        <v>129</v>
      </c>
      <c r="R52" s="360">
        <v>133</v>
      </c>
      <c r="S52" s="360">
        <v>147</v>
      </c>
      <c r="T52" s="360">
        <v>143</v>
      </c>
      <c r="U52" s="360">
        <v>151</v>
      </c>
      <c r="V52" s="360">
        <v>143</v>
      </c>
      <c r="W52" s="360">
        <v>143</v>
      </c>
      <c r="X52" s="360">
        <v>131</v>
      </c>
      <c r="Y52" s="360">
        <v>136</v>
      </c>
      <c r="Z52" s="360">
        <v>132</v>
      </c>
      <c r="AA52" s="360">
        <v>135</v>
      </c>
      <c r="AB52" s="362"/>
      <c r="AC52" s="362"/>
      <c r="AD52" s="362"/>
    </row>
    <row r="53" spans="1:30" s="202" customFormat="1" ht="15" customHeight="1" x14ac:dyDescent="0.2">
      <c r="A53" s="200"/>
      <c r="B53" s="200" t="s">
        <v>67</v>
      </c>
      <c r="C53" s="201">
        <v>115219</v>
      </c>
      <c r="D53" s="201">
        <v>116511</v>
      </c>
      <c r="E53" s="201">
        <v>116901</v>
      </c>
      <c r="F53" s="201">
        <v>117360</v>
      </c>
      <c r="G53" s="201">
        <v>117840</v>
      </c>
      <c r="H53" s="201">
        <v>118240</v>
      </c>
      <c r="I53" s="201">
        <v>119043</v>
      </c>
      <c r="J53" s="201">
        <v>120030</v>
      </c>
      <c r="K53" s="201">
        <v>121637</v>
      </c>
      <c r="L53" s="201">
        <v>123379</v>
      </c>
      <c r="M53" s="201">
        <v>125774</v>
      </c>
      <c r="N53" s="201">
        <v>128425</v>
      </c>
      <c r="O53" s="312"/>
      <c r="P53" s="491">
        <v>115219</v>
      </c>
      <c r="Q53" s="491">
        <v>116511</v>
      </c>
      <c r="R53" s="491">
        <v>116901</v>
      </c>
      <c r="S53" s="491">
        <v>117360</v>
      </c>
      <c r="T53" s="491">
        <v>117840</v>
      </c>
      <c r="U53" s="491">
        <v>118240</v>
      </c>
      <c r="V53" s="491">
        <v>119043</v>
      </c>
      <c r="W53" s="491">
        <v>120030</v>
      </c>
      <c r="X53" s="491">
        <v>121637</v>
      </c>
      <c r="Y53" s="491">
        <v>123379</v>
      </c>
      <c r="Z53" s="491">
        <v>125774</v>
      </c>
      <c r="AA53" s="491">
        <v>128425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Skagit County</v>
      </c>
      <c r="C16" s="104">
        <v>14.14</v>
      </c>
      <c r="D16" s="104">
        <v>18.12</v>
      </c>
      <c r="E16" s="104">
        <v>22.01</v>
      </c>
      <c r="F16" s="104">
        <v>24.44</v>
      </c>
      <c r="G16" s="104">
        <v>25.24</v>
      </c>
      <c r="H16" s="104">
        <v>25.07</v>
      </c>
      <c r="I16" s="104">
        <v>24.36</v>
      </c>
      <c r="J16" s="104">
        <v>22.64</v>
      </c>
      <c r="K16" s="104">
        <v>21.27</v>
      </c>
      <c r="L16" s="104">
        <v>20.190000000000001</v>
      </c>
      <c r="M16" s="104">
        <v>18.57</v>
      </c>
      <c r="N16" s="104">
        <v>16.84</v>
      </c>
      <c r="O16" s="312"/>
      <c r="P16" s="182">
        <v>14.14</v>
      </c>
      <c r="Q16" s="182">
        <v>18.12</v>
      </c>
      <c r="R16" s="182">
        <v>22.01</v>
      </c>
      <c r="S16" s="182">
        <v>24.44</v>
      </c>
      <c r="T16" s="182">
        <v>25.24</v>
      </c>
      <c r="U16" s="182">
        <v>25.07</v>
      </c>
      <c r="V16" s="182">
        <v>24.36</v>
      </c>
      <c r="W16" s="182">
        <v>22.64</v>
      </c>
      <c r="X16" s="182">
        <v>21.27</v>
      </c>
      <c r="Y16" s="182">
        <v>20.190000000000001</v>
      </c>
      <c r="Z16" s="182">
        <v>18.57</v>
      </c>
      <c r="AA16" s="182">
        <v>16.84</v>
      </c>
    </row>
    <row r="17" spans="1:27" s="105" customFormat="1" ht="15.6" customHeight="1" x14ac:dyDescent="0.2">
      <c r="A17" s="103"/>
      <c r="B17" s="105" t="s">
        <v>96</v>
      </c>
      <c r="C17" s="109">
        <v>16296</v>
      </c>
      <c r="D17" s="109">
        <v>21117</v>
      </c>
      <c r="E17" s="109">
        <v>25733</v>
      </c>
      <c r="F17" s="109">
        <v>28687</v>
      </c>
      <c r="G17" s="109">
        <v>29740</v>
      </c>
      <c r="H17" s="109">
        <v>29643</v>
      </c>
      <c r="I17" s="109">
        <v>28995</v>
      </c>
      <c r="J17" s="109">
        <v>27169</v>
      </c>
      <c r="K17" s="109">
        <v>25868</v>
      </c>
      <c r="L17" s="109">
        <v>24905</v>
      </c>
      <c r="M17" s="109">
        <v>23362</v>
      </c>
      <c r="N17" s="109">
        <v>21632</v>
      </c>
      <c r="O17" s="312"/>
      <c r="P17" s="492">
        <v>16296</v>
      </c>
      <c r="Q17" s="492">
        <v>21117</v>
      </c>
      <c r="R17" s="492">
        <v>25733</v>
      </c>
      <c r="S17" s="492">
        <v>28687</v>
      </c>
      <c r="T17" s="492">
        <v>29740</v>
      </c>
      <c r="U17" s="492">
        <v>29643</v>
      </c>
      <c r="V17" s="492">
        <v>28995</v>
      </c>
      <c r="W17" s="492">
        <v>27169</v>
      </c>
      <c r="X17" s="492">
        <v>25868</v>
      </c>
      <c r="Y17" s="492">
        <v>24905</v>
      </c>
      <c r="Z17" s="492">
        <v>23362</v>
      </c>
      <c r="AA17" s="492">
        <v>21632</v>
      </c>
    </row>
    <row r="18" spans="1:27" s="105" customFormat="1" ht="15.6" customHeight="1" x14ac:dyDescent="0.2">
      <c r="A18" s="103"/>
      <c r="B18" s="105" t="s">
        <v>67</v>
      </c>
      <c r="C18" s="109">
        <v>115219</v>
      </c>
      <c r="D18" s="109">
        <v>116511</v>
      </c>
      <c r="E18" s="109">
        <v>116901</v>
      </c>
      <c r="F18" s="109">
        <v>117360</v>
      </c>
      <c r="G18" s="109">
        <v>117840</v>
      </c>
      <c r="H18" s="109">
        <v>118240</v>
      </c>
      <c r="I18" s="109">
        <v>119043</v>
      </c>
      <c r="J18" s="109">
        <v>120030</v>
      </c>
      <c r="K18" s="109">
        <v>121637</v>
      </c>
      <c r="L18" s="109">
        <v>123379</v>
      </c>
      <c r="M18" s="109">
        <v>125774</v>
      </c>
      <c r="N18" s="109">
        <v>128425</v>
      </c>
      <c r="O18" s="312"/>
      <c r="P18" s="492">
        <v>115219</v>
      </c>
      <c r="Q18" s="492">
        <v>116511</v>
      </c>
      <c r="R18" s="492">
        <v>116901</v>
      </c>
      <c r="S18" s="492">
        <v>117360</v>
      </c>
      <c r="T18" s="492">
        <v>117840</v>
      </c>
      <c r="U18" s="492">
        <v>118240</v>
      </c>
      <c r="V18" s="492">
        <v>119043</v>
      </c>
      <c r="W18" s="492">
        <v>120030</v>
      </c>
      <c r="X18" s="492">
        <v>121637</v>
      </c>
      <c r="Y18" s="492">
        <v>123379</v>
      </c>
      <c r="Z18" s="492">
        <v>125774</v>
      </c>
      <c r="AA18" s="492">
        <v>128425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Skagit County</v>
      </c>
      <c r="C51" s="104">
        <v>9.85</v>
      </c>
      <c r="D51" s="104">
        <v>11.3</v>
      </c>
      <c r="E51" s="104">
        <v>12.43</v>
      </c>
      <c r="F51" s="104">
        <v>13.32</v>
      </c>
      <c r="G51" s="104">
        <v>11.53</v>
      </c>
      <c r="H51" s="104">
        <v>9.36</v>
      </c>
      <c r="I51" s="104">
        <v>7.62</v>
      </c>
      <c r="J51" s="104">
        <v>6.12</v>
      </c>
      <c r="K51" s="104">
        <v>5.57</v>
      </c>
      <c r="L51" s="104">
        <v>5.43</v>
      </c>
      <c r="M51" s="104">
        <v>4.41</v>
      </c>
      <c r="N51" s="104">
        <v>3.92</v>
      </c>
      <c r="P51" s="182">
        <v>9.85</v>
      </c>
      <c r="Q51" s="182">
        <v>11.3</v>
      </c>
      <c r="R51" s="182">
        <v>12.43</v>
      </c>
      <c r="S51" s="182">
        <v>13.32</v>
      </c>
      <c r="T51" s="182">
        <v>11.53</v>
      </c>
      <c r="U51" s="182">
        <v>9.36</v>
      </c>
      <c r="V51" s="182">
        <v>7.62</v>
      </c>
      <c r="W51" s="182">
        <v>6.12</v>
      </c>
      <c r="X51" s="182">
        <v>5.57</v>
      </c>
      <c r="Y51" s="182">
        <v>5.43</v>
      </c>
      <c r="Z51" s="182">
        <v>4.41</v>
      </c>
      <c r="AA51" s="182">
        <v>3.92</v>
      </c>
    </row>
    <row r="52" spans="1:27" s="105" customFormat="1" ht="15.6" customHeight="1" x14ac:dyDescent="0.2">
      <c r="A52" s="103"/>
      <c r="B52" s="105" t="s">
        <v>95</v>
      </c>
      <c r="C52" s="109">
        <v>2744</v>
      </c>
      <c r="D52" s="109">
        <v>3148</v>
      </c>
      <c r="E52" s="109">
        <v>3447</v>
      </c>
      <c r="F52" s="109">
        <v>3634</v>
      </c>
      <c r="G52" s="109">
        <v>3120</v>
      </c>
      <c r="H52" s="109">
        <v>2519</v>
      </c>
      <c r="I52" s="109">
        <v>2053</v>
      </c>
      <c r="J52" s="109">
        <v>1649</v>
      </c>
      <c r="K52" s="109">
        <v>1517</v>
      </c>
      <c r="L52" s="109">
        <v>1494</v>
      </c>
      <c r="M52" s="109">
        <v>1223</v>
      </c>
      <c r="N52" s="109">
        <v>1098</v>
      </c>
      <c r="P52" s="492">
        <v>2744</v>
      </c>
      <c r="Q52" s="492">
        <v>3148</v>
      </c>
      <c r="R52" s="492">
        <v>3447</v>
      </c>
      <c r="S52" s="492">
        <v>3634</v>
      </c>
      <c r="T52" s="492">
        <v>3120</v>
      </c>
      <c r="U52" s="492">
        <v>2519</v>
      </c>
      <c r="V52" s="492">
        <v>2053</v>
      </c>
      <c r="W52" s="492">
        <v>1649</v>
      </c>
      <c r="X52" s="492">
        <v>1517</v>
      </c>
      <c r="Y52" s="492">
        <v>1494</v>
      </c>
      <c r="Z52" s="492">
        <v>1223</v>
      </c>
      <c r="AA52" s="492">
        <v>1098</v>
      </c>
    </row>
    <row r="53" spans="1:27" s="105" customFormat="1" ht="15.6" customHeight="1" x14ac:dyDescent="0.2">
      <c r="A53" s="103"/>
      <c r="B53" s="105" t="s">
        <v>94</v>
      </c>
      <c r="C53" s="109">
        <v>27860</v>
      </c>
      <c r="D53" s="109">
        <v>27864</v>
      </c>
      <c r="E53" s="109">
        <v>27739</v>
      </c>
      <c r="F53" s="109">
        <v>27288</v>
      </c>
      <c r="G53" s="109">
        <v>27068</v>
      </c>
      <c r="H53" s="109">
        <v>26912</v>
      </c>
      <c r="I53" s="109">
        <v>26928</v>
      </c>
      <c r="J53" s="109">
        <v>26956</v>
      </c>
      <c r="K53" s="109">
        <v>27217</v>
      </c>
      <c r="L53" s="109">
        <v>27512</v>
      </c>
      <c r="M53" s="109">
        <v>27760</v>
      </c>
      <c r="N53" s="109">
        <v>28015</v>
      </c>
      <c r="P53" s="492">
        <v>27860</v>
      </c>
      <c r="Q53" s="492">
        <v>27864</v>
      </c>
      <c r="R53" s="492">
        <v>27739</v>
      </c>
      <c r="S53" s="492">
        <v>27288</v>
      </c>
      <c r="T53" s="492">
        <v>27068</v>
      </c>
      <c r="U53" s="492">
        <v>26912</v>
      </c>
      <c r="V53" s="492">
        <v>26928</v>
      </c>
      <c r="W53" s="492">
        <v>26956</v>
      </c>
      <c r="X53" s="492">
        <v>27217</v>
      </c>
      <c r="Y53" s="492">
        <v>27512</v>
      </c>
      <c r="Z53" s="492">
        <v>27760</v>
      </c>
      <c r="AA53" s="492">
        <v>28015</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Skagit County</v>
      </c>
      <c r="B86" s="107"/>
      <c r="C86" s="104">
        <v>5.69</v>
      </c>
      <c r="D86" s="104">
        <v>9.61</v>
      </c>
      <c r="E86" s="104">
        <v>10.44</v>
      </c>
      <c r="F86" s="104">
        <v>10.14</v>
      </c>
      <c r="G86" s="104">
        <v>9.25</v>
      </c>
      <c r="H86" s="104">
        <v>8.27</v>
      </c>
      <c r="I86" s="104">
        <v>7.44</v>
      </c>
      <c r="J86" s="104">
        <v>6.67</v>
      </c>
      <c r="K86" s="104">
        <v>6.79</v>
      </c>
      <c r="L86" s="104">
        <v>5.5</v>
      </c>
      <c r="M86" s="104">
        <v>5.19</v>
      </c>
      <c r="N86" s="104">
        <v>5.43</v>
      </c>
      <c r="P86" s="161">
        <v>5.69</v>
      </c>
      <c r="Q86" s="161">
        <v>9.61</v>
      </c>
      <c r="R86" s="161">
        <v>10.44</v>
      </c>
      <c r="S86" s="161">
        <v>10.14</v>
      </c>
      <c r="T86" s="161">
        <v>9.25</v>
      </c>
      <c r="U86" s="161">
        <v>8.27</v>
      </c>
      <c r="V86" s="161">
        <v>7.44</v>
      </c>
      <c r="W86" s="161">
        <v>6.67</v>
      </c>
      <c r="X86" s="161">
        <v>6.79</v>
      </c>
      <c r="Y86" s="161">
        <v>5.5</v>
      </c>
      <c r="Z86" s="161">
        <v>5.19</v>
      </c>
      <c r="AA86" s="161">
        <v>5.43</v>
      </c>
    </row>
    <row r="87" spans="1:27" s="94" customFormat="1" ht="15.6" customHeight="1" x14ac:dyDescent="0.2">
      <c r="A87" s="103"/>
      <c r="B87" s="105" t="s">
        <v>92</v>
      </c>
      <c r="C87" s="109">
        <v>3350</v>
      </c>
      <c r="D87" s="109">
        <v>5620</v>
      </c>
      <c r="E87" s="109">
        <v>6140</v>
      </c>
      <c r="F87" s="109">
        <v>5780</v>
      </c>
      <c r="G87" s="109">
        <v>5220</v>
      </c>
      <c r="H87" s="109">
        <v>4620</v>
      </c>
      <c r="I87" s="109">
        <v>4214</v>
      </c>
      <c r="J87" s="109">
        <v>3791</v>
      </c>
      <c r="K87" s="109">
        <v>3945</v>
      </c>
      <c r="L87" s="109">
        <v>3269</v>
      </c>
      <c r="M87" s="109">
        <v>3126</v>
      </c>
      <c r="N87" s="109">
        <v>3425</v>
      </c>
      <c r="P87" s="493">
        <v>3350</v>
      </c>
      <c r="Q87" s="493">
        <v>5620</v>
      </c>
      <c r="R87" s="493">
        <v>6140</v>
      </c>
      <c r="S87" s="493">
        <v>5780</v>
      </c>
      <c r="T87" s="493">
        <v>5220</v>
      </c>
      <c r="U87" s="493">
        <v>4620</v>
      </c>
      <c r="V87" s="493">
        <v>4214</v>
      </c>
      <c r="W87" s="493">
        <v>3791</v>
      </c>
      <c r="X87" s="493">
        <v>3945</v>
      </c>
      <c r="Y87" s="493">
        <v>3269</v>
      </c>
      <c r="Z87" s="493">
        <v>3126</v>
      </c>
      <c r="AA87" s="493">
        <v>3425</v>
      </c>
    </row>
    <row r="88" spans="1:27" s="94" customFormat="1" ht="15.6" customHeight="1" x14ac:dyDescent="0.2">
      <c r="A88" s="103"/>
      <c r="B88" s="105" t="s">
        <v>91</v>
      </c>
      <c r="C88" s="109">
        <v>58910</v>
      </c>
      <c r="D88" s="109">
        <v>58460</v>
      </c>
      <c r="E88" s="109">
        <v>58830</v>
      </c>
      <c r="F88" s="109">
        <v>57000</v>
      </c>
      <c r="G88" s="109">
        <v>56440</v>
      </c>
      <c r="H88" s="109">
        <v>55880</v>
      </c>
      <c r="I88" s="109">
        <v>56640</v>
      </c>
      <c r="J88" s="109">
        <v>56855</v>
      </c>
      <c r="K88" s="109">
        <v>58138</v>
      </c>
      <c r="L88" s="109">
        <v>59436</v>
      </c>
      <c r="M88" s="109">
        <v>60278</v>
      </c>
      <c r="N88" s="109">
        <v>63069</v>
      </c>
      <c r="P88" s="493">
        <v>58910</v>
      </c>
      <c r="Q88" s="493">
        <v>58460</v>
      </c>
      <c r="R88" s="493">
        <v>58830</v>
      </c>
      <c r="S88" s="493">
        <v>57000</v>
      </c>
      <c r="T88" s="493">
        <v>56440</v>
      </c>
      <c r="U88" s="493">
        <v>55880</v>
      </c>
      <c r="V88" s="493">
        <v>56640</v>
      </c>
      <c r="W88" s="493">
        <v>56855</v>
      </c>
      <c r="X88" s="493">
        <v>58138</v>
      </c>
      <c r="Y88" s="493">
        <v>59436</v>
      </c>
      <c r="Z88" s="493">
        <v>60278</v>
      </c>
      <c r="AA88" s="493">
        <v>63069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Skagit County</v>
      </c>
      <c r="C121" s="104">
        <v>45.59</v>
      </c>
      <c r="D121" s="104">
        <v>45.66</v>
      </c>
      <c r="E121" s="104">
        <v>48.92</v>
      </c>
      <c r="F121" s="104">
        <v>53.16</v>
      </c>
      <c r="G121" s="104">
        <v>54.29</v>
      </c>
      <c r="H121" s="104">
        <v>57.29</v>
      </c>
      <c r="I121" s="104">
        <v>53</v>
      </c>
      <c r="J121" s="104">
        <v>55.16</v>
      </c>
      <c r="K121" s="104">
        <v>54.33</v>
      </c>
      <c r="L121" s="104">
        <v>53.71</v>
      </c>
      <c r="M121" s="104">
        <v>53.13</v>
      </c>
      <c r="N121" s="104">
        <v>50.72</v>
      </c>
      <c r="P121" s="182">
        <v>45.59</v>
      </c>
      <c r="Q121" s="182">
        <v>45.66</v>
      </c>
      <c r="R121" s="182">
        <v>48.92</v>
      </c>
      <c r="S121" s="182">
        <v>53.16</v>
      </c>
      <c r="T121" s="182">
        <v>54.29</v>
      </c>
      <c r="U121" s="182">
        <v>57.29</v>
      </c>
      <c r="V121" s="182">
        <v>53</v>
      </c>
      <c r="W121" s="182">
        <v>55.16</v>
      </c>
      <c r="X121" s="182">
        <v>54.33</v>
      </c>
      <c r="Y121" s="182">
        <v>53.71</v>
      </c>
      <c r="Z121" s="182">
        <v>53.13</v>
      </c>
      <c r="AA121" s="182">
        <v>50.72</v>
      </c>
    </row>
    <row r="122" spans="1:27" s="105" customFormat="1" ht="15.6" customHeight="1" x14ac:dyDescent="0.2">
      <c r="A122" s="103"/>
      <c r="B122" s="105" t="s">
        <v>265</v>
      </c>
      <c r="C122" s="109">
        <v>8767</v>
      </c>
      <c r="D122" s="109">
        <v>8727</v>
      </c>
      <c r="E122" s="109">
        <v>9189</v>
      </c>
      <c r="F122" s="109">
        <v>10010</v>
      </c>
      <c r="G122" s="109">
        <v>10131</v>
      </c>
      <c r="H122" s="109">
        <v>10750</v>
      </c>
      <c r="I122" s="109">
        <v>9964</v>
      </c>
      <c r="J122" s="109">
        <v>10416</v>
      </c>
      <c r="K122" s="109">
        <v>10336</v>
      </c>
      <c r="L122" s="109">
        <v>10199</v>
      </c>
      <c r="M122" s="109">
        <v>10190</v>
      </c>
      <c r="N122" s="109">
        <v>9802</v>
      </c>
      <c r="P122" s="492">
        <v>8767</v>
      </c>
      <c r="Q122" s="492">
        <v>8727</v>
      </c>
      <c r="R122" s="492">
        <v>9189</v>
      </c>
      <c r="S122" s="492">
        <v>10010</v>
      </c>
      <c r="T122" s="492">
        <v>10131</v>
      </c>
      <c r="U122" s="492">
        <v>10750</v>
      </c>
      <c r="V122" s="492">
        <v>9964</v>
      </c>
      <c r="W122" s="492">
        <v>10416</v>
      </c>
      <c r="X122" s="492">
        <v>10336</v>
      </c>
      <c r="Y122" s="492">
        <v>10199</v>
      </c>
      <c r="Z122" s="492">
        <v>10190</v>
      </c>
      <c r="AA122" s="492">
        <v>9802</v>
      </c>
    </row>
    <row r="123" spans="1:27" s="105" customFormat="1" ht="15.6" customHeight="1" x14ac:dyDescent="0.2">
      <c r="A123" s="103"/>
      <c r="B123" s="105" t="s">
        <v>266</v>
      </c>
      <c r="C123" s="109">
        <v>19230</v>
      </c>
      <c r="D123" s="109">
        <v>19115</v>
      </c>
      <c r="E123" s="109">
        <v>18782</v>
      </c>
      <c r="F123" s="109">
        <v>18829</v>
      </c>
      <c r="G123" s="109">
        <v>18662</v>
      </c>
      <c r="H123" s="109">
        <v>18763</v>
      </c>
      <c r="I123" s="109">
        <v>18799</v>
      </c>
      <c r="J123" s="109">
        <v>18884</v>
      </c>
      <c r="K123" s="109">
        <v>19024</v>
      </c>
      <c r="L123" s="109">
        <v>18989</v>
      </c>
      <c r="M123" s="109">
        <v>19180</v>
      </c>
      <c r="N123" s="109">
        <v>19326</v>
      </c>
      <c r="P123" s="492">
        <v>19230</v>
      </c>
      <c r="Q123" s="494">
        <v>19115</v>
      </c>
      <c r="R123" s="494">
        <v>18782</v>
      </c>
      <c r="S123" s="492">
        <v>18829</v>
      </c>
      <c r="T123" s="492">
        <v>18662</v>
      </c>
      <c r="U123" s="492">
        <v>18763</v>
      </c>
      <c r="V123" s="492">
        <v>18799</v>
      </c>
      <c r="W123" s="492">
        <v>18884</v>
      </c>
      <c r="X123" s="492">
        <v>19024</v>
      </c>
      <c r="Y123" s="492">
        <v>18989</v>
      </c>
      <c r="Z123" s="492">
        <v>19180</v>
      </c>
      <c r="AA123" s="492">
        <v>19326</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2021-01-28T23:47:58Z</dcterms:modified>
</cp:coreProperties>
</file>