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<sst xmlns="http://schemas.openxmlformats.org/spreadsheetml/2006/main" count="2219" uniqueCount="740">
  <si>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</si>
  <si>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</si>
  <si>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</si>
  <si>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</si>
  <si>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</si>
  <si>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</si>
  <si>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</si>
  <si>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</si>
  <si>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</si>
  <si>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</si>
  <si>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</si>
  <si>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</si>
  <si>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</si>
  <si>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</si>
  <si>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</si>
  <si>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</si>
  <si>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</si>
  <si>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</si>
  <si>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</si>
  <si>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</si>
  <si>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</si>
  <si>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</si>
  <si>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</si>
  <si>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</si>
  <si>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</si>
  <si>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</si>
  <si>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</si>
  <si>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</si>
  <si>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</si>
  <si>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</si>
  <si>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</si>
  <si>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</si>
  <si>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</si>
  <si>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</si>
  <si>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</si>
  <si>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</si>
  <si>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</si>
  <si>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</si>
  <si>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</si>
  <si>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</si>
  <si>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</si>
  <si>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</si>
  <si>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</si>
  <si>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</si>
  <si>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</si>
  <si>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</si>
  <si>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</si>
  <si>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</si>
  <si>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</si>
  <si>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</si>
  <si>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</si>
  <si>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</si>
  <si>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</si>
  <si>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</si>
  <si>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</si>
  <si>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</si>
  <si>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</si>
  <si>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</si>
  <si>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</si>
  <si>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</si>
  <si>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</si>
  <si>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</si>
  <si>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</si>
  <si>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</si>
  <si>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</si>
  <si>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</si>
  <si>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</si>
  <si>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</si>
  <si>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</si>
  <si>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</si>
  <si>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</si>
  <si>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</si>
  <si>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</si>
  <si>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</si>
  <si>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</si>
  <si>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</si>
  <si>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</si>
  <si>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</si>
  <si>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</si>
  <si>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</si>
  <si>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</si>
  <si>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</si>
  <si>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</si>
  <si>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</si>
  <si>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</si>
  <si>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</si>
  <si>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</si>
  <si>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</si>
  <si>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</si>
  <si>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</si>
  <si>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</si>
  <si>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</si>
  <si>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</si>
  <si>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</si>
  <si>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</si>
  <si>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</si>
  <si>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</si>
  <si>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</si>
  <si>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</si>
  <si>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</si>
  <si>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</si>
  <si>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</si>
  <si>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</si>
  <si>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</si>
  <si>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</si>
  <si>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</si>
  <si>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</si>
  <si>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</si>
  <si>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</si>
  <si>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</si>
  <si>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</si>
  <si>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</si>
  <si>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</si>
  <si>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</si>
  <si>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</si>
  <si>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</si>
  <si>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</si>
  <si>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</si>
  <si>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</si>
  <si>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</si>
  <si>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</si>
  <si>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</si>
  <si>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</si>
  <si>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</si>
  <si>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</si>
  <si>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</si>
  <si>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</si>
  <si>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</si>
  <si>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</si>
  <si>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</si>
  <si>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</si>
  <si>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</si>
  <si>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</si>
  <si>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</si>
  <si>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</si>
  <si>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</si>
  <si>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</si>
  <si>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</si>
  <si>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</si>
  <si>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</si>
  <si>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</si>
  <si>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</si>
  <si>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</si>
  <si>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</si>
  <si>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</si>
  <si>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</si>
  <si>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</si>
  <si>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</si>
  <si>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</si>
  <si>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</si>
  <si>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</si>
  <si>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</si>
  <si>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</si>
  <si>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</si>
  <si>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</si>
  <si>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</si>
  <si>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</si>
  <si>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</si>
  <si>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</si>
  <si>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</si>
  <si>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</si>
  <si>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</si>
  <si>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</si>
  <si>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</si>
  <si>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</si>
  <si>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</si>
  <si>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</si>
  <si>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</si>
  <si>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</si>
  <si>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</si>
  <si>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</si>
  <si>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</si>
  <si>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</si>
  <si>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</si>
  <si>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</si>
  <si>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</si>
  <si>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</si>
  <si>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</si>
  <si>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</si>
  <si>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</si>
  <si>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</si>
  <si>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</si>
  <si>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</si>
  <si>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</si>
  <si>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</si>
  <si>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</si>
  <si>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</si>
  <si>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</si>
  <si>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</si>
  <si>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</si>
  <si>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</si>
  <si>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</si>
  <si>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</si>
  <si>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</si>
  <si>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</si>
  <si>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</si>
  <si>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</si>
  <si>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</si>
  <si>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</si>
  <si>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</si>
  <si>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</si>
  <si>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</si>
  <si>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</si>
  <si>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</si>
  <si>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</si>
  <si>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</si>
  <si>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</si>
  <si>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</si>
  <si>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</si>
  <si>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</si>
  <si>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</si>
  <si>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</si>
  <si>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</si>
  <si>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</si>
  <si>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</si>
  <si>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</si>
  <si>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</si>
  <si>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</si>
  <si>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</si>
  <si>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</si>
  <si>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</si>
  <si>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</si>
  <si>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</si>
  <si>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</si>
  <si>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</si>
  <si>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</si>
  <si>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</si>
  <si>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</si>
  <si>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</si>
  <si>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</si>
  <si>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</si>
  <si>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</si>
  <si>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</si>
  <si>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</si>
  <si>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</si>
  <si>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</si>
  <si>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</si>
  <si>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</si>
  <si>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</si>
  <si>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</si>
  <si>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</si>
  <si>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</si>
  <si>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</si>
  <si>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</si>
  <si>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</si>
  <si>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</si>
  <si>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</si>
  <si>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</si>
  <si>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</si>
  <si>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</si>
  <si>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</si>
  <si>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</si>
  <si>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</si>
  <si>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</si>
  <si>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</si>
  <si>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</si>
  <si>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</si>
  <si>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</si>
  <si>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</si>
  <si>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</si>
  <si>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</si>
  <si>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</si>
  <si>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</si>
  <si>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</si>
  <si>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</si>
  <si>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</si>
  <si>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</si>
  <si>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</si>
  <si>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</si>
  <si>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</si>
  <si>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</si>
  <si>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</si>
  <si>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</si>
  <si>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</si>
  <si>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</si>
  <si>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</si>
  <si>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</si>
  <si>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</si>
  <si>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</si>
  <si>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</si>
  <si>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</si>
  <si>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</si>
  <si>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</si>
  <si>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</si>
  <si>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</si>
  <si>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</si>
  <si>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</si>
  <si>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</si>
  <si>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</si>
  <si>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</si>
  <si>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</si>
  <si>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</si>
  <si>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</si>
  <si>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</si>
  <si>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</si>
  <si>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</si>
  <si>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</si>
  <si>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</si>
  <si>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</si>
  <si>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</si>
  <si>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</si>
  <si>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</si>
  <si>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</si>
  <si>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</si>
  <si>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</si>
  <si>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</si>
  <si>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</si>
  <si>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</si>
  <si>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</si>
  <si>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</si>
  <si>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</si>
  <si>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</si>
  <si>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</si>
  <si>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</si>
  <si>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</si>
  <si>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</si>
  <si>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</si>
  <si>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</si>
  <si>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</si>
  <si>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</si>
  <si>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</si>
  <si>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</si>
  <si>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</si>
  <si>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</si>
  <si>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</si>
  <si>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</si>
  <si>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</si>
  <si>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</si>
  <si>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</si>
  <si>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</si>
  <si>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</si>
  <si>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</si>
  <si>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</si>
  <si>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</si>
  <si>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</si>
  <si>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</si>
  <si>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</si>
  <si>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</si>
  <si>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</si>
  <si>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</si>
  <si>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</si>
  <si>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</si>
  <si>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</si>
  <si>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</si>
  <si>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</si>
  <si>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</si>
  <si>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</si>
  <si>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</si>
  <si>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</si>
  <si>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</si>
  <si>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</si>
  <si>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</si>
  <si>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</si>
  <si>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</si>
  <si>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</si>
  <si>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</si>
  <si>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</si>
  <si>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</si>
  <si>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</si>
  <si>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</si>
  <si>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</si>
  <si>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</si>
  <si>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</si>
  <si>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</si>
  <si>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</si>
  <si>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</si>
  <si>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</si>
  <si>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</si>
  <si>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</si>
  <si>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</si>
  <si>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</si>
  <si>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</si>
  <si>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</si>
  <si>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</si>
  <si>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</si>
  <si>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</si>
  <si>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</si>
  <si>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</si>
  <si>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</si>
  <si>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</si>
  <si>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</si>
  <si>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</si>
  <si>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</si>
  <si>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</si>
  <si>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</si>
  <si>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</si>
  <si>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</si>
  <si>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</si>
  <si>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</si>
  <si>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</si>
  <si>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</si>
  <si>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</si>
  <si>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</si>
  <si>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</si>
  <si>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</si>
  <si>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</si>
  <si>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</si>
  <si>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</si>
  <si>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</si>
  <si>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</si>
  <si>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</si>
  <si>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</si>
  <si>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</si>
  <si>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</si>
  <si>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</si>
  <si>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</si>
  <si>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</si>
  <si>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</si>
  <si>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</si>
  <si>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</si>
  <si>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</si>
  <si>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</si>
  <si>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</si>
  <si>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</si>
  <si>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</si>
  <si>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</si>
  <si>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</si>
  <si>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</si>
  <si>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</si>
  <si>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</si>
  <si>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</si>
  <si>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</si>
  <si>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</si>
  <si>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</si>
  <si>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</si>
  <si>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</si>
  <si>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</si>
  <si>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</si>
  <si>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</si>
  <si>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</si>
  <si>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</si>
  <si>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</si>
  <si>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</si>
  <si>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</si>
  <si>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</si>
  <si>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</si>
  <si>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</si>
  <si>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</si>
  <si>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</si>
  <si>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</si>
  <si>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</si>
  <si>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</si>
  <si>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</si>
  <si>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</si>
  <si>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</si>
  <si>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</si>
  <si>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</si>
  <si>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</si>
  <si>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</si>
  <si>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</si>
  <si>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</si>
  <si>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</si>
  <si>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</si>
  <si>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</si>
  <si>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</si>
  <si>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</si>
  <si>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</si>
  <si>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</si>
  <si>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</si>
  <si>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</si>
  <si>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</si>
  <si>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</si>
  <si>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</si>
  <si>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</si>
  <si>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</si>
  <si>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</si>
  <si>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</si>
  <si>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</si>
  <si>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</si>
  <si>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</si>
  <si>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</si>
  <si>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</si>
  <si>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</si>
  <si>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</si>
  <si>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</si>
  <si>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</si>
  <si>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</si>
  <si>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</si>
  <si>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</si>
  <si>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</si>
  <si>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</si>
  <si>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</si>
  <si>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</si>
  <si>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</si>
  <si>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</si>
  <si>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</si>
  <si>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</si>
  <si>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</si>
  <si>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</si>
  <si>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</si>
  <si>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</si>
  <si>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</si>
  <si>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</si>
  <si>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</si>
  <si>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</si>
  <si>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</si>
  <si>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</si>
  <si>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</si>
  <si>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</si>
  <si>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</si>
  <si>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</si>
  <si>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</si>
  <si>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</si>
  <si>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</si>
  <si>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</si>
  <si>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</si>
  <si>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</si>
  <si>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</si>
  <si>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</si>
  <si>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</si>
  <si>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</si>
  <si>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</si>
  <si>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</si>
  <si>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</si>
  <si>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</si>
  <si>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</si>
  <si>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</si>
  <si>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</si>
  <si>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</si>
  <si>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</si>
  <si>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</si>
  <si>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</si>
  <si>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</si>
  <si>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</si>
  <si>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</si>
  <si>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</si>
  <si>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</si>
  <si>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</si>
  <si>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</si>
  <si>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</si>
  <si>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</si>
  <si>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</si>
  <si>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</si>
  <si>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</si>
  <si>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</si>
  <si>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</si>
  <si>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</si>
  <si>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</si>
  <si>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</si>
  <si>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</si>
  <si>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</si>
  <si>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</si>
  <si>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</si>
  <si>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</si>
  <si>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</si>
  <si>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</si>
  <si>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</si>
  <si>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</si>
  <si>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</si>
  <si>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</si>
  <si>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</si>
  <si>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</si>
  <si>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</si>
  <si>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</si>
  <si>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</si>
  <si>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</si>
  <si>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</si>
  <si>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</si>
  <si>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</si>
  <si>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</si>
  <si>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</si>
  <si>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</si>
  <si>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</si>
  <si>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</si>
  <si>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</si>
  <si>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</si>
  <si>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</si>
  <si>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</si>
  <si>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</si>
  <si>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</si>
  <si>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</si>
  <si>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</si>
  <si>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</si>
  <si>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</si>
  <si>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</si>
  <si>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</si>
  <si>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</si>
  <si>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</si>
  <si>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</si>
  <si>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</si>
  <si>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</si>
  <si>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</si>
  <si>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</si>
  <si>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</si>
  <si>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</si>
  <si>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</si>
  <si>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</si>
  <si>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</si>
  <si>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</si>
  <si>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</si>
  <si>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</si>
  <si>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</si>
  <si>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</si>
  <si>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</si>
  <si>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</si>
  <si>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</si>
  <si>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</si>
  <si>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</si>
  <si>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</si>
  <si>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</si>
  <si>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</si>
  <si>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</si>
  <si>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</si>
  <si>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</si>
  <si>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</si>
  <si>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</si>
  <si>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</si>
  <si>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</si>
  <si>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</si>
  <si>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</si>
  <si>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</si>
  <si>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</si>
  <si>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</si>
  <si>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</si>
  <si>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</si>
  <si>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</si>
  <si>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</si>
  <si>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</si>
  <si>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</si>
  <si>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</si>
  <si>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</si>
  <si>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</si>
  <si>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</si>
  <si>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</si>
  <si>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</si>
  <si>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</si>
  <si>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</si>
  <si>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</si>
  <si>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</si>
  <si>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</si>
  <si>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</si>
  <si>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</si>
  <si>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</si>
  <si>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</si>
  <si>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</si>
  <si>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</si>
  <si>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</si>
  <si>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</si>
  <si>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</si>
  <si>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</si>
  <si>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</si>
  <si>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</si>
  <si>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</si>
  <si>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</si>
  <si>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</si>
  <si>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</si>
  <si>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</si>
  <si>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</si>
  <si>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</si>
  <si>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</si>
  <si>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</si>
  <si>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</si>
  <si>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</si>
  <si>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</si>
  <si>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</si>
  <si>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</si>
  <si>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</si>
  <si>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</si>
  <si>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</si>
  <si>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</si>
  <si>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</si>
  <si>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</si>
  <si>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</si>
  <si>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</si>
  <si>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</si>
  <si>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</si>
  <si>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</si>
  <si>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</si>
  <si>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</si>
  <si>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</si>
  <si>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</si>
  <si>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</si>
  <si>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</si>
  <si>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</si>
  <si>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</si>
  <si>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</si>
  <si>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</si>
  <si>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</si>
  <si>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</si>
  <si>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</si>
  <si>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</si>
  <si>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</si>
  <si>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</si>
  <si>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</si>
  <si>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</si>
  <si>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</si>
  <si>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</si>
  <si>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</si>
  <si>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</si>
  <si>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</si>
  <si>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</si>
  <si>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</si>
  <si>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</si>
  <si>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</si>
  <si>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</si>
  <si>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</si>
  <si>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</si>
  <si>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</si>
  <si>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</si>
  <si>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</si>
  <si>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</si>
  <si>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</si>
  <si>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</si>
  <si>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</si>
  <si>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</si>
  <si>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</si>
  <si>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</si>
  <si>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</si>
  <si>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</si>
  <si>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</si>
  <si>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</si>
  <si>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</si>
  <si>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</si>
  <si>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 xml:space="preserve">SP </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</si>
  <si>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</si>
  <si>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</si>
  <si>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</si>
  <si>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</si>
  <si>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</si>
  <si>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</si>
  <si>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</si>
  <si>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</si>
  <si>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</si>
  <si>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</si>
  <si>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</si>
  <si>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</si>
  <si>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</si>
  <si>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</si>
  <si>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</si>
  <si>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</si>
  <si>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</si>
  <si>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</si>
  <si>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NR </t>
  </si>
  <si>
    <t xml:space="preserve">Skamania    </t>
  </si>
  <si>
    <t>4.47-30:2020</t>
  </si>
  <si>
    <t xml:space="preserve">Klickitat CO </t>
  </si>
  <si>
    <t xml:space="preserve">Lewis CO </t>
  </si>
  <si>
    <t xml:space="preserve">N  Bonneville PD </t>
  </si>
  <si>
    <t xml:space="preserve">Skamania CO </t>
  </si>
  <si>
    <t xml:space="preserve">Stevenson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</si>
</sst>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6">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Skamania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1.28</c:v>
                </c:pt>
                <c:pt idx="1">
                  <c:v>0.91</c:v>
                </c:pt>
                <c:pt idx="2">
                  <c:v>1.08</c:v>
                </c:pt>
                <c:pt idx="3">
                  <c:v>0.99</c:v>
                </c:pt>
                <c:pt idx="4">
                  <c:v>0.89</c:v>
                </c:pt>
                <c:pt idx="5">
                  <c:v>0.8</c:v>
                </c:pt>
                <c:pt idx="6">
                  <c:v>0.88</c:v>
                </c:pt>
                <c:pt idx="7">
                  <c:v>0.88</c:v>
                </c:pt>
                <c:pt idx="8">
                  <c:v>0.96</c:v>
                </c:pt>
                <c:pt idx="9">
                  <c:v>0.86</c:v>
                </c:pt>
                <c:pt idx="10">
                  <c:v>0.93</c:v>
                </c:pt>
                <c:pt idx="11">
                  <c:v>0.75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1.48</c:v>
                </c:pt>
                <c:pt idx="1">
                  <c:v>1.2</c:v>
                </c:pt>
                <c:pt idx="2">
                  <c:v>1.28</c:v>
                </c:pt>
                <c:pt idx="3">
                  <c:v>1.27</c:v>
                </c:pt>
                <c:pt idx="4">
                  <c:v>1.18</c:v>
                </c:pt>
                <c:pt idx="5">
                  <c:v>1.17</c:v>
                </c:pt>
                <c:pt idx="6">
                  <c:v>1.1399999999999999</c:v>
                </c:pt>
                <c:pt idx="7">
                  <c:v>1.1299999999999999</c:v>
                </c:pt>
                <c:pt idx="8">
                  <c:v>0.99</c:v>
                </c:pt>
                <c:pt idx="9">
                  <c:v>1.03</c:v>
                </c:pt>
                <c:pt idx="10">
                  <c:v>1.03</c:v>
                </c:pt>
                <c:pt idx="11">
                  <c:v>0.99</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Skamania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6.57</c:v>
                </c:pt>
                <c:pt idx="1">
                  <c:v>7.26</c:v>
                </c:pt>
                <c:pt idx="2">
                  <c:v>7.82</c:v>
                </c:pt>
                <c:pt idx="3">
                  <c:v>9.23</c:v>
                </c:pt>
                <c:pt idx="4">
                  <c:v>7.51</c:v>
                </c:pt>
                <c:pt idx="5">
                  <c:v>7.41</c:v>
                </c:pt>
                <c:pt idx="6">
                  <c:v>7.48</c:v>
                </c:pt>
                <c:pt idx="7">
                  <c:v>8.1</c:v>
                </c:pt>
                <c:pt idx="8">
                  <c:v>5.96</c:v>
                </c:pt>
                <c:pt idx="9">
                  <c:v>6.09</c:v>
                </c:pt>
                <c:pt idx="10">
                  <c:v>5.38</c:v>
                </c:pt>
                <c:pt idx="11">
                  <c:v>5.05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12.92</c:v>
                </c:pt>
                <c:pt idx="1">
                  <c:v>13.76</c:v>
                </c:pt>
                <c:pt idx="2">
                  <c:v>14.32</c:v>
                </c:pt>
                <c:pt idx="3">
                  <c:v>15.14</c:v>
                </c:pt>
                <c:pt idx="4">
                  <c:v>13.01</c:v>
                </c:pt>
                <c:pt idx="5">
                  <c:v>9.77</c:v>
                </c:pt>
                <c:pt idx="6">
                  <c:v>8.67</c:v>
                </c:pt>
                <c:pt idx="7">
                  <c:v>6.89</c:v>
                </c:pt>
                <c:pt idx="8">
                  <c:v>6.37</c:v>
                </c:pt>
                <c:pt idx="9">
                  <c:v>6.34</c:v>
                </c:pt>
                <c:pt idx="10">
                  <c:v>5.31</c:v>
                </c:pt>
                <c:pt idx="11">
                  <c:v>5.01</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Skamania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2.2000000000000002</c:v>
                </c:pt>
                <c:pt idx="1">
                  <c:v>2.64</c:v>
                </c:pt>
                <c:pt idx="2">
                  <c:v>2.89</c:v>
                </c:pt>
                <c:pt idx="3">
                  <c:v>2.06</c:v>
                </c:pt>
                <c:pt idx="4">
                  <c:v>2.4900000000000002</c:v>
                </c:pt>
                <c:pt idx="5">
                  <c:v>2.48</c:v>
                </c:pt>
                <c:pt idx="6">
                  <c:v>2.82</c:v>
                </c:pt>
                <c:pt idx="7">
                  <c:v>2.63</c:v>
                </c:pt>
                <c:pt idx="8">
                  <c:v>2.2599999999999998</c:v>
                </c:pt>
                <c:pt idx="9">
                  <c:v>2.4</c:v>
                </c:pt>
                <c:pt idx="10">
                  <c:v>2.19</c:v>
                </c:pt>
                <c:pt idx="11">
                  <c:v>2.2400000000000002</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Skamania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12.73</c:v>
                </c:pt>
                <c:pt idx="1">
                  <c:v>16.52</c:v>
                </c:pt>
                <c:pt idx="2">
                  <c:v>19.170000000000002</c:v>
                </c:pt>
                <c:pt idx="3">
                  <c:v>21.23</c:v>
                </c:pt>
                <c:pt idx="4">
                  <c:v>21.71</c:v>
                </c:pt>
                <c:pt idx="5">
                  <c:v>22.19</c:v>
                </c:pt>
                <c:pt idx="6">
                  <c:v>22.65</c:v>
                </c:pt>
                <c:pt idx="7">
                  <c:v>21.87</c:v>
                </c:pt>
                <c:pt idx="8">
                  <c:v>20.52</c:v>
                </c:pt>
                <c:pt idx="9">
                  <c:v>19.190000000000001</c:v>
                </c:pt>
                <c:pt idx="10">
                  <c:v>17.36</c:v>
                </c:pt>
                <c:pt idx="11">
                  <c:v>16.61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19.850000000000001</c:v>
                </c:pt>
                <c:pt idx="1">
                  <c:v>22.94</c:v>
                </c:pt>
                <c:pt idx="2">
                  <c:v>25.92</c:v>
                </c:pt>
                <c:pt idx="3">
                  <c:v>28.28</c:v>
                </c:pt>
                <c:pt idx="4">
                  <c:v>29.3</c:v>
                </c:pt>
                <c:pt idx="5">
                  <c:v>29.15</c:v>
                </c:pt>
                <c:pt idx="6">
                  <c:v>28.62</c:v>
                </c:pt>
                <c:pt idx="7">
                  <c:v>27.46</c:v>
                </c:pt>
                <c:pt idx="8">
                  <c:v>26.5</c:v>
                </c:pt>
                <c:pt idx="9">
                  <c:v>25.42</c:v>
                </c:pt>
                <c:pt idx="10">
                  <c:v>23.87</c:v>
                </c:pt>
                <c:pt idx="11">
                  <c:v>22.27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Skamania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8.2899999999999991</c:v>
                </c:pt>
                <c:pt idx="1">
                  <c:v>12.5</c:v>
                </c:pt>
                <c:pt idx="2">
                  <c:v>13.26</c:v>
                </c:pt>
                <c:pt idx="3">
                  <c:v>12.55</c:v>
                </c:pt>
                <c:pt idx="4">
                  <c:v>10.85</c:v>
                </c:pt>
                <c:pt idx="5">
                  <c:v>10.73</c:v>
                </c:pt>
                <c:pt idx="6">
                  <c:v>8.56</c:v>
                </c:pt>
                <c:pt idx="7">
                  <c:v>7.26</c:v>
                </c:pt>
                <c:pt idx="8">
                  <c:v>7.2</c:v>
                </c:pt>
                <c:pt idx="9">
                  <c:v>6.17</c:v>
                </c:pt>
                <c:pt idx="10">
                  <c:v>5.6</c:v>
                </c:pt>
                <c:pt idx="11">
                  <c:v>5.45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6.68</c:v>
                </c:pt>
                <c:pt idx="1">
                  <c:v>9.3800000000000008</c:v>
                </c:pt>
                <c:pt idx="2">
                  <c:v>10.19</c:v>
                </c:pt>
                <c:pt idx="3">
                  <c:v>10.039999999999999</c:v>
                </c:pt>
                <c:pt idx="4">
                  <c:v>9.61</c:v>
                </c:pt>
                <c:pt idx="5">
                  <c:v>9.2100000000000009</c:v>
                </c:pt>
                <c:pt idx="6">
                  <c:v>8.15</c:v>
                </c:pt>
                <c:pt idx="7">
                  <c:v>7.33</c:v>
                </c:pt>
                <c:pt idx="8">
                  <c:v>7.5</c:v>
                </c:pt>
                <c:pt idx="9">
                  <c:v>6.47</c:v>
                </c:pt>
                <c:pt idx="10">
                  <c:v>6.28</c:v>
                </c:pt>
                <c:pt idx="11">
                  <c:v>6.69</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Skamania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41.8</c:v>
                </c:pt>
                <c:pt idx="1">
                  <c:v>35.01</c:v>
                </c:pt>
                <c:pt idx="2">
                  <c:v>34.6</c:v>
                </c:pt>
                <c:pt idx="3">
                  <c:v>38.32</c:v>
                </c:pt>
                <c:pt idx="4">
                  <c:v>44.41</c:v>
                </c:pt>
                <c:pt idx="5">
                  <c:v>45.2</c:v>
                </c:pt>
                <c:pt idx="6">
                  <c:v>46.74</c:v>
                </c:pt>
                <c:pt idx="7">
                  <c:v>47.14</c:v>
                </c:pt>
                <c:pt idx="8">
                  <c:v>43.05</c:v>
                </c:pt>
                <c:pt idx="9">
                  <c:v>47.44</c:v>
                </c:pt>
                <c:pt idx="10">
                  <c:v>39.090000000000003</c:v>
                </c:pt>
                <c:pt idx="11">
                  <c:v>43.42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61.95</c:v>
                </c:pt>
                <c:pt idx="1">
                  <c:v>61.88</c:v>
                </c:pt>
                <c:pt idx="2">
                  <c:v>65.86</c:v>
                </c:pt>
                <c:pt idx="3">
                  <c:v>65.2</c:v>
                </c:pt>
                <c:pt idx="4">
                  <c:v>65.62</c:v>
                </c:pt>
                <c:pt idx="5">
                  <c:v>64.22</c:v>
                </c:pt>
                <c:pt idx="6">
                  <c:v>63.51</c:v>
                </c:pt>
                <c:pt idx="7">
                  <c:v>62.7</c:v>
                </c:pt>
                <c:pt idx="8">
                  <c:v>60.85</c:v>
                </c:pt>
                <c:pt idx="9">
                  <c:v>63.68</c:v>
                </c:pt>
                <c:pt idx="10">
                  <c:v>62.03</c:v>
                </c:pt>
                <c:pt idx="11">
                  <c:v>64.28</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Skamania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7.33</c:v>
                </c:pt>
                <c:pt idx="1">
                  <c:v>10.02</c:v>
                </c:pt>
                <c:pt idx="2">
                  <c:v>9.0399999999999991</c:v>
                </c:pt>
                <c:pt idx="3">
                  <c:v>8.07</c:v>
                </c:pt>
                <c:pt idx="4">
                  <c:v>15.09</c:v>
                </c:pt>
                <c:pt idx="5">
                  <c:v>18.600000000000001</c:v>
                </c:pt>
                <c:pt idx="6">
                  <c:v>18.489999999999998</c:v>
                </c:pt>
                <c:pt idx="7">
                  <c:v>19.18</c:v>
                </c:pt>
                <c:pt idx="8">
                  <c:v>24.38</c:v>
                </c:pt>
                <c:pt idx="9">
                  <c:v>23.99</c:v>
                </c:pt>
                <c:pt idx="10">
                  <c:v>23.59</c:v>
                </c:pt>
                <c:pt idx="11">
                  <c:v>19.940000000000001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16.010000000000002</c:v>
                </c:pt>
                <c:pt idx="1">
                  <c:v>12.62</c:v>
                </c:pt>
                <c:pt idx="2">
                  <c:v>12.94</c:v>
                </c:pt>
                <c:pt idx="3">
                  <c:v>11.48</c:v>
                </c:pt>
                <c:pt idx="4">
                  <c:v>8.91</c:v>
                </c:pt>
                <c:pt idx="5">
                  <c:v>10.62</c:v>
                </c:pt>
                <c:pt idx="6">
                  <c:v>10.31</c:v>
                </c:pt>
                <c:pt idx="7">
                  <c:v>12.23</c:v>
                </c:pt>
                <c:pt idx="8">
                  <c:v>12.82</c:v>
                </c:pt>
                <c:pt idx="9">
                  <c:v>13.14</c:v>
                </c:pt>
                <c:pt idx="10">
                  <c:v>13.69</c:v>
                </c:pt>
                <c:pt idx="11">
                  <c:v>12.94</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Skamania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-0.37</c:v>
                </c:pt>
                <c:pt idx="1">
                  <c:v>1.27</c:v>
                </c:pt>
                <c:pt idx="2">
                  <c:v>5.0599999999999996</c:v>
                </c:pt>
                <c:pt idx="3">
                  <c:v>5.83</c:v>
                </c:pt>
                <c:pt idx="4">
                  <c:v>9.23</c:v>
                </c:pt>
                <c:pt idx="5">
                  <c:v>0.18</c:v>
                </c:pt>
                <c:pt idx="6">
                  <c:v>4.2300000000000004</c:v>
                </c:pt>
                <c:pt idx="7">
                  <c:v>4.99</c:v>
                </c:pt>
                <c:pt idx="8">
                  <c:v>4.88</c:v>
                </c:pt>
                <c:pt idx="9">
                  <c:v>16.97</c:v>
                </c:pt>
                <c:pt idx="10">
                  <c:v>15.42</c:v>
                </c:pt>
                <c:pt idx="11">
                  <c:v>12.05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11.36</c:v>
                </c:pt>
                <c:pt idx="1">
                  <c:v>9.9700000000000006</c:v>
                </c:pt>
                <c:pt idx="2">
                  <c:v>8.7100000000000009</c:v>
                </c:pt>
                <c:pt idx="3">
                  <c:v>4.62</c:v>
                </c:pt>
                <c:pt idx="4">
                  <c:v>4.08</c:v>
                </c:pt>
                <c:pt idx="5">
                  <c:v>3.78</c:v>
                </c:pt>
                <c:pt idx="6">
                  <c:v>4.43</c:v>
                </c:pt>
                <c:pt idx="7">
                  <c:v>-0.68</c:v>
                </c:pt>
                <c:pt idx="8">
                  <c:v>1.07</c:v>
                </c:pt>
                <c:pt idx="9">
                  <c:v>6.17</c:v>
                </c:pt>
                <c:pt idx="10">
                  <c:v>11.09</c:v>
                </c:pt>
                <c:pt idx="11">
                  <c:v>10</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Skamania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3.94</c:v>
                </c:pt>
                <c:pt idx="1">
                  <c:v>2.91</c:v>
                </c:pt>
                <c:pt idx="2">
                  <c:v>2.2599999999999998</c:v>
                </c:pt>
                <c:pt idx="3">
                  <c:v>3.05</c:v>
                </c:pt>
                <c:pt idx="4">
                  <c:v>2.04</c:v>
                </c:pt>
                <c:pt idx="5">
                  <c:v>2.2999999999999998</c:v>
                </c:pt>
                <c:pt idx="6">
                  <c:v>2.11</c:v>
                </c:pt>
                <c:pt idx="7">
                  <c:v>4.12</c:v>
                </c:pt>
                <c:pt idx="8">
                  <c:v>3.31</c:v>
                </c:pt>
                <c:pt idx="9">
                  <c:v>4.97</c:v>
                </c:pt>
                <c:pt idx="10">
                  <c:v>5.14</c:v>
                </c:pt>
                <c:pt idx="11">
                  <c:v>5.32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6.57</c:v>
                </c:pt>
                <c:pt idx="1">
                  <c:v>4.38</c:v>
                </c:pt>
                <c:pt idx="2">
                  <c:v>4.96</c:v>
                </c:pt>
                <c:pt idx="3">
                  <c:v>3.78</c:v>
                </c:pt>
                <c:pt idx="4">
                  <c:v>3.3</c:v>
                </c:pt>
                <c:pt idx="5">
                  <c:v>2.76</c:v>
                </c:pt>
                <c:pt idx="6">
                  <c:v>2.99</c:v>
                </c:pt>
                <c:pt idx="7">
                  <c:v>3.7</c:v>
                </c:pt>
                <c:pt idx="8">
                  <c:v>4.0199999999999996</c:v>
                </c:pt>
                <c:pt idx="9">
                  <c:v>4.6100000000000003</c:v>
                </c:pt>
                <c:pt idx="10">
                  <c:v>4.82</c:v>
                </c:pt>
                <c:pt idx="11">
                  <c:v>4.87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Skamania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14.4</c:v>
                </c:pt>
                <c:pt idx="1">
                  <c:v>10.86</c:v>
                </c:pt>
                <c:pt idx="2">
                  <c:v>9.3699999999999992</c:v>
                </c:pt>
                <c:pt idx="3">
                  <c:v>7.67</c:v>
                </c:pt>
                <c:pt idx="4">
                  <c:v>6.77</c:v>
                </c:pt>
                <c:pt idx="5">
                  <c:v>3.54</c:v>
                </c:pt>
                <c:pt idx="6">
                  <c:v>2.21</c:v>
                </c:pt>
                <c:pt idx="7">
                  <c:v>1.97</c:v>
                </c:pt>
                <c:pt idx="8">
                  <c:v>1.19</c:v>
                </c:pt>
                <c:pt idx="9">
                  <c:v>1.7</c:v>
                </c:pt>
                <c:pt idx="10">
                  <c:v>1.88</c:v>
                </c:pt>
                <c:pt idx="11">
                  <c:v>1.54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8.94</c:v>
                </c:pt>
                <c:pt idx="1">
                  <c:v>7.78</c:v>
                </c:pt>
                <c:pt idx="2">
                  <c:v>7.46</c:v>
                </c:pt>
                <c:pt idx="3">
                  <c:v>6.47</c:v>
                </c:pt>
                <c:pt idx="4">
                  <c:v>4.78</c:v>
                </c:pt>
                <c:pt idx="5">
                  <c:v>4.53</c:v>
                </c:pt>
                <c:pt idx="6">
                  <c:v>4.08</c:v>
                </c:pt>
                <c:pt idx="7">
                  <c:v>4.1500000000000004</c:v>
                </c:pt>
                <c:pt idx="8">
                  <c:v>3.44</c:v>
                </c:pt>
                <c:pt idx="9">
                  <c:v>2.54</c:v>
                </c:pt>
                <c:pt idx="10">
                  <c:v>2.42</c:v>
                </c:pt>
                <c:pt idx="11">
                  <c:v>2.65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Skamania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10.47</c:v>
                </c:pt>
                <c:pt idx="1">
                  <c:v>7.36</c:v>
                </c:pt>
                <c:pt idx="2">
                  <c:v>5.19</c:v>
                </c:pt>
                <c:pt idx="3">
                  <c:v>4.12</c:v>
                </c:pt>
                <c:pt idx="4">
                  <c:v>3.94</c:v>
                </c:pt>
                <c:pt idx="5">
                  <c:v>1.59</c:v>
                </c:pt>
                <c:pt idx="6">
                  <c:v>1.99</c:v>
                </c:pt>
                <c:pt idx="7">
                  <c:v>0.77</c:v>
                </c:pt>
                <c:pt idx="8">
                  <c:v>1.19</c:v>
                </c:pt>
                <c:pt idx="9">
                  <c:v>0.64</c:v>
                </c:pt>
                <c:pt idx="10">
                  <c:v>0.42</c:v>
                </c:pt>
                <c:pt idx="11">
                  <c:v>0.62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5.3</c:v>
                </c:pt>
                <c:pt idx="1">
                  <c:v>4.1900000000000004</c:v>
                </c:pt>
                <c:pt idx="2">
                  <c:v>4.05</c:v>
                </c:pt>
                <c:pt idx="3">
                  <c:v>4.08</c:v>
                </c:pt>
                <c:pt idx="4">
                  <c:v>2.68</c:v>
                </c:pt>
                <c:pt idx="5">
                  <c:v>2.4900000000000002</c:v>
                </c:pt>
                <c:pt idx="6">
                  <c:v>3</c:v>
                </c:pt>
                <c:pt idx="7">
                  <c:v>2.67</c:v>
                </c:pt>
                <c:pt idx="8">
                  <c:v>3.21</c:v>
                </c:pt>
                <c:pt idx="9">
                  <c:v>2.87</c:v>
                </c:pt>
                <c:pt idx="10">
                  <c:v>2.15</c:v>
                </c:pt>
                <c:pt idx="11">
                  <c:v>2.2000000000000002</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Skamania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19</c:v>
                </c:pt>
                <c:pt idx="1">
                  <c:v>20.94</c:v>
                </c:pt>
                <c:pt idx="2">
                  <c:v>19.5</c:v>
                </c:pt>
                <c:pt idx="3">
                  <c:v>17.190000000000001</c:v>
                </c:pt>
                <c:pt idx="4">
                  <c:v>13.15</c:v>
                </c:pt>
                <c:pt idx="5">
                  <c:v>12.61</c:v>
                </c:pt>
                <c:pt idx="6">
                  <c:v>11.06</c:v>
                </c:pt>
                <c:pt idx="7">
                  <c:v>13.71</c:v>
                </c:pt>
                <c:pt idx="8">
                  <c:v>11.7</c:v>
                </c:pt>
                <c:pt idx="9">
                  <c:v>7.15</c:v>
                </c:pt>
                <c:pt idx="10">
                  <c:v>2.34</c:v>
                </c:pt>
                <c:pt idx="11">
                  <c:v>2.92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17</c:v>
                </c:pt>
                <c:pt idx="1">
                  <c:v>17.02</c:v>
                </c:pt>
                <c:pt idx="2">
                  <c:v>15.65</c:v>
                </c:pt>
                <c:pt idx="3">
                  <c:v>15.07</c:v>
                </c:pt>
                <c:pt idx="4">
                  <c:v>13.11</c:v>
                </c:pt>
                <c:pt idx="5">
                  <c:v>10.95</c:v>
                </c:pt>
                <c:pt idx="6">
                  <c:v>11.11</c:v>
                </c:pt>
                <c:pt idx="7">
                  <c:v>11.58</c:v>
                </c:pt>
                <c:pt idx="8">
                  <c:v>11.81</c:v>
                </c:pt>
                <c:pt idx="9">
                  <c:v>10.85</c:v>
                </c:pt>
                <c:pt idx="10">
                  <c:v>10.15</c:v>
                </c:pt>
                <c:pt idx="11">
                  <c:v>7.35</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Skamania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12.72</c:v>
                </c:pt>
                <c:pt idx="1">
                  <c:v>14.25</c:v>
                </c:pt>
                <c:pt idx="2">
                  <c:v>14.26</c:v>
                </c:pt>
                <c:pt idx="3">
                  <c:v>13.47</c:v>
                </c:pt>
                <c:pt idx="4">
                  <c:v>13.06</c:v>
                </c:pt>
                <c:pt idx="5">
                  <c:v>10.95</c:v>
                </c:pt>
                <c:pt idx="6">
                  <c:v>14.51</c:v>
                </c:pt>
                <c:pt idx="7">
                  <c:v>13.58</c:v>
                </c:pt>
                <c:pt idx="8">
                  <c:v>14.49</c:v>
                </c:pt>
                <c:pt idx="9">
                  <c:v>14.65</c:v>
                </c:pt>
                <c:pt idx="10">
                  <c:v>16.14</c:v>
                </c:pt>
                <c:pt idx="11">
                  <c:v>16.809999999999999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Skamania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0.24</c:v>
                </c:pt>
                <c:pt idx="1">
                  <c:v>0.97</c:v>
                </c:pt>
                <c:pt idx="2">
                  <c:v>1.27</c:v>
                </c:pt>
                <c:pt idx="3">
                  <c:v>2.4300000000000002</c:v>
                </c:pt>
                <c:pt idx="4">
                  <c:v>1.85</c:v>
                </c:pt>
                <c:pt idx="5">
                  <c:v>2.2000000000000002</c:v>
                </c:pt>
                <c:pt idx="6">
                  <c:v>1.33</c:v>
                </c:pt>
                <c:pt idx="7">
                  <c:v>1.0900000000000001</c:v>
                </c:pt>
                <c:pt idx="8">
                  <c:v>0.87</c:v>
                </c:pt>
                <c:pt idx="9">
                  <c:v>1.17</c:v>
                </c:pt>
                <c:pt idx="10">
                  <c:v>0.94</c:v>
                </c:pt>
                <c:pt idx="11">
                  <c:v>1.1299999999999999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2.0699999999999998</c:v>
                </c:pt>
                <c:pt idx="1">
                  <c:v>1.92</c:v>
                </c:pt>
                <c:pt idx="2">
                  <c:v>1.84</c:v>
                </c:pt>
                <c:pt idx="3">
                  <c:v>1.83</c:v>
                </c:pt>
                <c:pt idx="4">
                  <c:v>1.49</c:v>
                </c:pt>
                <c:pt idx="5">
                  <c:v>1.78</c:v>
                </c:pt>
                <c:pt idx="6">
                  <c:v>1.7</c:v>
                </c:pt>
                <c:pt idx="7">
                  <c:v>1.59</c:v>
                </c:pt>
                <c:pt idx="8">
                  <c:v>1.48</c:v>
                </c:pt>
                <c:pt idx="9">
                  <c:v>1.58</c:v>
                </c:pt>
                <c:pt idx="10">
                  <c:v>1.23</c:v>
                </c:pt>
                <c:pt idx="11">
                  <c:v>1.46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Skamania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20.87</c:v>
                </c:pt>
                <c:pt idx="1">
                  <c:v>21.42</c:v>
                </c:pt>
                <c:pt idx="2">
                  <c:v>23.69</c:v>
                </c:pt>
                <c:pt idx="3">
                  <c:v>24.32</c:v>
                </c:pt>
                <c:pt idx="4">
                  <c:v>21.83</c:v>
                </c:pt>
                <c:pt idx="5">
                  <c:v>22.37</c:v>
                </c:pt>
                <c:pt idx="6">
                  <c:v>24.13</c:v>
                </c:pt>
                <c:pt idx="7">
                  <c:v>22.03</c:v>
                </c:pt>
                <c:pt idx="8">
                  <c:v>19.329999999999998</c:v>
                </c:pt>
                <c:pt idx="9">
                  <c:v>19.600000000000001</c:v>
                </c:pt>
                <c:pt idx="10">
                  <c:v>17.84</c:v>
                </c:pt>
                <c:pt idx="11">
                  <c:v>16.89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39.159999999999997</c:v>
                </c:pt>
                <c:pt idx="1">
                  <c:v>40.659999999999997</c:v>
                </c:pt>
                <c:pt idx="2">
                  <c:v>40.44</c:v>
                </c:pt>
                <c:pt idx="3">
                  <c:v>39.51</c:v>
                </c:pt>
                <c:pt idx="4">
                  <c:v>37.17</c:v>
                </c:pt>
                <c:pt idx="5">
                  <c:v>37.659999999999997</c:v>
                </c:pt>
                <c:pt idx="6">
                  <c:v>38.799999999999997</c:v>
                </c:pt>
                <c:pt idx="7">
                  <c:v>38.49</c:v>
                </c:pt>
                <c:pt idx="8">
                  <c:v>34.630000000000003</c:v>
                </c:pt>
                <c:pt idx="9">
                  <c:v>35.44</c:v>
                </c:pt>
                <c:pt idx="10">
                  <c:v>34.86</c:v>
                </c:pt>
                <c:pt idx="11">
                  <c:v>33.479999999999997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Skamania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16.29</c:v>
                </c:pt>
                <c:pt idx="1">
                  <c:v>56.57</c:v>
                </c:pt>
                <c:pt idx="2">
                  <c:v>28.98</c:v>
                </c:pt>
                <c:pt idx="3">
                  <c:v>48.8</c:v>
                </c:pt>
                <c:pt idx="4">
                  <c:v>19.61</c:v>
                </c:pt>
                <c:pt idx="5">
                  <c:v>58.19</c:v>
                </c:pt>
                <c:pt idx="6">
                  <c:v>39.57</c:v>
                </c:pt>
                <c:pt idx="7">
                  <c:v>59.17</c:v>
                </c:pt>
                <c:pt idx="8">
                  <c:v>20.84</c:v>
                </c:pt>
                <c:pt idx="9">
                  <c:v>66.73</c:v>
                </c:pt>
                <c:pt idx="10">
                  <c:v>27.55</c:v>
                </c:pt>
                <c:pt idx="11">
                  <c:v>54.33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15.52</c:v>
                </c:pt>
                <c:pt idx="1">
                  <c:v>47.85</c:v>
                </c:pt>
                <c:pt idx="2">
                  <c:v>27.68</c:v>
                </c:pt>
                <c:pt idx="3">
                  <c:v>47.31</c:v>
                </c:pt>
                <c:pt idx="4">
                  <c:v>21.22</c:v>
                </c:pt>
                <c:pt idx="5">
                  <c:v>54.23</c:v>
                </c:pt>
                <c:pt idx="6">
                  <c:v>41.91</c:v>
                </c:pt>
                <c:pt idx="7">
                  <c:v>59.93</c:v>
                </c:pt>
                <c:pt idx="8">
                  <c:v>23.01</c:v>
                </c:pt>
                <c:pt idx="9">
                  <c:v>62.8</c:v>
                </c:pt>
                <c:pt idx="10">
                  <c:v>30.49</c:v>
                </c:pt>
                <c:pt idx="11">
                  <c:v>57.78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Skamania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109.95</c:v>
                </c:pt>
                <c:pt idx="1">
                  <c:v>100.16</c:v>
                </c:pt>
                <c:pt idx="2">
                  <c:v>90.37</c:v>
                </c:pt>
                <c:pt idx="3">
                  <c:v>224.26</c:v>
                </c:pt>
                <c:pt idx="4">
                  <c:v>292.89</c:v>
                </c:pt>
                <c:pt idx="5">
                  <c:v>292.27</c:v>
                </c:pt>
                <c:pt idx="6">
                  <c:v>202.5</c:v>
                </c:pt>
                <c:pt idx="7">
                  <c:v>271.55</c:v>
                </c:pt>
                <c:pt idx="8">
                  <c:v>496.26</c:v>
                </c:pt>
                <c:pt idx="9">
                  <c:v>668.32</c:v>
                </c:pt>
                <c:pt idx="10">
                  <c:v>665.6</c:v>
                </c:pt>
                <c:pt idx="11">
                  <c:v>457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301.43</c:v>
                </c:pt>
                <c:pt idx="1">
                  <c:v>275.10000000000002</c:v>
                </c:pt>
                <c:pt idx="2">
                  <c:v>273.49</c:v>
                </c:pt>
                <c:pt idx="3">
                  <c:v>305.47000000000003</c:v>
                </c:pt>
                <c:pt idx="4">
                  <c:v>353.14</c:v>
                </c:pt>
                <c:pt idx="5">
                  <c:v>424.06</c:v>
                </c:pt>
                <c:pt idx="6">
                  <c:v>427.55</c:v>
                </c:pt>
                <c:pt idx="7">
                  <c:v>702.12</c:v>
                </c:pt>
                <c:pt idx="8">
                  <c:v>937.37</c:v>
                </c:pt>
                <c:pt idx="9">
                  <c:v>942.79</c:v>
                </c:pt>
                <c:pt idx="10">
                  <c:v>884.5</c:v>
                </c:pt>
                <c:pt idx="11">
                  <c:v>828.29</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Skamania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47.79</c:v>
                </c:pt>
                <c:pt idx="1">
                  <c:v>49.05</c:v>
                </c:pt>
                <c:pt idx="2">
                  <c:v>39.090000000000003</c:v>
                </c:pt>
                <c:pt idx="3">
                  <c:v>44.93</c:v>
                </c:pt>
                <c:pt idx="4">
                  <c:v>42.37</c:v>
                </c:pt>
                <c:pt idx="5">
                  <c:v>80.48</c:v>
                </c:pt>
                <c:pt idx="6">
                  <c:v>64.39</c:v>
                </c:pt>
                <c:pt idx="7">
                  <c:v>59</c:v>
                </c:pt>
                <c:pt idx="8">
                  <c:v>46.22</c:v>
                </c:pt>
                <c:pt idx="9">
                  <c:v>48.1</c:v>
                </c:pt>
                <c:pt idx="10">
                  <c:v>61.68</c:v>
                </c:pt>
                <c:pt idx="11">
                  <c:v>44.37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36.299999999999997</c:v>
                </c:pt>
                <c:pt idx="1">
                  <c:v>35.520000000000003</c:v>
                </c:pt>
                <c:pt idx="2">
                  <c:v>37.39</c:v>
                </c:pt>
                <c:pt idx="3">
                  <c:v>35.15</c:v>
                </c:pt>
                <c:pt idx="4">
                  <c:v>36.01</c:v>
                </c:pt>
                <c:pt idx="5">
                  <c:v>36.75</c:v>
                </c:pt>
                <c:pt idx="6">
                  <c:v>32.020000000000003</c:v>
                </c:pt>
                <c:pt idx="7">
                  <c:v>32.729999999999997</c:v>
                </c:pt>
                <c:pt idx="8">
                  <c:v>33.35</c:v>
                </c:pt>
                <c:pt idx="9">
                  <c:v>38.590000000000003</c:v>
                </c:pt>
                <c:pt idx="10">
                  <c:v>38.29</c:v>
                </c:pt>
                <c:pt idx="11">
                  <c:v>41.2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Skamania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4.38</c:v>
                </c:pt>
                <c:pt idx="1">
                  <c:v>4.22</c:v>
                </c:pt>
                <c:pt idx="2">
                  <c:v>3.85</c:v>
                </c:pt>
                <c:pt idx="3">
                  <c:v>4.03</c:v>
                </c:pt>
                <c:pt idx="4">
                  <c:v>3.33</c:v>
                </c:pt>
                <c:pt idx="5">
                  <c:v>4.16</c:v>
                </c:pt>
                <c:pt idx="6">
                  <c:v>3.59</c:v>
                </c:pt>
                <c:pt idx="7">
                  <c:v>4.18</c:v>
                </c:pt>
                <c:pt idx="8">
                  <c:v>3.83</c:v>
                </c:pt>
                <c:pt idx="9">
                  <c:v>4.59</c:v>
                </c:pt>
                <c:pt idx="10">
                  <c:v>3.1</c:v>
                </c:pt>
                <c:pt idx="11">
                  <c:v>2.76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4.1399999999999997</c:v>
                </c:pt>
                <c:pt idx="1">
                  <c:v>4.28</c:v>
                </c:pt>
                <c:pt idx="2">
                  <c:v>4.8600000000000003</c:v>
                </c:pt>
                <c:pt idx="3">
                  <c:v>4.66</c:v>
                </c:pt>
                <c:pt idx="4">
                  <c:v>4.72</c:v>
                </c:pt>
                <c:pt idx="5">
                  <c:v>4.6900000000000004</c:v>
                </c:pt>
                <c:pt idx="6">
                  <c:v>4.37</c:v>
                </c:pt>
                <c:pt idx="7">
                  <c:v>4.3499999999999996</c:v>
                </c:pt>
                <c:pt idx="8">
                  <c:v>4.22</c:v>
                </c:pt>
                <c:pt idx="9">
                  <c:v>4.12</c:v>
                </c:pt>
                <c:pt idx="10">
                  <c:v>3.85</c:v>
                </c:pt>
                <c:pt idx="11">
                  <c:v>4</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Skamania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80</c:v>
                </c:pt>
                <c:pt idx="1">
                  <c:v>77.78</c:v>
                </c:pt>
                <c:pt idx="2">
                  <c:v>77.48</c:v>
                </c:pt>
                <c:pt idx="3">
                  <c:v>56.9</c:v>
                </c:pt>
                <c:pt idx="4">
                  <c:v>55.21</c:v>
                </c:pt>
                <c:pt idx="5">
                  <c:v>41.18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73.88</c:v>
                </c:pt>
                <c:pt idx="1">
                  <c:v>73.22</c:v>
                </c:pt>
                <c:pt idx="2">
                  <c:v>84.2</c:v>
                </c:pt>
                <c:pt idx="3">
                  <c:v>65.78</c:v>
                </c:pt>
                <c:pt idx="4">
                  <c:v>53.09</c:v>
                </c:pt>
                <c:pt idx="5">
                  <c:v>44.15</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Skamania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72.8</c:v>
                </c:pt>
                <c:pt idx="1">
                  <c:v>57.14</c:v>
                </c:pt>
                <c:pt idx="2">
                  <c:v>67.459999999999994</c:v>
                </c:pt>
                <c:pt idx="3">
                  <c:v>65.040000000000006</c:v>
                </c:pt>
                <c:pt idx="4">
                  <c:v>67.2</c:v>
                </c:pt>
                <c:pt idx="5">
                  <c:v>60.8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70.36</c:v>
                </c:pt>
                <c:pt idx="1">
                  <c:v>70.150000000000006</c:v>
                </c:pt>
                <c:pt idx="2">
                  <c:v>68.239999999999995</c:v>
                </c:pt>
                <c:pt idx="3">
                  <c:v>69.680000000000007</c:v>
                </c:pt>
                <c:pt idx="4">
                  <c:v>63.62</c:v>
                </c:pt>
                <c:pt idx="5">
                  <c:v>62.07</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Skamania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64.75</c:v>
                </c:pt>
                <c:pt idx="1">
                  <c:v>67.239999999999995</c:v>
                </c:pt>
                <c:pt idx="2">
                  <c:v>64.75</c:v>
                </c:pt>
                <c:pt idx="3">
                  <c:v>72.13</c:v>
                </c:pt>
                <c:pt idx="4">
                  <c:v>72.069999999999993</c:v>
                </c:pt>
                <c:pt idx="5">
                  <c:v>65.52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69.59</c:v>
                </c:pt>
                <c:pt idx="1">
                  <c:v>73.16</c:v>
                </c:pt>
                <c:pt idx="2">
                  <c:v>72.209999999999994</c:v>
                </c:pt>
                <c:pt idx="3">
                  <c:v>70.709999999999994</c:v>
                </c:pt>
                <c:pt idx="4">
                  <c:v>67.03</c:v>
                </c:pt>
                <c:pt idx="5">
                  <c:v>68.430000000000007</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Skamania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22.4</c:v>
                </c:pt>
                <c:pt idx="1">
                  <c:v>47.16</c:v>
                </c:pt>
                <c:pt idx="2">
                  <c:v>71.25</c:v>
                </c:pt>
                <c:pt idx="3">
                  <c:v>51.5</c:v>
                </c:pt>
                <c:pt idx="4">
                  <c:v>21.55</c:v>
                </c:pt>
                <c:pt idx="5">
                  <c:v>31.73</c:v>
                </c:pt>
                <c:pt idx="6">
                  <c:v>21.65</c:v>
                </c:pt>
                <c:pt idx="7">
                  <c:v>15.38</c:v>
                </c:pt>
                <c:pt idx="8">
                  <c:v>15.63</c:v>
                </c:pt>
                <c:pt idx="9">
                  <c:v>16.46</c:v>
                </c:pt>
                <c:pt idx="10">
                  <c:v>16.05</c:v>
                </c:pt>
                <c:pt idx="11">
                  <c:v>14.81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21.6</c:v>
                </c:pt>
                <c:pt idx="1">
                  <c:v>23.7</c:v>
                </c:pt>
                <c:pt idx="2">
                  <c:v>24.48</c:v>
                </c:pt>
                <c:pt idx="3">
                  <c:v>17.71</c:v>
                </c:pt>
                <c:pt idx="4">
                  <c:v>18.190000000000001</c:v>
                </c:pt>
                <c:pt idx="5">
                  <c:v>16.809999999999999</c:v>
                </c:pt>
                <c:pt idx="6">
                  <c:v>14.19</c:v>
                </c:pt>
                <c:pt idx="7">
                  <c:v>13.15</c:v>
                </c:pt>
                <c:pt idx="8">
                  <c:v>12.91</c:v>
                </c:pt>
                <c:pt idx="9">
                  <c:v>13.05</c:v>
                </c:pt>
                <c:pt idx="10">
                  <c:v>12.02</c:v>
                </c:pt>
                <c:pt idx="11">
                  <c:v>13.33</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Skamania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76.59</c:v>
                </c:pt>
                <c:pt idx="1">
                  <c:v>46.8</c:v>
                </c:pt>
                <c:pt idx="2">
                  <c:v>27.49</c:v>
                </c:pt>
                <c:pt idx="3">
                  <c:v>43.11</c:v>
                </c:pt>
                <c:pt idx="4">
                  <c:v>67.239999999999995</c:v>
                </c:pt>
                <c:pt idx="5">
                  <c:v>58.65</c:v>
                </c:pt>
                <c:pt idx="6">
                  <c:v>69.069999999999993</c:v>
                </c:pt>
                <c:pt idx="7">
                  <c:v>79.489999999999995</c:v>
                </c:pt>
                <c:pt idx="8">
                  <c:v>79.69</c:v>
                </c:pt>
                <c:pt idx="9">
                  <c:v>82.28</c:v>
                </c:pt>
                <c:pt idx="10">
                  <c:v>76.739999999999995</c:v>
                </c:pt>
                <c:pt idx="11">
                  <c:v>77.5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72.02</c:v>
                </c:pt>
                <c:pt idx="1">
                  <c:v>70.16</c:v>
                </c:pt>
                <c:pt idx="2">
                  <c:v>72.14</c:v>
                </c:pt>
                <c:pt idx="3">
                  <c:v>71.77</c:v>
                </c:pt>
                <c:pt idx="4">
                  <c:v>72.260000000000005</c:v>
                </c:pt>
                <c:pt idx="5">
                  <c:v>72.349999999999994</c:v>
                </c:pt>
                <c:pt idx="6">
                  <c:v>75.680000000000007</c:v>
                </c:pt>
                <c:pt idx="7">
                  <c:v>76.39</c:v>
                </c:pt>
                <c:pt idx="8">
                  <c:v>77.16</c:v>
                </c:pt>
                <c:pt idx="9">
                  <c:v>77.55</c:v>
                </c:pt>
                <c:pt idx="10">
                  <c:v>78.88</c:v>
                </c:pt>
                <c:pt idx="11">
                  <c:v>76.67</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Skamania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82.64</c:v>
                </c:pt>
                <c:pt idx="1">
                  <c:v>49.07</c:v>
                </c:pt>
                <c:pt idx="2">
                  <c:v>29.18</c:v>
                </c:pt>
                <c:pt idx="3">
                  <c:v>37.31</c:v>
                </c:pt>
                <c:pt idx="4">
                  <c:v>48.26</c:v>
                </c:pt>
                <c:pt idx="5">
                  <c:v>45.39</c:v>
                </c:pt>
                <c:pt idx="6">
                  <c:v>61.54</c:v>
                </c:pt>
                <c:pt idx="7">
                  <c:v>72.16</c:v>
                </c:pt>
                <c:pt idx="8">
                  <c:v>83.54</c:v>
                </c:pt>
                <c:pt idx="9">
                  <c:v>81.25</c:v>
                </c:pt>
                <c:pt idx="10">
                  <c:v>83.33</c:v>
                </c:pt>
                <c:pt idx="11">
                  <c:v>78.819999999999993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77.27</c:v>
                </c:pt>
                <c:pt idx="1">
                  <c:v>76.12</c:v>
                </c:pt>
                <c:pt idx="2">
                  <c:v>77.739999999999995</c:v>
                </c:pt>
                <c:pt idx="3">
                  <c:v>74.06</c:v>
                </c:pt>
                <c:pt idx="4">
                  <c:v>74.739999999999995</c:v>
                </c:pt>
                <c:pt idx="5">
                  <c:v>73.14</c:v>
                </c:pt>
                <c:pt idx="6">
                  <c:v>76.489999999999995</c:v>
                </c:pt>
                <c:pt idx="7">
                  <c:v>79.14</c:v>
                </c:pt>
                <c:pt idx="8">
                  <c:v>80.959999999999994</c:v>
                </c:pt>
                <c:pt idx="9">
                  <c:v>81.34</c:v>
                </c:pt>
                <c:pt idx="10">
                  <c:v>79.91</c:v>
                </c:pt>
                <c:pt idx="11">
                  <c:v>80.08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Skamania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7.02</c:v>
                </c:pt>
                <c:pt idx="1">
                  <c:v>5.5</c:v>
                </c:pt>
                <c:pt idx="2">
                  <c:v>13.19</c:v>
                </c:pt>
                <c:pt idx="3">
                  <c:v>7.05</c:v>
                </c:pt>
                <c:pt idx="4">
                  <c:v>5</c:v>
                </c:pt>
                <c:pt idx="5">
                  <c:v>5</c:v>
                </c:pt>
                <c:pt idx="8">
                  <c:v>5</c:v>
                </c:pt>
                <c:pt idx="9">
                  <c:v>5</c:v>
                </c:pt>
                <c:pt idx="10">
                  <c:v>5.0199999999999996</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6.21</c:v>
                </c:pt>
                <c:pt idx="1">
                  <c:v>5.71</c:v>
                </c:pt>
                <c:pt idx="2">
                  <c:v>6.49</c:v>
                </c:pt>
                <c:pt idx="3">
                  <c:v>5.39</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Skamania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42.74</c:v>
                </c:pt>
                <c:pt idx="9">
                  <c:v>38.32</c:v>
                </c:pt>
                <c:pt idx="10">
                  <c:v>37.47</c:v>
                </c:pt>
                <c:pt idx="11">
                  <c:v>36.25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37.03</c:v>
                </c:pt>
                <c:pt idx="9">
                  <c:v>32.270000000000003</c:v>
                </c:pt>
                <c:pt idx="10">
                  <c:v>32.68</c:v>
                </c:pt>
                <c:pt idx="11">
                  <c:v>34.159999999999997</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Skamania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37.130000000000003</c:v>
                </c:pt>
                <c:pt idx="9">
                  <c:v>36.96</c:v>
                </c:pt>
                <c:pt idx="10">
                  <c:v>35.36</c:v>
                </c:pt>
                <c:pt idx="11">
                  <c:v>40.520000000000003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33.700000000000003</c:v>
                </c:pt>
                <c:pt idx="9">
                  <c:v>27.49</c:v>
                </c:pt>
                <c:pt idx="10">
                  <c:v>28.09</c:v>
                </c:pt>
                <c:pt idx="11">
                  <c:v>33.19</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Skamania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43.97</c:v>
                </c:pt>
                <c:pt idx="9">
                  <c:v>40.299999999999997</c:v>
                </c:pt>
                <c:pt idx="10">
                  <c:v>39.9</c:v>
                </c:pt>
                <c:pt idx="11">
                  <c:v>54.06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38.549999999999997</c:v>
                </c:pt>
                <c:pt idx="9">
                  <c:v>33.520000000000003</c:v>
                </c:pt>
                <c:pt idx="10">
                  <c:v>34.74</c:v>
                </c:pt>
                <c:pt idx="11">
                  <c:v>43.03</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-0.19</c:v>
                </c:pt>
                <c:pt idx="1">
                  <c:v>0.14000000000000001</c:v>
                </c:pt>
                <c:pt idx="2">
                  <c:v>-0.89</c:v>
                </c:pt>
                <c:pt idx="3">
                  <c:v>-0.12</c:v>
                </c:pt>
                <c:pt idx="4">
                  <c:v>1.86</c:v>
                </c:pt>
                <c:pt idx="5">
                  <c:v>1.49</c:v>
                </c:pt>
                <c:pt idx="6">
                  <c:v>-1.05</c:v>
                </c:pt>
                <c:pt idx="7">
                  <c:v>-2.0099999999999998</c:v>
                </c:pt>
                <c:pt idx="8">
                  <c:v>1.79</c:v>
                </c:pt>
                <c:pt idx="9">
                  <c:v>1.6</c:v>
                </c:pt>
                <c:pt idx="10">
                  <c:v>0.73</c:v>
                </c:pt>
                <c:pt idx="11">
                  <c:v>1.77</c:v>
                </c:pt>
                <c:pt idx="12">
                  <c:v>1.32</c:v>
                </c:pt>
                <c:pt idx="13">
                  <c:v>0.33</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Skamania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-0.71</c:v>
                </c:pt>
                <c:pt idx="1">
                  <c:v>-1.2</c:v>
                </c:pt>
                <c:pt idx="2">
                  <c:v>-1.06</c:v>
                </c:pt>
                <c:pt idx="3">
                  <c:v>-0.7</c:v>
                </c:pt>
                <c:pt idx="4">
                  <c:v>1.27</c:v>
                </c:pt>
                <c:pt idx="5">
                  <c:v>0.92</c:v>
                </c:pt>
                <c:pt idx="6">
                  <c:v>1.3</c:v>
                </c:pt>
                <c:pt idx="7">
                  <c:v>-0.1</c:v>
                </c:pt>
                <c:pt idx="8">
                  <c:v>0.01</c:v>
                </c:pt>
                <c:pt idx="9">
                  <c:v>0.77</c:v>
                </c:pt>
                <c:pt idx="10">
                  <c:v>0.39</c:v>
                </c:pt>
                <c:pt idx="11">
                  <c:v>0.27</c:v>
                </c:pt>
                <c:pt idx="12">
                  <c:v>0.05</c:v>
                </c:pt>
                <c:pt idx="13">
                  <c:v>0.14000000000000001</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Skamania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48.26</c:v>
                </c:pt>
                <c:pt idx="9">
                  <c:v>43.8</c:v>
                </c:pt>
                <c:pt idx="10">
                  <c:v>43.35</c:v>
                </c:pt>
                <c:pt idx="11">
                  <c:v>53.3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43.69</c:v>
                </c:pt>
                <c:pt idx="9">
                  <c:v>36.200000000000003</c:v>
                </c:pt>
                <c:pt idx="10">
                  <c:v>37.369999999999997</c:v>
                </c:pt>
                <c:pt idx="11">
                  <c:v>43.81</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Skamania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1.76</c:v>
                </c:pt>
                <c:pt idx="1">
                  <c:v>1.1200000000000001</c:v>
                </c:pt>
                <c:pt idx="2">
                  <c:v>1.42</c:v>
                </c:pt>
                <c:pt idx="3">
                  <c:v>3.95</c:v>
                </c:pt>
                <c:pt idx="4">
                  <c:v>6.03</c:v>
                </c:pt>
                <c:pt idx="5">
                  <c:v>2.36</c:v>
                </c:pt>
                <c:pt idx="6">
                  <c:v>1.22</c:v>
                </c:pt>
                <c:pt idx="7">
                  <c:v>3.68</c:v>
                </c:pt>
                <c:pt idx="8">
                  <c:v>1.9</c:v>
                </c:pt>
                <c:pt idx="9">
                  <c:v>1.27</c:v>
                </c:pt>
                <c:pt idx="10">
                  <c:v>0.62</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2.99</c:v>
                </c:pt>
                <c:pt idx="1">
                  <c:v>2.92</c:v>
                </c:pt>
                <c:pt idx="2">
                  <c:v>3.39</c:v>
                </c:pt>
                <c:pt idx="3">
                  <c:v>3.03</c:v>
                </c:pt>
                <c:pt idx="4">
                  <c:v>2.39</c:v>
                </c:pt>
                <c:pt idx="5">
                  <c:v>1.87</c:v>
                </c:pt>
                <c:pt idx="6">
                  <c:v>2.33</c:v>
                </c:pt>
                <c:pt idx="7">
                  <c:v>1.64</c:v>
                </c:pt>
                <c:pt idx="8">
                  <c:v>1.44</c:v>
                </c:pt>
                <c:pt idx="9">
                  <c:v>1.61</c:v>
                </c:pt>
                <c:pt idx="10">
                  <c:v>1.28</c:v>
                </c:pt>
                <c:pt idx="11">
                  <c:v>1.52</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Skamania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1.25</c:v>
                </c:pt>
                <c:pt idx="1">
                  <c:v>1.85</c:v>
                </c:pt>
                <c:pt idx="2">
                  <c:v>1.5</c:v>
                </c:pt>
                <c:pt idx="3">
                  <c:v>1.56</c:v>
                </c:pt>
                <c:pt idx="4">
                  <c:v>2.31</c:v>
                </c:pt>
                <c:pt idx="5">
                  <c:v>2.09</c:v>
                </c:pt>
                <c:pt idx="6">
                  <c:v>1.76</c:v>
                </c:pt>
                <c:pt idx="7">
                  <c:v>3.09</c:v>
                </c:pt>
                <c:pt idx="8">
                  <c:v>3.74</c:v>
                </c:pt>
                <c:pt idx="9">
                  <c:v>3.4</c:v>
                </c:pt>
                <c:pt idx="10">
                  <c:v>4.84</c:v>
                </c:pt>
                <c:pt idx="11">
                  <c:v>6.61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3.65</c:v>
                </c:pt>
                <c:pt idx="1">
                  <c:v>3.72</c:v>
                </c:pt>
                <c:pt idx="2">
                  <c:v>3.24</c:v>
                </c:pt>
                <c:pt idx="3">
                  <c:v>3.51</c:v>
                </c:pt>
                <c:pt idx="4">
                  <c:v>3.7</c:v>
                </c:pt>
                <c:pt idx="5">
                  <c:v>3.38</c:v>
                </c:pt>
                <c:pt idx="6">
                  <c:v>3.64</c:v>
                </c:pt>
                <c:pt idx="7">
                  <c:v>4.12</c:v>
                </c:pt>
                <c:pt idx="8">
                  <c:v>5.19</c:v>
                </c:pt>
                <c:pt idx="9">
                  <c:v>5.44</c:v>
                </c:pt>
                <c:pt idx="10">
                  <c:v>6.14</c:v>
                </c:pt>
                <c:pt idx="11">
                  <c:v>7.22</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Skamania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79.9</c:v>
                </c:pt>
                <c:pt idx="8">
                  <c:v>82.6</c:v>
                </c:pt>
                <c:pt idx="9">
                  <c:v>85.0</c:v>
                </c:pt>
                <c:pt idx="10">
                  <c:v>81.6</c:v>
                </c:pt>
                <c:pt idx="11">
                  <c:v>83.8</c:v>
                </c:pt>
              </c:strCache>
            </c:strRef>
          </c:cat>
          <c:val>
            <c:numRef>
              <c:f>School_Climate!$P$86:$AA$86</c:f>
              <c:numCache>
                <c:formatCode>0.0</c:formatCode>
                <c:ptCount val="12"/>
                <c:pt idx="7">
                  <c:v>79.92</c:v>
                </c:pt>
                <c:pt idx="8">
                  <c:v>82.64</c:v>
                </c:pt>
                <c:pt idx="9">
                  <c:v>85</c:v>
                </c:pt>
                <c:pt idx="10">
                  <c:v>81.56</c:v>
                </c:pt>
                <c:pt idx="11">
                  <c:v>83.8</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87.36</c:v>
                </c:pt>
                <c:pt idx="8">
                  <c:v>87.04</c:v>
                </c:pt>
                <c:pt idx="9">
                  <c:v>87.89</c:v>
                </c:pt>
                <c:pt idx="10">
                  <c:v>86.18</c:v>
                </c:pt>
                <c:pt idx="11">
                  <c:v>86.23</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Skamania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0</c:v>
                </c:pt>
                <c:pt idx="1">
                  <c:v>0</c:v>
                </c:pt>
                <c:pt idx="2">
                  <c:v>2.97</c:v>
                </c:pt>
                <c:pt idx="3">
                  <c:v>2.2400000000000002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3.66</c:v>
                </c:pt>
                <c:pt idx="1">
                  <c:v>3.24</c:v>
                </c:pt>
                <c:pt idx="2">
                  <c:v>3.78</c:v>
                </c:pt>
                <c:pt idx="3">
                  <c:v>4.72</c:v>
                </c:pt>
                <c:pt idx="4">
                  <c:v>2.25</c:v>
                </c:pt>
                <c:pt idx="5">
                  <c:v>2.04</c:v>
                </c:pt>
                <c:pt idx="6">
                  <c:v>2.2400000000000002</c:v>
                </c:pt>
                <c:pt idx="7">
                  <c:v>1.81</c:v>
                </c:pt>
                <c:pt idx="8">
                  <c:v>1.8</c:v>
                </c:pt>
                <c:pt idx="9">
                  <c:v>3.48</c:v>
                </c:pt>
                <c:pt idx="10">
                  <c:v>3.09</c:v>
                </c:pt>
                <c:pt idx="11">
                  <c:v>2.66</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Skamania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c:v>
                </c:pt>
                <c:pt idx="1">
                  <c:v>4.2</c:v>
                </c:pt>
                <c:pt idx="2">
                  <c:v>0</c:v>
                </c:pt>
                <c:pt idx="3">
                  <c:v>2.2400000000000002</c:v>
                </c:pt>
                <c:pt idx="4">
                  <c:v>0</c:v>
                </c:pt>
                <c:pt idx="5">
                  <c:v>1.53</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3.11</c:v>
                </c:pt>
                <c:pt idx="1">
                  <c:v>2.81</c:v>
                </c:pt>
                <c:pt idx="2">
                  <c:v>3.09</c:v>
                </c:pt>
                <c:pt idx="3">
                  <c:v>2.25</c:v>
                </c:pt>
                <c:pt idx="4">
                  <c:v>0.97</c:v>
                </c:pt>
                <c:pt idx="5">
                  <c:v>1.1399999999999999</c:v>
                </c:pt>
                <c:pt idx="6">
                  <c:v>0.78</c:v>
                </c:pt>
                <c:pt idx="7">
                  <c:v>0.81</c:v>
                </c:pt>
                <c:pt idx="8">
                  <c:v>0.8</c:v>
                </c:pt>
                <c:pt idx="9">
                  <c:v>0.83</c:v>
                </c:pt>
                <c:pt idx="10">
                  <c:v>1.05</c:v>
                </c:pt>
                <c:pt idx="11">
                  <c:v>1.02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Skamania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1.34</c:v>
                </c:pt>
                <c:pt idx="1">
                  <c:v>8.4</c:v>
                </c:pt>
                <c:pt idx="2">
                  <c:v>7.42</c:v>
                </c:pt>
                <c:pt idx="3">
                  <c:v>11.19</c:v>
                </c:pt>
                <c:pt idx="4">
                  <c:v>18.02</c:v>
                </c:pt>
                <c:pt idx="5">
                  <c:v>4.58</c:v>
                </c:pt>
                <c:pt idx="6">
                  <c:v>1.42</c:v>
                </c:pt>
                <c:pt idx="7">
                  <c:v>4.34</c:v>
                </c:pt>
                <c:pt idx="8">
                  <c:v>2.92</c:v>
                </c:pt>
                <c:pt idx="9">
                  <c:v>1.45</c:v>
                </c:pt>
                <c:pt idx="10">
                  <c:v>2.84</c:v>
                </c:pt>
                <c:pt idx="11">
                  <c:v>4.24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28.37</c:v>
                </c:pt>
                <c:pt idx="1">
                  <c:v>24.51</c:v>
                </c:pt>
                <c:pt idx="2">
                  <c:v>23.15</c:v>
                </c:pt>
                <c:pt idx="3">
                  <c:v>21.56</c:v>
                </c:pt>
                <c:pt idx="4">
                  <c:v>11.19</c:v>
                </c:pt>
                <c:pt idx="5">
                  <c:v>12.72</c:v>
                </c:pt>
                <c:pt idx="6">
                  <c:v>13.33</c:v>
                </c:pt>
                <c:pt idx="7">
                  <c:v>12.05</c:v>
                </c:pt>
                <c:pt idx="8">
                  <c:v>10.33</c:v>
                </c:pt>
                <c:pt idx="9">
                  <c:v>13.41</c:v>
                </c:pt>
                <c:pt idx="10">
                  <c:v>13.99</c:v>
                </c:pt>
                <c:pt idx="11">
                  <c:v>16.22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Skamania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4.25</c:v>
                </c:pt>
                <c:pt idx="1">
                  <c:v>3.56</c:v>
                </c:pt>
                <c:pt idx="2">
                  <c:v>3.68</c:v>
                </c:pt>
                <c:pt idx="3">
                  <c:v>5.46</c:v>
                </c:pt>
                <c:pt idx="4">
                  <c:v>5.59</c:v>
                </c:pt>
                <c:pt idx="5">
                  <c:v>5.24</c:v>
                </c:pt>
                <c:pt idx="6">
                  <c:v>5.82</c:v>
                </c:pt>
                <c:pt idx="7">
                  <c:v>5.68</c:v>
                </c:pt>
                <c:pt idx="8">
                  <c:v>5.13</c:v>
                </c:pt>
                <c:pt idx="9">
                  <c:v>4.68</c:v>
                </c:pt>
                <c:pt idx="10">
                  <c:v>3.65</c:v>
                </c:pt>
                <c:pt idx="11">
                  <c:v>3.81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Skamania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6.51</c:v>
                </c:pt>
                <c:pt idx="1">
                  <c:v>6.61</c:v>
                </c:pt>
                <c:pt idx="2">
                  <c:v>5.0599999999999996</c:v>
                </c:pt>
                <c:pt idx="3">
                  <c:v>6.79</c:v>
                </c:pt>
                <c:pt idx="4">
                  <c:v>6.96</c:v>
                </c:pt>
                <c:pt idx="5">
                  <c:v>5.33</c:v>
                </c:pt>
                <c:pt idx="6">
                  <c:v>5.33</c:v>
                </c:pt>
                <c:pt idx="7">
                  <c:v>7.1</c:v>
                </c:pt>
                <c:pt idx="8">
                  <c:v>0</c:v>
                </c:pt>
                <c:pt idx="9">
                  <c:v>1.82</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13.78</c:v>
                </c:pt>
                <c:pt idx="1">
                  <c:v>13.62</c:v>
                </c:pt>
                <c:pt idx="2">
                  <c:v>14.58</c:v>
                </c:pt>
                <c:pt idx="3">
                  <c:v>11.41</c:v>
                </c:pt>
                <c:pt idx="4">
                  <c:v>11.93</c:v>
                </c:pt>
                <c:pt idx="5">
                  <c:v>10.06</c:v>
                </c:pt>
                <c:pt idx="6">
                  <c:v>8.1999999999999993</c:v>
                </c:pt>
                <c:pt idx="7">
                  <c:v>7.07</c:v>
                </c:pt>
                <c:pt idx="8">
                  <c:v>5.28</c:v>
                </c:pt>
                <c:pt idx="9">
                  <c:v>5.4</c:v>
                </c:pt>
                <c:pt idx="10">
                  <c:v>4.83</c:v>
                </c:pt>
                <c:pt idx="11">
                  <c:v>4.45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Skamania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0</c:v>
                </c:pt>
                <c:pt idx="2">
                  <c:v>82.24</c:v>
                </c:pt>
                <c:pt idx="3">
                  <c:v>0</c:v>
                </c:pt>
                <c:pt idx="4">
                  <c:v>0</c:v>
                </c:pt>
                <c:pt idx="5">
                  <c:v>0</c:v>
                </c:pt>
                <c:pt idx="6">
                  <c:v>0</c:v>
                </c:pt>
                <c:pt idx="7">
                  <c:v>88.89</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37.69</c:v>
                </c:pt>
                <c:pt idx="1">
                  <c:v>47.05</c:v>
                </c:pt>
                <c:pt idx="2">
                  <c:v>18.809999999999999</c:v>
                </c:pt>
                <c:pt idx="3">
                  <c:v>40.28</c:v>
                </c:pt>
                <c:pt idx="4">
                  <c:v>59.07</c:v>
                </c:pt>
                <c:pt idx="5">
                  <c:v>43.32</c:v>
                </c:pt>
                <c:pt idx="6">
                  <c:v>54.92</c:v>
                </c:pt>
                <c:pt idx="7">
                  <c:v>90.1</c:v>
                </c:pt>
                <c:pt idx="8">
                  <c:v>77.47</c:v>
                </c:pt>
                <c:pt idx="9">
                  <c:v>82.57</c:v>
                </c:pt>
                <c:pt idx="10">
                  <c:v>133.71</c:v>
                </c:pt>
                <c:pt idx="11">
                  <c:v>128.41999999999999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-0.79</c:v>
                </c:pt>
                <c:pt idx="2">
                  <c:v>0.89</c:v>
                </c:pt>
                <c:pt idx="3">
                  <c:v>0.66</c:v>
                </c:pt>
                <c:pt idx="4">
                  <c:v>1.72</c:v>
                </c:pt>
                <c:pt idx="5">
                  <c:v>1.83</c:v>
                </c:pt>
                <c:pt idx="6">
                  <c:v>1.91</c:v>
                </c:pt>
                <c:pt idx="7">
                  <c:v>0.08</c:v>
                </c:pt>
                <c:pt idx="8">
                  <c:v>-0.25</c:v>
                </c:pt>
                <c:pt idx="9">
                  <c:v>0.28000000000000003</c:v>
                </c:pt>
                <c:pt idx="10">
                  <c:v>2.19</c:v>
                </c:pt>
                <c:pt idx="11">
                  <c:v>1.01</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Skamania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-0.37</c:v>
                </c:pt>
                <c:pt idx="1">
                  <c:v>-0.08</c:v>
                </c:pt>
                <c:pt idx="2">
                  <c:v>0.06</c:v>
                </c:pt>
                <c:pt idx="3">
                  <c:v>0.87</c:v>
                </c:pt>
                <c:pt idx="4">
                  <c:v>1.37</c:v>
                </c:pt>
                <c:pt idx="5">
                  <c:v>1.37</c:v>
                </c:pt>
                <c:pt idx="6">
                  <c:v>0.97</c:v>
                </c:pt>
                <c:pt idx="7">
                  <c:v>0.95</c:v>
                </c:pt>
                <c:pt idx="8">
                  <c:v>-0.8</c:v>
                </c:pt>
                <c:pt idx="9">
                  <c:v>0.03</c:v>
                </c:pt>
                <c:pt idx="10">
                  <c:v>-0.6</c:v>
                </c:pt>
                <c:pt idx="11">
                  <c:v>-0.26</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Skamania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35.71</c:v>
                </c:pt>
                <c:pt idx="1">
                  <c:v>60.87</c:v>
                </c:pt>
                <c:pt idx="2">
                  <c:v>16.53</c:v>
                </c:pt>
                <c:pt idx="4">
                  <c:v>65.040000000000006</c:v>
                </c:pt>
                <c:pt idx="5">
                  <c:v>109.09</c:v>
                </c:pt>
                <c:pt idx="6">
                  <c:v>66.040000000000006</c:v>
                </c:pt>
                <c:pt idx="10">
                  <c:v>67.959999999999994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67.86</c:v>
                </c:pt>
                <c:pt idx="1">
                  <c:v>64.510000000000005</c:v>
                </c:pt>
                <c:pt idx="2">
                  <c:v>67.22</c:v>
                </c:pt>
                <c:pt idx="3">
                  <c:v>69.87</c:v>
                </c:pt>
                <c:pt idx="4">
                  <c:v>62.78</c:v>
                </c:pt>
                <c:pt idx="5">
                  <c:v>73.510000000000005</c:v>
                </c:pt>
                <c:pt idx="6">
                  <c:v>55.19</c:v>
                </c:pt>
                <c:pt idx="7">
                  <c:v>59.58</c:v>
                </c:pt>
                <c:pt idx="8">
                  <c:v>59.01</c:v>
                </c:pt>
                <c:pt idx="9">
                  <c:v>65.48</c:v>
                </c:pt>
                <c:pt idx="10">
                  <c:v>58.88</c:v>
                </c:pt>
                <c:pt idx="11">
                  <c:v>67.84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Skamania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11.21</c:v>
                </c:pt>
                <c:pt idx="1">
                  <c:v>10.44</c:v>
                </c:pt>
                <c:pt idx="2">
                  <c:v>10.86</c:v>
                </c:pt>
                <c:pt idx="3">
                  <c:v>12.21</c:v>
                </c:pt>
                <c:pt idx="4">
                  <c:v>15.4</c:v>
                </c:pt>
                <c:pt idx="5">
                  <c:v>15.8</c:v>
                </c:pt>
                <c:pt idx="6">
                  <c:v>15.27</c:v>
                </c:pt>
                <c:pt idx="7">
                  <c:v>18.149999999999999</c:v>
                </c:pt>
                <c:pt idx="8">
                  <c:v>17.5</c:v>
                </c:pt>
                <c:pt idx="9">
                  <c:v>13.9</c:v>
                </c:pt>
                <c:pt idx="10">
                  <c:v>16.91</c:v>
                </c:pt>
                <c:pt idx="11">
                  <c:v>14.96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11.98</c:v>
                </c:pt>
                <c:pt idx="1">
                  <c:v>13.26</c:v>
                </c:pt>
                <c:pt idx="2">
                  <c:v>13.78</c:v>
                </c:pt>
                <c:pt idx="3">
                  <c:v>13.14</c:v>
                </c:pt>
                <c:pt idx="4">
                  <c:v>13.08</c:v>
                </c:pt>
                <c:pt idx="5">
                  <c:v>13.42</c:v>
                </c:pt>
                <c:pt idx="6">
                  <c:v>13.71</c:v>
                </c:pt>
                <c:pt idx="7">
                  <c:v>14.17</c:v>
                </c:pt>
                <c:pt idx="8">
                  <c:v>13.15</c:v>
                </c:pt>
                <c:pt idx="9">
                  <c:v>11.29</c:v>
                </c:pt>
                <c:pt idx="10">
                  <c:v>11.55</c:v>
                </c:pt>
                <c:pt idx="11">
                  <c:v>11.46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Skamania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1.81</c:v>
                </c:pt>
                <c:pt idx="1">
                  <c:v>3.32</c:v>
                </c:pt>
                <c:pt idx="2">
                  <c:v>5.56</c:v>
                </c:pt>
                <c:pt idx="3">
                  <c:v>3.34</c:v>
                </c:pt>
                <c:pt idx="4">
                  <c:v>5.66</c:v>
                </c:pt>
                <c:pt idx="5">
                  <c:v>4.24</c:v>
                </c:pt>
                <c:pt idx="6">
                  <c:v>2.34</c:v>
                </c:pt>
                <c:pt idx="7">
                  <c:v>2</c:v>
                </c:pt>
                <c:pt idx="8">
                  <c:v>2.41</c:v>
                </c:pt>
                <c:pt idx="9">
                  <c:v>1.99</c:v>
                </c:pt>
                <c:pt idx="10">
                  <c:v>1.58</c:v>
                </c:pt>
                <c:pt idx="11">
                  <c:v>2.36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3.44</c:v>
                </c:pt>
                <c:pt idx="1">
                  <c:v>3.51</c:v>
                </c:pt>
                <c:pt idx="2">
                  <c:v>3.1</c:v>
                </c:pt>
                <c:pt idx="3">
                  <c:v>3.05</c:v>
                </c:pt>
                <c:pt idx="4">
                  <c:v>3.85</c:v>
                </c:pt>
                <c:pt idx="5">
                  <c:v>3.38</c:v>
                </c:pt>
                <c:pt idx="6">
                  <c:v>3.33</c:v>
                </c:pt>
                <c:pt idx="7">
                  <c:v>3.51</c:v>
                </c:pt>
                <c:pt idx="8">
                  <c:v>3.65</c:v>
                </c:pt>
                <c:pt idx="9">
                  <c:v>3.97</c:v>
                </c:pt>
                <c:pt idx="10">
                  <c:v>3.77</c:v>
                </c:pt>
                <c:pt idx="11">
                  <c:v>4.1500000000000004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Skamania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0</c:v>
                </c:pt>
                <c:pt idx="2">
                  <c:v>0</c:v>
                </c:pt>
                <c:pt idx="3">
                  <c:v>0</c:v>
                </c:pt>
                <c:pt idx="4">
                  <c:v>43.52</c:v>
                </c:pt>
                <c:pt idx="5">
                  <c:v>0</c:v>
                </c:pt>
                <c:pt idx="6">
                  <c:v>0</c:v>
                </c:pt>
                <c:pt idx="7">
                  <c:v>0</c:v>
                </c:pt>
                <c:pt idx="8">
                  <c:v>0</c:v>
                </c:pt>
                <c:pt idx="9">
                  <c:v>45.75</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21.93</c:v>
                </c:pt>
                <c:pt idx="1">
                  <c:v>24.53</c:v>
                </c:pt>
                <c:pt idx="2">
                  <c:v>12.76</c:v>
                </c:pt>
                <c:pt idx="3">
                  <c:v>22.62</c:v>
                </c:pt>
                <c:pt idx="4">
                  <c:v>22.48</c:v>
                </c:pt>
                <c:pt idx="5">
                  <c:v>19.489999999999998</c:v>
                </c:pt>
                <c:pt idx="6">
                  <c:v>20.72</c:v>
                </c:pt>
                <c:pt idx="7">
                  <c:v>24.8</c:v>
                </c:pt>
                <c:pt idx="8">
                  <c:v>15.07</c:v>
                </c:pt>
                <c:pt idx="9">
                  <c:v>23.08</c:v>
                </c:pt>
                <c:pt idx="10">
                  <c:v>14.78</c:v>
                </c:pt>
                <c:pt idx="11">
                  <c:v>22.66</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Skamania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680.93</c:v>
                </c:pt>
                <c:pt idx="1">
                  <c:v>686.72</c:v>
                </c:pt>
                <c:pt idx="2">
                  <c:v>371.14</c:v>
                </c:pt>
                <c:pt idx="3">
                  <c:v>442.17</c:v>
                </c:pt>
                <c:pt idx="4">
                  <c:v>562.46</c:v>
                </c:pt>
                <c:pt idx="5">
                  <c:v>379.51</c:v>
                </c:pt>
                <c:pt idx="6">
                  <c:v>480.08</c:v>
                </c:pt>
                <c:pt idx="7">
                  <c:v>265.95999999999998</c:v>
                </c:pt>
                <c:pt idx="8">
                  <c:v>531.53</c:v>
                </c:pt>
                <c:pt idx="9">
                  <c:v>360.92</c:v>
                </c:pt>
                <c:pt idx="10">
                  <c:v>361.01</c:v>
                </c:pt>
                <c:pt idx="11">
                  <c:v>534.11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Skamania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4.3099999999999996</c:v>
                </c:pt>
                <c:pt idx="1">
                  <c:v>4.59</c:v>
                </c:pt>
                <c:pt idx="2">
                  <c:v>5.82</c:v>
                </c:pt>
                <c:pt idx="3">
                  <c:v>5.78</c:v>
                </c:pt>
                <c:pt idx="4">
                  <c:v>8.75</c:v>
                </c:pt>
                <c:pt idx="5">
                  <c:v>7.08</c:v>
                </c:pt>
                <c:pt idx="6">
                  <c:v>5.1100000000000003</c:v>
                </c:pt>
                <c:pt idx="7">
                  <c:v>4.7300000000000004</c:v>
                </c:pt>
                <c:pt idx="8">
                  <c:v>4</c:v>
                </c:pt>
                <c:pt idx="9">
                  <c:v>4.1100000000000003</c:v>
                </c:pt>
                <c:pt idx="10">
                  <c:v>4.63</c:v>
                </c:pt>
                <c:pt idx="11">
                  <c:v>4.4000000000000004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6.34</c:v>
                </c:pt>
                <c:pt idx="1">
                  <c:v>6.73</c:v>
                </c:pt>
                <c:pt idx="2">
                  <c:v>6.26</c:v>
                </c:pt>
                <c:pt idx="3">
                  <c:v>6.92</c:v>
                </c:pt>
                <c:pt idx="4">
                  <c:v>8.24</c:v>
                </c:pt>
                <c:pt idx="5">
                  <c:v>7.52</c:v>
                </c:pt>
                <c:pt idx="6">
                  <c:v>7.54</c:v>
                </c:pt>
                <c:pt idx="7">
                  <c:v>8.3800000000000008</c:v>
                </c:pt>
                <c:pt idx="8">
                  <c:v>7.8</c:v>
                </c:pt>
                <c:pt idx="9">
                  <c:v>7.33</c:v>
                </c:pt>
                <c:pt idx="10">
                  <c:v>6.38</c:v>
                </c:pt>
                <c:pt idx="11">
                  <c:v>6.53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Skamania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12.06</c:v>
                </c:pt>
                <c:pt idx="1">
                  <c:v>25.38</c:v>
                </c:pt>
                <c:pt idx="2">
                  <c:v>22.69</c:v>
                </c:pt>
                <c:pt idx="3">
                  <c:v>15.36</c:v>
                </c:pt>
                <c:pt idx="4">
                  <c:v>18.010000000000002</c:v>
                </c:pt>
                <c:pt idx="5">
                  <c:v>12.58</c:v>
                </c:pt>
                <c:pt idx="6">
                  <c:v>8</c:v>
                </c:pt>
                <c:pt idx="7">
                  <c:v>7.18</c:v>
                </c:pt>
                <c:pt idx="8">
                  <c:v>5.44</c:v>
                </c:pt>
                <c:pt idx="9">
                  <c:v>7.27</c:v>
                </c:pt>
                <c:pt idx="10">
                  <c:v>4.53</c:v>
                </c:pt>
                <c:pt idx="11">
                  <c:v>7.22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54.73</c:v>
                </c:pt>
                <c:pt idx="1">
                  <c:v>48.95</c:v>
                </c:pt>
                <c:pt idx="2">
                  <c:v>45.77</c:v>
                </c:pt>
                <c:pt idx="3">
                  <c:v>42.22</c:v>
                </c:pt>
                <c:pt idx="4">
                  <c:v>24.82</c:v>
                </c:pt>
                <c:pt idx="5">
                  <c:v>27.67</c:v>
                </c:pt>
                <c:pt idx="6">
                  <c:v>30.4</c:v>
                </c:pt>
                <c:pt idx="7">
                  <c:v>25.64</c:v>
                </c:pt>
                <c:pt idx="8">
                  <c:v>25.15</c:v>
                </c:pt>
                <c:pt idx="9">
                  <c:v>22.06</c:v>
                </c:pt>
                <c:pt idx="10">
                  <c:v>24.19</c:v>
                </c:pt>
                <c:pt idx="11">
                  <c:v>26.87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Skamania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0</c:v>
                </c:pt>
                <c:pt idx="1">
                  <c:v>2.8</c:v>
                </c:pt>
                <c:pt idx="2">
                  <c:v>0</c:v>
                </c:pt>
                <c:pt idx="3">
                  <c:v>2.2400000000000002</c:v>
                </c:pt>
                <c:pt idx="4">
                  <c:v>4.5</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9.66</c:v>
                </c:pt>
                <c:pt idx="1">
                  <c:v>9.1199999999999992</c:v>
                </c:pt>
                <c:pt idx="2">
                  <c:v>6.33</c:v>
                </c:pt>
                <c:pt idx="3">
                  <c:v>5.87</c:v>
                </c:pt>
                <c:pt idx="4">
                  <c:v>3.37</c:v>
                </c:pt>
                <c:pt idx="5">
                  <c:v>4.17</c:v>
                </c:pt>
                <c:pt idx="6">
                  <c:v>4.4800000000000004</c:v>
                </c:pt>
                <c:pt idx="7">
                  <c:v>3.53</c:v>
                </c:pt>
                <c:pt idx="8">
                  <c:v>2.41</c:v>
                </c:pt>
                <c:pt idx="9">
                  <c:v>1.99</c:v>
                </c:pt>
                <c:pt idx="10">
                  <c:v>1.89</c:v>
                </c:pt>
                <c:pt idx="11">
                  <c:v>2.2000000000000002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Skamania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2.41</c:v>
                </c:pt>
                <c:pt idx="1">
                  <c:v>7.61</c:v>
                </c:pt>
                <c:pt idx="2">
                  <c:v>0.91</c:v>
                </c:pt>
                <c:pt idx="3">
                  <c:v>4.1900000000000004</c:v>
                </c:pt>
                <c:pt idx="4">
                  <c:v>4.74</c:v>
                </c:pt>
                <c:pt idx="5">
                  <c:v>0</c:v>
                </c:pt>
                <c:pt idx="6">
                  <c:v>4.4400000000000004</c:v>
                </c:pt>
                <c:pt idx="7">
                  <c:v>1.8</c:v>
                </c:pt>
                <c:pt idx="8">
                  <c:v>0.91</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16.32</c:v>
                </c:pt>
                <c:pt idx="1">
                  <c:v>14.31</c:v>
                </c:pt>
                <c:pt idx="2">
                  <c:v>10.26</c:v>
                </c:pt>
                <c:pt idx="3">
                  <c:v>11.07</c:v>
                </c:pt>
                <c:pt idx="4">
                  <c:v>7.54</c:v>
                </c:pt>
                <c:pt idx="5">
                  <c:v>8.5399999999999991</c:v>
                </c:pt>
                <c:pt idx="6">
                  <c:v>8.3699999999999992</c:v>
                </c:pt>
                <c:pt idx="7">
                  <c:v>7.48</c:v>
                </c:pt>
                <c:pt idx="8">
                  <c:v>5.87</c:v>
                </c:pt>
                <c:pt idx="9">
                  <c:v>3.09</c:v>
                </c:pt>
                <c:pt idx="10">
                  <c:v>3.87</c:v>
                </c:pt>
                <c:pt idx="11">
                  <c:v>4.09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Skamania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0.59</c:v>
                </c:pt>
                <c:pt idx="1">
                  <c:v>1.45</c:v>
                </c:pt>
                <c:pt idx="2">
                  <c:v>3.16</c:v>
                </c:pt>
                <c:pt idx="3">
                  <c:v>4.12</c:v>
                </c:pt>
                <c:pt idx="4">
                  <c:v>1.97</c:v>
                </c:pt>
                <c:pt idx="5">
                  <c:v>1.83</c:v>
                </c:pt>
                <c:pt idx="6">
                  <c:v>0.88</c:v>
                </c:pt>
                <c:pt idx="7">
                  <c:v>2.08</c:v>
                </c:pt>
                <c:pt idx="8">
                  <c:v>0.76</c:v>
                </c:pt>
                <c:pt idx="9">
                  <c:v>1.49</c:v>
                </c:pt>
                <c:pt idx="10">
                  <c:v>1.67</c:v>
                </c:pt>
                <c:pt idx="11">
                  <c:v>1.03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5.85</c:v>
                </c:pt>
                <c:pt idx="1">
                  <c:v>5.53</c:v>
                </c:pt>
                <c:pt idx="2">
                  <c:v>5.45</c:v>
                </c:pt>
                <c:pt idx="3">
                  <c:v>6.14</c:v>
                </c:pt>
                <c:pt idx="4">
                  <c:v>4.41</c:v>
                </c:pt>
                <c:pt idx="5">
                  <c:v>7.16</c:v>
                </c:pt>
                <c:pt idx="6">
                  <c:v>6.37</c:v>
                </c:pt>
                <c:pt idx="7">
                  <c:v>6.12</c:v>
                </c:pt>
                <c:pt idx="8">
                  <c:v>5.36</c:v>
                </c:pt>
                <c:pt idx="9">
                  <c:v>4.71</c:v>
                </c:pt>
                <c:pt idx="10">
                  <c:v>3.63</c:v>
                </c:pt>
                <c:pt idx="11">
                  <c:v>4.46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-2.16</c:v>
                </c:pt>
                <c:pt idx="1">
                  <c:v>-1.01</c:v>
                </c:pt>
                <c:pt idx="2">
                  <c:v>-1.1299999999999999</c:v>
                </c:pt>
                <c:pt idx="3">
                  <c:v>-1.61</c:v>
                </c:pt>
                <c:pt idx="4">
                  <c:v>2.06</c:v>
                </c:pt>
                <c:pt idx="5">
                  <c:v>1.9</c:v>
                </c:pt>
                <c:pt idx="6">
                  <c:v>0.02</c:v>
                </c:pt>
                <c:pt idx="7">
                  <c:v>0.62</c:v>
                </c:pt>
                <c:pt idx="8">
                  <c:v>1.44</c:v>
                </c:pt>
                <c:pt idx="9">
                  <c:v>1.27</c:v>
                </c:pt>
                <c:pt idx="10">
                  <c:v>1.41</c:v>
                </c:pt>
                <c:pt idx="11">
                  <c:v>-0.13</c:v>
                </c:pt>
                <c:pt idx="12">
                  <c:v>-0.56000000000000005</c:v>
                </c:pt>
                <c:pt idx="13">
                  <c:v>-1.1299999999999999</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Skamania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0.6</c:v>
                </c:pt>
                <c:pt idx="1">
                  <c:v>0.12</c:v>
                </c:pt>
                <c:pt idx="2">
                  <c:v>-1.48</c:v>
                </c:pt>
                <c:pt idx="3">
                  <c:v>-1.56</c:v>
                </c:pt>
                <c:pt idx="4">
                  <c:v>-0.36</c:v>
                </c:pt>
                <c:pt idx="5">
                  <c:v>-0.76</c:v>
                </c:pt>
                <c:pt idx="6">
                  <c:v>-1.67</c:v>
                </c:pt>
                <c:pt idx="7">
                  <c:v>0.16</c:v>
                </c:pt>
                <c:pt idx="8">
                  <c:v>-0.82</c:v>
                </c:pt>
                <c:pt idx="9">
                  <c:v>-0.7</c:v>
                </c:pt>
                <c:pt idx="10">
                  <c:v>-0.65</c:v>
                </c:pt>
                <c:pt idx="11">
                  <c:v>-1.6</c:v>
                </c:pt>
                <c:pt idx="12">
                  <c:v>-0.62</c:v>
                </c:pt>
                <c:pt idx="13">
                  <c:v>-0.35</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Skamania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c:v>
                </c:pt>
                <c:pt idx="1">
                  <c:v>0</c:v>
                </c:pt>
                <c:pt idx="2">
                  <c:v>0</c:v>
                </c:pt>
                <c:pt idx="3">
                  <c:v>0</c:v>
                </c:pt>
                <c:pt idx="4">
                  <c:v>0</c:v>
                </c:pt>
                <c:pt idx="5">
                  <c:v>0</c:v>
                </c:pt>
                <c:pt idx="6">
                  <c:v>0.89</c:v>
                </c:pt>
                <c:pt idx="7">
                  <c:v>0.9</c:v>
                </c:pt>
                <c:pt idx="8">
                  <c:v>0.91</c:v>
                </c:pt>
                <c:pt idx="9">
                  <c:v>0</c:v>
                </c:pt>
                <c:pt idx="10">
                  <c:v>1.81</c:v>
                </c:pt>
                <c:pt idx="11">
                  <c:v>1.81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2.62</c:v>
                </c:pt>
                <c:pt idx="1">
                  <c:v>2.35</c:v>
                </c:pt>
                <c:pt idx="2">
                  <c:v>1.77</c:v>
                </c:pt>
                <c:pt idx="3">
                  <c:v>1.51</c:v>
                </c:pt>
                <c:pt idx="4">
                  <c:v>0.89</c:v>
                </c:pt>
                <c:pt idx="5">
                  <c:v>1.02</c:v>
                </c:pt>
                <c:pt idx="6">
                  <c:v>0.99</c:v>
                </c:pt>
                <c:pt idx="7">
                  <c:v>0.89</c:v>
                </c:pt>
                <c:pt idx="8">
                  <c:v>0.92</c:v>
                </c:pt>
                <c:pt idx="9">
                  <c:v>1.37</c:v>
                </c:pt>
                <c:pt idx="10">
                  <c:v>1.18</c:v>
                </c:pt>
                <c:pt idx="11">
                  <c:v>1.52</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Skamania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22.89</c:v>
                </c:pt>
                <c:pt idx="1">
                  <c:v>28.14</c:v>
                </c:pt>
                <c:pt idx="2">
                  <c:v>17.27</c:v>
                </c:pt>
                <c:pt idx="3">
                  <c:v>15.78</c:v>
                </c:pt>
                <c:pt idx="4">
                  <c:v>15.33</c:v>
                </c:pt>
                <c:pt idx="5">
                  <c:v>13.85</c:v>
                </c:pt>
                <c:pt idx="6">
                  <c:v>19.45</c:v>
                </c:pt>
                <c:pt idx="7">
                  <c:v>17.78</c:v>
                </c:pt>
                <c:pt idx="8">
                  <c:v>17.95</c:v>
                </c:pt>
                <c:pt idx="9">
                  <c:v>9.07</c:v>
                </c:pt>
                <c:pt idx="10">
                  <c:v>0.91</c:v>
                </c:pt>
                <c:pt idx="11">
                  <c:v>3.62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11.2</c:v>
                </c:pt>
                <c:pt idx="2">
                  <c:v>10.75</c:v>
                </c:pt>
                <c:pt idx="3">
                  <c:v>10.84</c:v>
                </c:pt>
                <c:pt idx="4">
                  <c:v>9.98</c:v>
                </c:pt>
                <c:pt idx="5">
                  <c:v>9.9</c:v>
                </c:pt>
                <c:pt idx="6">
                  <c:v>13.15</c:v>
                </c:pt>
                <c:pt idx="7">
                  <c:v>13.16</c:v>
                </c:pt>
                <c:pt idx="8">
                  <c:v>10.79</c:v>
                </c:pt>
                <c:pt idx="9">
                  <c:v>9.6999999999999993</c:v>
                </c:pt>
                <c:pt idx="10">
                  <c:v>8.26</c:v>
                </c:pt>
                <c:pt idx="11">
                  <c:v>5.59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Skamania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0.8</c:v>
                </c:pt>
                <c:pt idx="1">
                  <c:v>0.85</c:v>
                </c:pt>
                <c:pt idx="2">
                  <c:v>2.72</c:v>
                </c:pt>
                <c:pt idx="3">
                  <c:v>0</c:v>
                </c:pt>
                <c:pt idx="4">
                  <c:v>0.95</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7.72</c:v>
                </c:pt>
                <c:pt idx="1">
                  <c:v>6.85</c:v>
                </c:pt>
                <c:pt idx="2">
                  <c:v>5.82</c:v>
                </c:pt>
                <c:pt idx="3">
                  <c:v>3.97</c:v>
                </c:pt>
                <c:pt idx="4">
                  <c:v>2.33</c:v>
                </c:pt>
                <c:pt idx="5">
                  <c:v>1.75</c:v>
                </c:pt>
                <c:pt idx="6">
                  <c:v>3.74</c:v>
                </c:pt>
                <c:pt idx="7">
                  <c:v>1.91</c:v>
                </c:pt>
                <c:pt idx="8">
                  <c:v>2.12</c:v>
                </c:pt>
                <c:pt idx="9">
                  <c:v>1.33</c:v>
                </c:pt>
                <c:pt idx="10">
                  <c:v>0.54</c:v>
                </c:pt>
                <c:pt idx="11">
                  <c:v>1.06</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Skamania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1.61</c:v>
                </c:pt>
                <c:pt idx="1">
                  <c:v>6.77</c:v>
                </c:pt>
                <c:pt idx="2">
                  <c:v>3.63</c:v>
                </c:pt>
                <c:pt idx="3">
                  <c:v>1.4</c:v>
                </c:pt>
                <c:pt idx="4">
                  <c:v>0</c:v>
                </c:pt>
                <c:pt idx="5">
                  <c:v>1.94</c:v>
                </c:pt>
                <c:pt idx="6">
                  <c:v>0</c:v>
                </c:pt>
                <c:pt idx="7">
                  <c:v>0</c:v>
                </c:pt>
                <c:pt idx="8">
                  <c:v>0</c:v>
                </c:pt>
                <c:pt idx="9">
                  <c:v>0</c:v>
                </c:pt>
                <c:pt idx="10">
                  <c:v>0.91</c:v>
                </c:pt>
                <c:pt idx="11">
                  <c:v>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5.31</c:v>
                </c:pt>
                <c:pt idx="1">
                  <c:v>5.38</c:v>
                </c:pt>
                <c:pt idx="2">
                  <c:v>5.25</c:v>
                </c:pt>
                <c:pt idx="3">
                  <c:v>6.99</c:v>
                </c:pt>
                <c:pt idx="4">
                  <c:v>4.33</c:v>
                </c:pt>
                <c:pt idx="5">
                  <c:v>3.62</c:v>
                </c:pt>
                <c:pt idx="6">
                  <c:v>4.2300000000000004</c:v>
                </c:pt>
                <c:pt idx="7">
                  <c:v>3.57</c:v>
                </c:pt>
                <c:pt idx="8">
                  <c:v>4.1500000000000004</c:v>
                </c:pt>
                <c:pt idx="9">
                  <c:v>4.3499999999999996</c:v>
                </c:pt>
                <c:pt idx="10">
                  <c:v>4.62</c:v>
                </c:pt>
                <c:pt idx="11">
                  <c:v>5.14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Skamania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33.33</c:v>
                </c:pt>
                <c:pt idx="1">
                  <c:v>0</c:v>
                </c:pt>
                <c:pt idx="2">
                  <c:v>0</c:v>
                </c:pt>
                <c:pt idx="3">
                  <c:v>0</c:v>
                </c:pt>
                <c:pt idx="4">
                  <c:v>33.33</c:v>
                </c:pt>
                <c:pt idx="6">
                  <c:v>25</c:v>
                </c:pt>
                <c:pt idx="7">
                  <c:v>62.5</c:v>
                </c:pt>
                <c:pt idx="8">
                  <c:v>0</c:v>
                </c:pt>
                <c:pt idx="9">
                  <c:v>50</c:v>
                </c:pt>
                <c:pt idx="10">
                  <c:v>25</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56.86</c:v>
                </c:pt>
                <c:pt idx="1">
                  <c:v>58.49</c:v>
                </c:pt>
                <c:pt idx="2">
                  <c:v>23.4</c:v>
                </c:pt>
                <c:pt idx="3">
                  <c:v>21.62</c:v>
                </c:pt>
                <c:pt idx="4">
                  <c:v>17.07</c:v>
                </c:pt>
                <c:pt idx="5">
                  <c:v>18.87</c:v>
                </c:pt>
                <c:pt idx="6">
                  <c:v>39.020000000000003</c:v>
                </c:pt>
                <c:pt idx="7">
                  <c:v>30.95</c:v>
                </c:pt>
                <c:pt idx="8">
                  <c:v>24.49</c:v>
                </c:pt>
                <c:pt idx="9">
                  <c:v>21.74</c:v>
                </c:pt>
                <c:pt idx="10">
                  <c:v>26.92</c:v>
                </c:pt>
                <c:pt idx="11">
                  <c:v>14.29</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0.39</c:v>
                </c:pt>
                <c:pt idx="1">
                  <c:v>1.83</c:v>
                </c:pt>
                <c:pt idx="2">
                  <c:v>0.17</c:v>
                </c:pt>
                <c:pt idx="3">
                  <c:v>1.53</c:v>
                </c:pt>
                <c:pt idx="4">
                  <c:v>-1.03</c:v>
                </c:pt>
                <c:pt idx="5">
                  <c:v>-0.79</c:v>
                </c:pt>
                <c:pt idx="6">
                  <c:v>0.23</c:v>
                </c:pt>
                <c:pt idx="7">
                  <c:v>0.53</c:v>
                </c:pt>
                <c:pt idx="8">
                  <c:v>1.35</c:v>
                </c:pt>
                <c:pt idx="9">
                  <c:v>-0.13</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Skamania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0.28999999999999998</c:v>
                </c:pt>
                <c:pt idx="1">
                  <c:v>-0.85</c:v>
                </c:pt>
                <c:pt idx="2">
                  <c:v>-0.46</c:v>
                </c:pt>
                <c:pt idx="3">
                  <c:v>1.44</c:v>
                </c:pt>
                <c:pt idx="4">
                  <c:v>-0.64</c:v>
                </c:pt>
                <c:pt idx="5">
                  <c:v>-1.47</c:v>
                </c:pt>
                <c:pt idx="6">
                  <c:v>-1.53</c:v>
                </c:pt>
                <c:pt idx="7">
                  <c:v>-1.04</c:v>
                </c:pt>
                <c:pt idx="8">
                  <c:v>-1.3</c:v>
                </c:pt>
                <c:pt idx="9">
                  <c:v>-1.27</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Skamania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2.2000000000000002</c:v>
                </c:pt>
                <c:pt idx="1">
                  <c:v>2.64</c:v>
                </c:pt>
                <c:pt idx="2">
                  <c:v>2.89</c:v>
                </c:pt>
                <c:pt idx="3">
                  <c:v>2.06</c:v>
                </c:pt>
                <c:pt idx="4">
                  <c:v>2.4900000000000002</c:v>
                </c:pt>
                <c:pt idx="5">
                  <c:v>2.48</c:v>
                </c:pt>
                <c:pt idx="6">
                  <c:v>2.82</c:v>
                </c:pt>
                <c:pt idx="7">
                  <c:v>2.63</c:v>
                </c:pt>
                <c:pt idx="8">
                  <c:v>2.2599999999999998</c:v>
                </c:pt>
                <c:pt idx="9">
                  <c:v>2.4</c:v>
                </c:pt>
                <c:pt idx="10">
                  <c:v>2.19</c:v>
                </c:pt>
                <c:pt idx="11">
                  <c:v>2.2400000000000002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Skamania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2.2000000000000002</c:v>
                </c:pt>
                <c:pt idx="1">
                  <c:v>2.64</c:v>
                </c:pt>
                <c:pt idx="2">
                  <c:v>2.89</c:v>
                </c:pt>
                <c:pt idx="3">
                  <c:v>2.06</c:v>
                </c:pt>
                <c:pt idx="4">
                  <c:v>2.4900000000000002</c:v>
                </c:pt>
                <c:pt idx="5">
                  <c:v>2.48</c:v>
                </c:pt>
                <c:pt idx="6">
                  <c:v>2.82</c:v>
                </c:pt>
                <c:pt idx="7">
                  <c:v>2.63</c:v>
                </c:pt>
                <c:pt idx="8">
                  <c:v>2.2599999999999998</c:v>
                </c:pt>
                <c:pt idx="9">
                  <c:v>2.4</c:v>
                </c:pt>
                <c:pt idx="10">
                  <c:v>2.19</c:v>
                </c:pt>
                <c:pt idx="11">
                  <c:v>2.2400000000000002</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4.47-30:2020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Skamania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734</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Skamania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11.36</v>
      </c>
      <c r="D15" s="104">
        <v>9.9700000000000006</v>
      </c>
      <c r="E15" s="104">
        <v>8.7100000000000009</v>
      </c>
      <c r="F15" s="104">
        <v>4.62</v>
      </c>
      <c r="G15" s="104">
        <v>4.08</v>
      </c>
      <c r="H15" s="104">
        <v>3.78</v>
      </c>
      <c r="I15" s="104">
        <v>4.43</v>
      </c>
      <c r="J15" s="104">
        <v>-0.68</v>
      </c>
      <c r="K15" s="104">
        <v>1.07</v>
      </c>
      <c r="L15" s="104">
        <v>6.17</v>
      </c>
      <c r="M15" s="104">
        <v>11.09</v>
      </c>
      <c r="N15" s="104">
        <v>10</v>
      </c>
      <c r="P15" s="182">
        <v>11.36</v>
      </c>
      <c r="Q15" s="182">
        <v>9.9700000000000006</v>
      </c>
      <c r="R15" s="182">
        <v>8.7100000000000009</v>
      </c>
      <c r="S15" s="182">
        <v>4.62</v>
      </c>
      <c r="T15" s="182">
        <v>4.08</v>
      </c>
      <c r="U15" s="182">
        <v>3.78</v>
      </c>
      <c r="V15" s="182">
        <v>4.43</v>
      </c>
      <c r="W15" s="182">
        <v>-0.68</v>
      </c>
      <c r="X15" s="182">
        <v>1.07</v>
      </c>
      <c r="Y15" s="182">
        <v>6.17</v>
      </c>
      <c r="Z15" s="182">
        <v>11.09</v>
      </c>
      <c r="AA15" s="182">
        <v>10</v>
      </c>
      <c r="AB15" s="149"/>
    </row>
    <row r="16" spans="1:28" s="108" customFormat="1" ht="15.6" customHeight="1" x14ac:dyDescent="0.2">
      <c r="A16" s="106" t="str">
        <f>Non_Rept_Pop!$A$1</f>
        <v>Skamania County</v>
      </c>
      <c r="B16" s="107"/>
      <c r="C16" s="104">
        <v>-0.37</v>
      </c>
      <c r="D16" s="104">
        <v>1.27</v>
      </c>
      <c r="E16" s="104">
        <v>5.0599999999999996</v>
      </c>
      <c r="F16" s="104">
        <v>5.83</v>
      </c>
      <c r="G16" s="104">
        <v>9.23</v>
      </c>
      <c r="H16" s="104">
        <v>0.18</v>
      </c>
      <c r="I16" s="104">
        <v>4.2300000000000004</v>
      </c>
      <c r="J16" s="104">
        <v>4.99</v>
      </c>
      <c r="K16" s="104">
        <v>4.88</v>
      </c>
      <c r="L16" s="104">
        <v>16.97</v>
      </c>
      <c r="M16" s="104">
        <v>15.42</v>
      </c>
      <c r="N16" s="104">
        <v>12.05</v>
      </c>
      <c r="P16" s="182">
        <v>-0.37</v>
      </c>
      <c r="Q16" s="182">
        <v>1.27</v>
      </c>
      <c r="R16" s="182">
        <v>5.0599999999999996</v>
      </c>
      <c r="S16" s="182">
        <v>5.83</v>
      </c>
      <c r="T16" s="182">
        <v>9.23</v>
      </c>
      <c r="U16" s="182">
        <v>0.18</v>
      </c>
      <c r="V16" s="182">
        <v>4.2300000000000004</v>
      </c>
      <c r="W16" s="182">
        <v>4.99</v>
      </c>
      <c r="X16" s="182">
        <v>4.88</v>
      </c>
      <c r="Y16" s="182">
        <v>16.97</v>
      </c>
      <c r="Z16" s="182">
        <v>15.42</v>
      </c>
      <c r="AA16" s="182">
        <v>12.05</v>
      </c>
      <c r="AB16" s="161"/>
    </row>
    <row r="17" spans="1:28" s="94" customFormat="1" ht="15.6" customHeight="1" x14ac:dyDescent="0.2">
      <c r="A17" s="103"/>
      <c r="B17" s="105" t="s">
        <v>27</v>
      </c>
      <c r="C17" s="109">
        <v>-4</v>
      </c>
      <c r="D17" s="109">
        <v>14</v>
      </c>
      <c r="E17" s="109">
        <v>56</v>
      </c>
      <c r="F17" s="109">
        <v>65</v>
      </c>
      <c r="G17" s="109">
        <v>104</v>
      </c>
      <c r="H17" s="109">
        <v>2</v>
      </c>
      <c r="I17" s="109">
        <v>48</v>
      </c>
      <c r="J17" s="109">
        <v>57</v>
      </c>
      <c r="K17" s="109">
        <v>56</v>
      </c>
      <c r="L17" s="109">
        <v>198</v>
      </c>
      <c r="M17" s="109">
        <v>183</v>
      </c>
      <c r="N17" s="109">
        <v>145</v>
      </c>
      <c r="P17" s="149">
        <v>-4</v>
      </c>
      <c r="Q17" s="149">
        <v>14</v>
      </c>
      <c r="R17" s="149">
        <v>56</v>
      </c>
      <c r="S17" s="149">
        <v>65</v>
      </c>
      <c r="T17" s="149">
        <v>104</v>
      </c>
      <c r="U17" s="149">
        <v>2</v>
      </c>
      <c r="V17" s="149">
        <v>48</v>
      </c>
      <c r="W17" s="149">
        <v>57</v>
      </c>
      <c r="X17" s="149">
        <v>56</v>
      </c>
      <c r="Y17" s="149">
        <v>198</v>
      </c>
      <c r="Z17" s="149">
        <v>183</v>
      </c>
      <c r="AA17" s="149">
        <v>145</v>
      </c>
      <c r="AB17" s="149"/>
    </row>
    <row r="18" spans="1:28" s="94" customFormat="1" ht="15.6" customHeight="1" x14ac:dyDescent="0.2">
      <c r="A18" s="103"/>
      <c r="B18" s="105" t="s">
        <v>67</v>
      </c>
      <c r="C18" s="109">
        <v>10914</v>
      </c>
      <c r="D18" s="109">
        <v>10982</v>
      </c>
      <c r="E18" s="109">
        <v>11066</v>
      </c>
      <c r="F18" s="109">
        <v>11148</v>
      </c>
      <c r="G18" s="109">
        <v>11267</v>
      </c>
      <c r="H18" s="109">
        <v>11291</v>
      </c>
      <c r="I18" s="109">
        <v>11358</v>
      </c>
      <c r="J18" s="109">
        <v>11416</v>
      </c>
      <c r="K18" s="109">
        <v>11486</v>
      </c>
      <c r="L18" s="109">
        <v>11671</v>
      </c>
      <c r="M18" s="109">
        <v>11869</v>
      </c>
      <c r="N18" s="109">
        <v>12035</v>
      </c>
      <c r="P18" s="493">
        <v>10914</v>
      </c>
      <c r="Q18" s="493">
        <v>10982</v>
      </c>
      <c r="R18" s="493">
        <v>11066</v>
      </c>
      <c r="S18" s="493">
        <v>11148</v>
      </c>
      <c r="T18" s="493">
        <v>11267</v>
      </c>
      <c r="U18" s="493">
        <v>11291</v>
      </c>
      <c r="V18" s="493">
        <v>11358</v>
      </c>
      <c r="W18" s="493">
        <v>11416</v>
      </c>
      <c r="X18" s="493">
        <v>11486</v>
      </c>
      <c r="Y18" s="493">
        <v>11671</v>
      </c>
      <c r="Z18" s="493">
        <v>11869</v>
      </c>
      <c r="AA18" s="493">
        <v>12035</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16.010000000000002</v>
      </c>
      <c r="D50" s="104">
        <v>12.62</v>
      </c>
      <c r="E50" s="104">
        <v>12.94</v>
      </c>
      <c r="F50" s="104">
        <v>11.48</v>
      </c>
      <c r="G50" s="104">
        <v>8.91</v>
      </c>
      <c r="H50" s="104">
        <v>10.62</v>
      </c>
      <c r="I50" s="104">
        <v>10.31</v>
      </c>
      <c r="J50" s="104">
        <v>12.23</v>
      </c>
      <c r="K50" s="104">
        <v>12.82</v>
      </c>
      <c r="L50" s="104">
        <v>13.14</v>
      </c>
      <c r="M50" s="104">
        <v>13.69</v>
      </c>
      <c r="N50" s="104">
        <v>12.94</v>
      </c>
      <c r="P50" s="149">
        <v>16.010000000000002</v>
      </c>
      <c r="Q50" s="149">
        <v>12.62</v>
      </c>
      <c r="R50" s="149">
        <v>12.94</v>
      </c>
      <c r="S50" s="149">
        <v>11.48</v>
      </c>
      <c r="T50" s="149">
        <v>8.91</v>
      </c>
      <c r="U50" s="149">
        <v>10.62</v>
      </c>
      <c r="V50" s="149">
        <v>10.31</v>
      </c>
      <c r="W50" s="149">
        <v>12.23</v>
      </c>
      <c r="X50" s="149">
        <v>12.82</v>
      </c>
      <c r="Y50" s="149">
        <v>13.14</v>
      </c>
      <c r="Z50" s="149">
        <v>13.69</v>
      </c>
      <c r="AA50" s="149">
        <v>12.94</v>
      </c>
      <c r="AB50" s="149"/>
    </row>
    <row r="51" spans="1:28" s="108" customFormat="1" ht="15.6" customHeight="1" x14ac:dyDescent="0.2">
      <c r="A51" s="106" t="str">
        <f>$A$16</f>
        <v>Skamania County</v>
      </c>
      <c r="B51" s="107"/>
      <c r="C51" s="104">
        <v>7.33</v>
      </c>
      <c r="D51" s="104">
        <v>10.02</v>
      </c>
      <c r="E51" s="104">
        <v>9.0399999999999991</v>
      </c>
      <c r="F51" s="104">
        <v>8.07</v>
      </c>
      <c r="G51" s="104">
        <v>15.09</v>
      </c>
      <c r="H51" s="104">
        <v>18.600000000000001</v>
      </c>
      <c r="I51" s="104">
        <v>18.489999999999998</v>
      </c>
      <c r="J51" s="104">
        <v>19.18</v>
      </c>
      <c r="K51" s="104">
        <v>24.38</v>
      </c>
      <c r="L51" s="104">
        <v>23.99</v>
      </c>
      <c r="M51" s="104">
        <v>23.59</v>
      </c>
      <c r="N51" s="104">
        <v>19.940000000000001</v>
      </c>
      <c r="P51" s="161">
        <v>7.33</v>
      </c>
      <c r="Q51" s="161">
        <v>10.02</v>
      </c>
      <c r="R51" s="161">
        <v>9.0399999999999991</v>
      </c>
      <c r="S51" s="161">
        <v>8.07</v>
      </c>
      <c r="T51" s="161">
        <v>15.09</v>
      </c>
      <c r="U51" s="161">
        <v>18.600000000000001</v>
      </c>
      <c r="V51" s="161">
        <v>18.489999999999998</v>
      </c>
      <c r="W51" s="161">
        <v>19.18</v>
      </c>
      <c r="X51" s="161">
        <v>24.38</v>
      </c>
      <c r="Y51" s="161">
        <v>23.99</v>
      </c>
      <c r="Z51" s="161">
        <v>23.59</v>
      </c>
      <c r="AA51" s="161">
        <v>19.940000000000001</v>
      </c>
      <c r="AB51" s="161"/>
    </row>
    <row r="52" spans="1:28" s="94" customFormat="1" ht="15.6" customHeight="1" x14ac:dyDescent="0.2">
      <c r="A52" s="103"/>
      <c r="B52" s="105" t="s">
        <v>98</v>
      </c>
      <c r="C52" s="109">
        <v>80</v>
      </c>
      <c r="D52" s="109">
        <v>110</v>
      </c>
      <c r="E52" s="109">
        <v>100</v>
      </c>
      <c r="F52" s="109">
        <v>90</v>
      </c>
      <c r="G52" s="109">
        <v>170</v>
      </c>
      <c r="H52" s="109">
        <v>210</v>
      </c>
      <c r="I52" s="109">
        <v>210</v>
      </c>
      <c r="J52" s="109">
        <v>219</v>
      </c>
      <c r="K52" s="109">
        <v>280</v>
      </c>
      <c r="L52" s="109">
        <v>280</v>
      </c>
      <c r="M52" s="109">
        <v>280</v>
      </c>
      <c r="N52" s="109">
        <v>240</v>
      </c>
      <c r="P52" s="149">
        <v>80</v>
      </c>
      <c r="Q52" s="149">
        <v>110</v>
      </c>
      <c r="R52" s="149">
        <v>100</v>
      </c>
      <c r="S52" s="149">
        <v>90</v>
      </c>
      <c r="T52" s="149">
        <v>170</v>
      </c>
      <c r="U52" s="149">
        <v>210</v>
      </c>
      <c r="V52" s="149">
        <v>210</v>
      </c>
      <c r="W52" s="149">
        <v>219</v>
      </c>
      <c r="X52" s="149">
        <v>280</v>
      </c>
      <c r="Y52" s="149">
        <v>280</v>
      </c>
      <c r="Z52" s="149">
        <v>280</v>
      </c>
      <c r="AA52" s="149">
        <v>240</v>
      </c>
      <c r="AB52" s="149"/>
    </row>
    <row r="53" spans="1:28" s="94" customFormat="1" ht="15.6" customHeight="1" x14ac:dyDescent="0.2">
      <c r="A53" s="103"/>
      <c r="B53" s="105" t="s">
        <v>67</v>
      </c>
      <c r="C53" s="109">
        <v>10914</v>
      </c>
      <c r="D53" s="109">
        <v>10982</v>
      </c>
      <c r="E53" s="109">
        <v>11066</v>
      </c>
      <c r="F53" s="109">
        <v>11148</v>
      </c>
      <c r="G53" s="109">
        <v>11267</v>
      </c>
      <c r="H53" s="109">
        <v>11291</v>
      </c>
      <c r="I53" s="109">
        <v>11358</v>
      </c>
      <c r="J53" s="109">
        <v>11416</v>
      </c>
      <c r="K53" s="109">
        <v>11486</v>
      </c>
      <c r="L53" s="109">
        <v>11671</v>
      </c>
      <c r="M53" s="109">
        <v>11869</v>
      </c>
      <c r="N53" s="109">
        <v>12035</v>
      </c>
      <c r="P53" s="493">
        <v>10914</v>
      </c>
      <c r="Q53" s="493">
        <v>10982</v>
      </c>
      <c r="R53" s="493">
        <v>11066</v>
      </c>
      <c r="S53" s="493">
        <v>11148</v>
      </c>
      <c r="T53" s="493">
        <v>11267</v>
      </c>
      <c r="U53" s="493">
        <v>11291</v>
      </c>
      <c r="V53" s="493">
        <v>11358</v>
      </c>
      <c r="W53" s="493">
        <v>11416</v>
      </c>
      <c r="X53" s="493">
        <v>11486</v>
      </c>
      <c r="Y53" s="493">
        <v>11671</v>
      </c>
      <c r="Z53" s="493">
        <v>11869</v>
      </c>
      <c r="AA53" s="493">
        <v>12035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6.57</v>
      </c>
      <c r="D85" s="104">
        <v>4.38</v>
      </c>
      <c r="E85" s="104">
        <v>4.96</v>
      </c>
      <c r="F85" s="104">
        <v>3.78</v>
      </c>
      <c r="G85" s="104">
        <v>3.3</v>
      </c>
      <c r="H85" s="104">
        <v>2.76</v>
      </c>
      <c r="I85" s="104">
        <v>2.99</v>
      </c>
      <c r="J85" s="104">
        <v>3.7</v>
      </c>
      <c r="K85" s="104">
        <v>4.0199999999999996</v>
      </c>
      <c r="L85" s="104">
        <v>4.6100000000000003</v>
      </c>
      <c r="M85" s="104">
        <v>4.82</v>
      </c>
      <c r="N85" s="104">
        <v>4.87</v>
      </c>
      <c r="P85" s="149">
        <v>6.57</v>
      </c>
      <c r="Q85" s="149">
        <v>4.38</v>
      </c>
      <c r="R85" s="149">
        <v>4.96</v>
      </c>
      <c r="S85" s="149">
        <v>3.78</v>
      </c>
      <c r="T85" s="149">
        <v>3.3</v>
      </c>
      <c r="U85" s="149">
        <v>2.76</v>
      </c>
      <c r="V85" s="149">
        <v>2.99</v>
      </c>
      <c r="W85" s="149">
        <v>3.7</v>
      </c>
      <c r="X85" s="149">
        <v>4.0199999999999996</v>
      </c>
      <c r="Y85" s="149">
        <v>4.6100000000000003</v>
      </c>
      <c r="Z85" s="149">
        <v>4.82</v>
      </c>
      <c r="AA85" s="149">
        <v>4.87</v>
      </c>
      <c r="AB85" s="149"/>
    </row>
    <row r="86" spans="1:28" s="108" customFormat="1" ht="15.6" customHeight="1" x14ac:dyDescent="0.2">
      <c r="A86" s="106" t="str">
        <f>$A$16</f>
        <v>Skamania County</v>
      </c>
      <c r="B86" s="107"/>
      <c r="C86" s="104">
        <v>3.94</v>
      </c>
      <c r="D86" s="104">
        <v>2.91</v>
      </c>
      <c r="E86" s="104">
        <v>2.2599999999999998</v>
      </c>
      <c r="F86" s="104">
        <v>3.05</v>
      </c>
      <c r="G86" s="104">
        <v>2.04</v>
      </c>
      <c r="H86" s="104">
        <v>2.2999999999999998</v>
      </c>
      <c r="I86" s="104">
        <v>2.11</v>
      </c>
      <c r="J86" s="104">
        <v>4.12</v>
      </c>
      <c r="K86" s="104">
        <v>3.31</v>
      </c>
      <c r="L86" s="104">
        <v>4.97</v>
      </c>
      <c r="M86" s="104">
        <v>5.14</v>
      </c>
      <c r="N86" s="104">
        <v>5.32</v>
      </c>
      <c r="P86" s="161">
        <v>3.94</v>
      </c>
      <c r="Q86" s="161">
        <v>2.91</v>
      </c>
      <c r="R86" s="161">
        <v>2.2599999999999998</v>
      </c>
      <c r="S86" s="161">
        <v>3.05</v>
      </c>
      <c r="T86" s="161">
        <v>2.04</v>
      </c>
      <c r="U86" s="161">
        <v>2.2999999999999998</v>
      </c>
      <c r="V86" s="161">
        <v>2.11</v>
      </c>
      <c r="W86" s="161">
        <v>4.12</v>
      </c>
      <c r="X86" s="161">
        <v>3.31</v>
      </c>
      <c r="Y86" s="161">
        <v>4.97</v>
      </c>
      <c r="Z86" s="161">
        <v>5.14</v>
      </c>
      <c r="AA86" s="161">
        <v>5.32</v>
      </c>
      <c r="AB86" s="161"/>
    </row>
    <row r="87" spans="1:28" s="94" customFormat="1" ht="15.6" customHeight="1" x14ac:dyDescent="0.2">
      <c r="A87" s="103"/>
      <c r="B87" s="105" t="s">
        <v>97</v>
      </c>
      <c r="C87" s="109">
        <v>43</v>
      </c>
      <c r="D87" s="109">
        <v>32</v>
      </c>
      <c r="E87" s="109">
        <v>25</v>
      </c>
      <c r="F87" s="109">
        <v>34</v>
      </c>
      <c r="G87" s="109">
        <v>23</v>
      </c>
      <c r="H87" s="109">
        <v>26</v>
      </c>
      <c r="I87" s="109">
        <v>24</v>
      </c>
      <c r="J87" s="109">
        <v>47</v>
      </c>
      <c r="K87" s="109">
        <v>38</v>
      </c>
      <c r="L87" s="109">
        <v>58</v>
      </c>
      <c r="M87" s="109">
        <v>61</v>
      </c>
      <c r="N87" s="109">
        <v>64</v>
      </c>
      <c r="P87" s="149">
        <v>43</v>
      </c>
      <c r="Q87" s="149">
        <v>32</v>
      </c>
      <c r="R87" s="149">
        <v>25</v>
      </c>
      <c r="S87" s="149">
        <v>34</v>
      </c>
      <c r="T87" s="149">
        <v>23</v>
      </c>
      <c r="U87" s="149">
        <v>26</v>
      </c>
      <c r="V87" s="149">
        <v>24</v>
      </c>
      <c r="W87" s="149">
        <v>47</v>
      </c>
      <c r="X87" s="149">
        <v>38</v>
      </c>
      <c r="Y87" s="149">
        <v>58</v>
      </c>
      <c r="Z87" s="149">
        <v>61</v>
      </c>
      <c r="AA87" s="149">
        <v>64</v>
      </c>
      <c r="AB87" s="149"/>
    </row>
    <row r="88" spans="1:28" s="94" customFormat="1" ht="15.6" customHeight="1" x14ac:dyDescent="0.2">
      <c r="A88" s="103"/>
      <c r="B88" s="105" t="s">
        <v>67</v>
      </c>
      <c r="C88" s="109">
        <v>10914</v>
      </c>
      <c r="D88" s="109">
        <v>10982</v>
      </c>
      <c r="E88" s="109">
        <v>11066</v>
      </c>
      <c r="F88" s="109">
        <v>11148</v>
      </c>
      <c r="G88" s="109">
        <v>11267</v>
      </c>
      <c r="H88" s="109">
        <v>11291</v>
      </c>
      <c r="I88" s="109">
        <v>11358</v>
      </c>
      <c r="J88" s="109">
        <v>11416</v>
      </c>
      <c r="K88" s="109">
        <v>11486</v>
      </c>
      <c r="L88" s="109">
        <v>11671</v>
      </c>
      <c r="M88" s="109">
        <v>11869</v>
      </c>
      <c r="N88" s="109">
        <v>12035</v>
      </c>
      <c r="P88" s="493">
        <v>10914</v>
      </c>
      <c r="Q88" s="493">
        <v>10982</v>
      </c>
      <c r="R88" s="493">
        <v>11066</v>
      </c>
      <c r="S88" s="493">
        <v>11148</v>
      </c>
      <c r="T88" s="493">
        <v>11267</v>
      </c>
      <c r="U88" s="493">
        <v>11291</v>
      </c>
      <c r="V88" s="493">
        <v>11358</v>
      </c>
      <c r="W88" s="493">
        <v>11416</v>
      </c>
      <c r="X88" s="493">
        <v>11486</v>
      </c>
      <c r="Y88" s="493">
        <v>11671</v>
      </c>
      <c r="Z88" s="493">
        <v>11869</v>
      </c>
      <c r="AA88" s="493">
        <v>12035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12.72</v>
      </c>
      <c r="D15" s="104">
        <v>14.25</v>
      </c>
      <c r="E15" s="104">
        <v>14.26</v>
      </c>
      <c r="F15" s="104">
        <v>13.47</v>
      </c>
      <c r="G15" s="104">
        <v>13.06</v>
      </c>
      <c r="H15" s="104">
        <v>10.95</v>
      </c>
      <c r="I15" s="104">
        <v>14.51</v>
      </c>
      <c r="J15" s="104">
        <v>13.58</v>
      </c>
      <c r="K15" s="104">
        <v>14.49</v>
      </c>
      <c r="L15" s="104">
        <v>14.65</v>
      </c>
      <c r="M15" s="104">
        <v>16.14</v>
      </c>
      <c r="N15" s="104">
        <v>16.809999999999999</v>
      </c>
      <c r="P15" s="182">
        <v>12.72</v>
      </c>
      <c r="Q15" s="182">
        <v>14.25</v>
      </c>
      <c r="R15" s="182">
        <v>14.26</v>
      </c>
      <c r="S15" s="182">
        <v>13.47</v>
      </c>
      <c r="T15" s="182">
        <v>13.06</v>
      </c>
      <c r="U15" s="182">
        <v>10.95</v>
      </c>
      <c r="V15" s="182">
        <v>14.51</v>
      </c>
      <c r="W15" s="182">
        <v>13.58</v>
      </c>
      <c r="X15" s="182">
        <v>14.49</v>
      </c>
      <c r="Y15" s="182">
        <v>14.65</v>
      </c>
      <c r="Z15" s="182">
        <v>16.14</v>
      </c>
      <c r="AA15" s="182">
        <v>16.809999999999999</v>
      </c>
    </row>
    <row r="16" spans="1:27" s="94" customFormat="1" ht="15.6" customHeight="1" x14ac:dyDescent="0.2">
      <c r="A16" s="183" t="str">
        <f>Non_Rept_Pop!$A$1</f>
        <v>Skamania County</v>
      </c>
      <c r="B16" s="103"/>
      <c r="C16" s="104" t="s">
        <v>713</v>
      </c>
      <c r="D16" s="104" t="s">
        <v>713</v>
      </c>
      <c r="E16" s="104" t="s">
        <v>713</v>
      </c>
      <c r="F16" s="104" t="s">
        <v>713</v>
      </c>
      <c r="G16" s="104" t="s">
        <v>713</v>
      </c>
      <c r="H16" s="104" t="s">
        <v>713</v>
      </c>
      <c r="I16" s="104" t="s">
        <v>713</v>
      </c>
      <c r="J16" s="104" t="s">
        <v>713</v>
      </c>
      <c r="K16" s="104" t="s">
        <v>713</v>
      </c>
      <c r="L16" s="104" t="s">
        <v>713</v>
      </c>
      <c r="M16" s="104" t="s">
        <v>713</v>
      </c>
      <c r="N16" s="104" t="s">
        <v>713</v>
      </c>
      <c r="P16" s="182"/>
      <c r="Q16" s="182"/>
      <c r="R16" s="182"/>
      <c r="S16" s="182"/>
      <c r="T16" s="182"/>
      <c r="U16" s="182"/>
      <c r="V16" s="182"/>
      <c r="W16" s="182"/>
      <c r="X16" s="182"/>
      <c r="Y16" s="182"/>
      <c r="Z16" s="182"/>
      <c r="AA16" s="182"/>
    </row>
    <row r="17" spans="1:27" s="94" customFormat="1" ht="15.6" customHeight="1" x14ac:dyDescent="0.2">
      <c r="A17" s="103"/>
      <c r="B17" s="105" t="s">
        <v>107</v>
      </c>
      <c r="C17" s="109">
        <v>4</v>
      </c>
      <c r="D17" s="109">
        <v>16</v>
      </c>
      <c r="E17" s="109">
        <v>11</v>
      </c>
      <c r="F17" s="109">
        <v>10</v>
      </c>
      <c r="G17" s="109">
        <v>12</v>
      </c>
      <c r="H17" s="109">
        <v>10</v>
      </c>
      <c r="I17" s="109">
        <v>11</v>
      </c>
      <c r="J17" s="109">
        <v>8</v>
      </c>
      <c r="K17" s="109">
        <v>10</v>
      </c>
      <c r="L17" s="109">
        <v>10</v>
      </c>
      <c r="M17" s="109">
        <v>17</v>
      </c>
      <c r="N17" s="109">
        <v>14</v>
      </c>
      <c r="P17" s="149">
        <v>4</v>
      </c>
      <c r="Q17" s="149">
        <v>16</v>
      </c>
      <c r="R17" s="149">
        <v>11</v>
      </c>
      <c r="S17" s="149">
        <v>10</v>
      </c>
      <c r="T17" s="149">
        <v>12</v>
      </c>
      <c r="U17" s="149">
        <v>10</v>
      </c>
      <c r="V17" s="149">
        <v>11</v>
      </c>
      <c r="W17" s="149">
        <v>8</v>
      </c>
      <c r="X17" s="149">
        <v>10</v>
      </c>
      <c r="Y17" s="149">
        <v>10</v>
      </c>
      <c r="Z17" s="149">
        <v>17</v>
      </c>
      <c r="AA17" s="149">
        <v>14</v>
      </c>
    </row>
    <row r="18" spans="1:27" s="94" customFormat="1" ht="15.6" customHeight="1" x14ac:dyDescent="0.2">
      <c r="A18" s="103"/>
      <c r="B18" s="105" t="s">
        <v>106</v>
      </c>
      <c r="C18" s="109">
        <v>55</v>
      </c>
      <c r="D18" s="109">
        <v>70</v>
      </c>
      <c r="E18" s="109">
        <v>68</v>
      </c>
      <c r="F18" s="109">
        <v>70</v>
      </c>
      <c r="G18" s="109">
        <v>79</v>
      </c>
      <c r="H18" s="109">
        <v>79</v>
      </c>
      <c r="I18" s="109">
        <v>71</v>
      </c>
      <c r="J18" s="109">
        <v>71</v>
      </c>
      <c r="K18" s="109">
        <v>81</v>
      </c>
      <c r="L18" s="109">
        <v>67</v>
      </c>
      <c r="M18" s="109">
        <v>72</v>
      </c>
      <c r="N18" s="109">
        <v>86</v>
      </c>
      <c r="P18" s="149">
        <v>55</v>
      </c>
      <c r="Q18" s="149">
        <v>70</v>
      </c>
      <c r="R18" s="149">
        <v>68</v>
      </c>
      <c r="S18" s="149">
        <v>70</v>
      </c>
      <c r="T18" s="149">
        <v>79</v>
      </c>
      <c r="U18" s="149">
        <v>79</v>
      </c>
      <c r="V18" s="149">
        <v>71</v>
      </c>
      <c r="W18" s="149">
        <v>71</v>
      </c>
      <c r="X18" s="149">
        <v>81</v>
      </c>
      <c r="Y18" s="149">
        <v>67</v>
      </c>
      <c r="Z18" s="149">
        <v>72</v>
      </c>
      <c r="AA18" s="149">
        <v>86</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714</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17</v>
      </c>
      <c r="D50" s="104">
        <v>17.02</v>
      </c>
      <c r="E50" s="104">
        <v>15.65</v>
      </c>
      <c r="F50" s="104">
        <v>15.07</v>
      </c>
      <c r="G50" s="104">
        <v>13.11</v>
      </c>
      <c r="H50" s="104">
        <v>10.95</v>
      </c>
      <c r="I50" s="104">
        <v>11.11</v>
      </c>
      <c r="J50" s="104">
        <v>11.58</v>
      </c>
      <c r="K50" s="104">
        <v>11.81</v>
      </c>
      <c r="L50" s="104">
        <v>10.85</v>
      </c>
      <c r="M50" s="104">
        <v>10.15</v>
      </c>
      <c r="N50" s="104">
        <v>7.35</v>
      </c>
      <c r="P50" s="182">
        <v>17</v>
      </c>
      <c r="Q50" s="182">
        <v>17.02</v>
      </c>
      <c r="R50" s="182">
        <v>15.65</v>
      </c>
      <c r="S50" s="182">
        <v>15.07</v>
      </c>
      <c r="T50" s="182">
        <v>13.11</v>
      </c>
      <c r="U50" s="182">
        <v>10.95</v>
      </c>
      <c r="V50" s="182">
        <v>11.11</v>
      </c>
      <c r="W50" s="182">
        <v>11.58</v>
      </c>
      <c r="X50" s="182">
        <v>11.81</v>
      </c>
      <c r="Y50" s="182">
        <v>10.85</v>
      </c>
      <c r="Z50" s="182">
        <v>10.15</v>
      </c>
      <c r="AA50" s="182">
        <v>7.35</v>
      </c>
    </row>
    <row r="51" spans="1:27" s="94" customFormat="1" ht="15.6" customHeight="1" x14ac:dyDescent="0.2">
      <c r="A51" s="183" t="str">
        <f>A16</f>
        <v>Skamania County</v>
      </c>
      <c r="B51" s="105"/>
      <c r="C51" s="104">
        <v>19</v>
      </c>
      <c r="D51" s="104">
        <v>20.94</v>
      </c>
      <c r="E51" s="104">
        <v>19.5</v>
      </c>
      <c r="F51" s="104">
        <v>17.190000000000001</v>
      </c>
      <c r="G51" s="104">
        <v>13.15</v>
      </c>
      <c r="H51" s="104">
        <v>12.61</v>
      </c>
      <c r="I51" s="104">
        <v>11.06</v>
      </c>
      <c r="J51" s="104">
        <v>13.71</v>
      </c>
      <c r="K51" s="104">
        <v>11.7</v>
      </c>
      <c r="L51" s="104">
        <v>7.15</v>
      </c>
      <c r="M51" s="104">
        <v>2.34</v>
      </c>
      <c r="N51" s="104">
        <v>2.92</v>
      </c>
      <c r="P51" s="182">
        <v>19</v>
      </c>
      <c r="Q51" s="182">
        <v>20.94</v>
      </c>
      <c r="R51" s="182">
        <v>19.5</v>
      </c>
      <c r="S51" s="182">
        <v>17.190000000000001</v>
      </c>
      <c r="T51" s="182">
        <v>13.15</v>
      </c>
      <c r="U51" s="182">
        <v>12.61</v>
      </c>
      <c r="V51" s="182">
        <v>11.06</v>
      </c>
      <c r="W51" s="182">
        <v>13.71</v>
      </c>
      <c r="X51" s="182">
        <v>11.7</v>
      </c>
      <c r="Y51" s="182">
        <v>7.15</v>
      </c>
      <c r="Z51" s="182">
        <v>2.34</v>
      </c>
      <c r="AA51" s="182">
        <v>2.92</v>
      </c>
    </row>
    <row r="52" spans="1:27" s="94" customFormat="1" ht="15.6" customHeight="1" x14ac:dyDescent="0.2">
      <c r="A52" s="103"/>
      <c r="B52" s="105" t="s">
        <v>105</v>
      </c>
      <c r="C52" s="109">
        <v>158</v>
      </c>
      <c r="D52" s="109">
        <v>176</v>
      </c>
      <c r="E52" s="109">
        <v>166</v>
      </c>
      <c r="F52" s="109">
        <v>148</v>
      </c>
      <c r="G52" s="109">
        <v>115</v>
      </c>
      <c r="H52" s="109">
        <v>112</v>
      </c>
      <c r="I52" s="109">
        <v>99</v>
      </c>
      <c r="J52" s="109">
        <v>124</v>
      </c>
      <c r="K52" s="109">
        <v>107</v>
      </c>
      <c r="L52" s="109">
        <v>66</v>
      </c>
      <c r="M52" s="109">
        <v>22</v>
      </c>
      <c r="N52" s="109">
        <v>28</v>
      </c>
      <c r="P52" s="149">
        <v>158</v>
      </c>
      <c r="Q52" s="149">
        <v>176</v>
      </c>
      <c r="R52" s="149">
        <v>166</v>
      </c>
      <c r="S52" s="149">
        <v>148</v>
      </c>
      <c r="T52" s="149">
        <v>115</v>
      </c>
      <c r="U52" s="149">
        <v>112</v>
      </c>
      <c r="V52" s="149">
        <v>99</v>
      </c>
      <c r="W52" s="149">
        <v>124</v>
      </c>
      <c r="X52" s="149">
        <v>107</v>
      </c>
      <c r="Y52" s="149">
        <v>66</v>
      </c>
      <c r="Z52" s="149">
        <v>22</v>
      </c>
      <c r="AA52" s="149">
        <v>28</v>
      </c>
    </row>
    <row r="53" spans="1:27" s="94" customFormat="1" ht="15.6" customHeight="1" x14ac:dyDescent="0.2">
      <c r="A53" s="103"/>
      <c r="B53" s="105" t="s">
        <v>104</v>
      </c>
      <c r="C53" s="109">
        <v>8315</v>
      </c>
      <c r="D53" s="109">
        <v>8404</v>
      </c>
      <c r="E53" s="109">
        <v>8515</v>
      </c>
      <c r="F53" s="109">
        <v>8610</v>
      </c>
      <c r="G53" s="109">
        <v>8743</v>
      </c>
      <c r="H53" s="109">
        <v>8883</v>
      </c>
      <c r="I53" s="109">
        <v>8954</v>
      </c>
      <c r="J53" s="109">
        <v>9044</v>
      </c>
      <c r="K53" s="109">
        <v>9145</v>
      </c>
      <c r="L53" s="109">
        <v>9236</v>
      </c>
      <c r="M53" s="109">
        <v>9405</v>
      </c>
      <c r="N53" s="109">
        <v>9583</v>
      </c>
      <c r="P53" s="493">
        <v>8315</v>
      </c>
      <c r="Q53" s="493">
        <v>8404</v>
      </c>
      <c r="R53" s="493">
        <v>8515</v>
      </c>
      <c r="S53" s="493">
        <v>8610</v>
      </c>
      <c r="T53" s="493">
        <v>8743</v>
      </c>
      <c r="U53" s="493">
        <v>8883</v>
      </c>
      <c r="V53" s="493">
        <v>8954</v>
      </c>
      <c r="W53" s="493">
        <v>9044</v>
      </c>
      <c r="X53" s="493">
        <v>9145</v>
      </c>
      <c r="Y53" s="493">
        <v>9236</v>
      </c>
      <c r="Z53" s="493">
        <v>9405</v>
      </c>
      <c r="AA53" s="493">
        <v>9583</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715</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8.94</v>
      </c>
      <c r="D85" s="104">
        <v>7.78</v>
      </c>
      <c r="E85" s="104">
        <v>7.46</v>
      </c>
      <c r="F85" s="104">
        <v>6.47</v>
      </c>
      <c r="G85" s="104">
        <v>4.78</v>
      </c>
      <c r="H85" s="104">
        <v>4.53</v>
      </c>
      <c r="I85" s="104">
        <v>4.08</v>
      </c>
      <c r="J85" s="104">
        <v>4.1500000000000004</v>
      </c>
      <c r="K85" s="104">
        <v>3.44</v>
      </c>
      <c r="L85" s="104">
        <v>2.54</v>
      </c>
      <c r="M85" s="104">
        <v>2.42</v>
      </c>
      <c r="N85" s="104">
        <v>2.65</v>
      </c>
      <c r="P85" s="182">
        <v>8.94</v>
      </c>
      <c r="Q85" s="182">
        <v>7.78</v>
      </c>
      <c r="R85" s="182">
        <v>7.46</v>
      </c>
      <c r="S85" s="182">
        <v>6.47</v>
      </c>
      <c r="T85" s="182">
        <v>4.78</v>
      </c>
      <c r="U85" s="182">
        <v>4.53</v>
      </c>
      <c r="V85" s="182">
        <v>4.08</v>
      </c>
      <c r="W85" s="182">
        <v>4.1500000000000004</v>
      </c>
      <c r="X85" s="182">
        <v>3.44</v>
      </c>
      <c r="Y85" s="182">
        <v>2.54</v>
      </c>
      <c r="Z85" s="182">
        <v>2.42</v>
      </c>
      <c r="AA85" s="182">
        <v>2.65</v>
      </c>
    </row>
    <row r="86" spans="1:27" s="94" customFormat="1" ht="15.6" customHeight="1" x14ac:dyDescent="0.2">
      <c r="A86" s="183" t="str">
        <f>A16</f>
        <v>Skamania County</v>
      </c>
      <c r="B86" s="105"/>
      <c r="C86" s="104">
        <v>14.4</v>
      </c>
      <c r="D86" s="104">
        <v>10.86</v>
      </c>
      <c r="E86" s="104">
        <v>9.3699999999999992</v>
      </c>
      <c r="F86" s="104">
        <v>7.67</v>
      </c>
      <c r="G86" s="104">
        <v>6.77</v>
      </c>
      <c r="H86" s="104">
        <v>3.54</v>
      </c>
      <c r="I86" s="104">
        <v>2.21</v>
      </c>
      <c r="J86" s="104">
        <v>1.97</v>
      </c>
      <c r="K86" s="104">
        <v>1.19</v>
      </c>
      <c r="L86" s="104">
        <v>1.7</v>
      </c>
      <c r="M86" s="104">
        <v>1.88</v>
      </c>
      <c r="N86" s="104">
        <v>1.54</v>
      </c>
      <c r="P86" s="182">
        <v>14.4</v>
      </c>
      <c r="Q86" s="182">
        <v>10.86</v>
      </c>
      <c r="R86" s="182">
        <v>9.3699999999999992</v>
      </c>
      <c r="S86" s="182">
        <v>7.67</v>
      </c>
      <c r="T86" s="182">
        <v>6.77</v>
      </c>
      <c r="U86" s="182">
        <v>3.54</v>
      </c>
      <c r="V86" s="182">
        <v>2.21</v>
      </c>
      <c r="W86" s="182">
        <v>1.97</v>
      </c>
      <c r="X86" s="182">
        <v>1.19</v>
      </c>
      <c r="Y86" s="182">
        <v>1.7</v>
      </c>
      <c r="Z86" s="182">
        <v>1.88</v>
      </c>
      <c r="AA86" s="182">
        <v>1.54</v>
      </c>
    </row>
    <row r="87" spans="1:27" s="94" customFormat="1" ht="15.6" customHeight="1" x14ac:dyDescent="0.2">
      <c r="A87" s="103"/>
      <c r="B87" s="105" t="s">
        <v>99</v>
      </c>
      <c r="C87" s="109">
        <v>121</v>
      </c>
      <c r="D87" s="109">
        <v>90</v>
      </c>
      <c r="E87" s="109">
        <v>74</v>
      </c>
      <c r="F87" s="109">
        <v>41</v>
      </c>
      <c r="G87" s="109">
        <v>55</v>
      </c>
      <c r="H87" s="109">
        <v>29</v>
      </c>
      <c r="I87" s="109">
        <v>20</v>
      </c>
      <c r="J87" s="109">
        <v>18</v>
      </c>
      <c r="K87" s="109">
        <v>11</v>
      </c>
      <c r="L87" s="109">
        <v>16</v>
      </c>
      <c r="M87" s="109">
        <v>18</v>
      </c>
      <c r="N87" s="109">
        <v>15</v>
      </c>
      <c r="P87" s="149">
        <v>121</v>
      </c>
      <c r="Q87" s="149">
        <v>90</v>
      </c>
      <c r="R87" s="149">
        <v>74</v>
      </c>
      <c r="S87" s="149">
        <v>41</v>
      </c>
      <c r="T87" s="149">
        <v>55</v>
      </c>
      <c r="U87" s="149">
        <v>29</v>
      </c>
      <c r="V87" s="149">
        <v>20</v>
      </c>
      <c r="W87" s="149">
        <v>18</v>
      </c>
      <c r="X87" s="149">
        <v>11</v>
      </c>
      <c r="Y87" s="149">
        <v>16</v>
      </c>
      <c r="Z87" s="149">
        <v>18</v>
      </c>
      <c r="AA87" s="149">
        <v>15</v>
      </c>
    </row>
    <row r="88" spans="1:27" s="94" customFormat="1" ht="15.6" customHeight="1" x14ac:dyDescent="0.2">
      <c r="A88" s="103"/>
      <c r="B88" s="105" t="s">
        <v>219</v>
      </c>
      <c r="C88" s="109">
        <v>8404</v>
      </c>
      <c r="D88" s="109">
        <v>8286</v>
      </c>
      <c r="E88" s="109">
        <v>7900</v>
      </c>
      <c r="F88" s="109">
        <v>5345</v>
      </c>
      <c r="G88" s="109">
        <v>8126</v>
      </c>
      <c r="H88" s="109">
        <v>8189</v>
      </c>
      <c r="I88" s="109">
        <v>9044</v>
      </c>
      <c r="J88" s="109">
        <v>9145</v>
      </c>
      <c r="K88" s="109">
        <v>9236</v>
      </c>
      <c r="L88" s="109">
        <v>9405</v>
      </c>
      <c r="M88" s="109">
        <v>9583</v>
      </c>
      <c r="N88" s="109">
        <v>9736</v>
      </c>
      <c r="P88" s="493">
        <v>8404</v>
      </c>
      <c r="Q88" s="493">
        <v>8286</v>
      </c>
      <c r="R88" s="493">
        <v>7900</v>
      </c>
      <c r="S88" s="493">
        <v>5345</v>
      </c>
      <c r="T88" s="493">
        <v>8126</v>
      </c>
      <c r="U88" s="493">
        <v>8189</v>
      </c>
      <c r="V88" s="493">
        <v>9044</v>
      </c>
      <c r="W88" s="493">
        <v>9145</v>
      </c>
      <c r="X88" s="493">
        <v>9236</v>
      </c>
      <c r="Y88" s="493">
        <v>9405</v>
      </c>
      <c r="Z88" s="493">
        <v>9583</v>
      </c>
      <c r="AA88" s="493">
        <v>9736</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716</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5.3</v>
      </c>
      <c r="D120" s="104">
        <v>4.1900000000000004</v>
      </c>
      <c r="E120" s="104">
        <v>4.05</v>
      </c>
      <c r="F120" s="104">
        <v>4.08</v>
      </c>
      <c r="G120" s="104">
        <v>2.68</v>
      </c>
      <c r="H120" s="104">
        <v>2.4900000000000002</v>
      </c>
      <c r="I120" s="104">
        <v>3</v>
      </c>
      <c r="J120" s="104">
        <v>2.67</v>
      </c>
      <c r="K120" s="104">
        <v>3.21</v>
      </c>
      <c r="L120" s="104">
        <v>2.87</v>
      </c>
      <c r="M120" s="104">
        <v>2.15</v>
      </c>
      <c r="N120" s="104">
        <v>2.2000000000000002</v>
      </c>
      <c r="P120" s="182">
        <v>5.3</v>
      </c>
      <c r="Q120" s="182">
        <v>4.1900000000000004</v>
      </c>
      <c r="R120" s="182">
        <v>4.05</v>
      </c>
      <c r="S120" s="182">
        <v>4.08</v>
      </c>
      <c r="T120" s="182">
        <v>2.68</v>
      </c>
      <c r="U120" s="182">
        <v>2.4900000000000002</v>
      </c>
      <c r="V120" s="182">
        <v>3</v>
      </c>
      <c r="W120" s="182">
        <v>2.67</v>
      </c>
      <c r="X120" s="182">
        <v>3.21</v>
      </c>
      <c r="Y120" s="182">
        <v>2.87</v>
      </c>
      <c r="Z120" s="182">
        <v>2.15</v>
      </c>
      <c r="AA120" s="182">
        <v>2.2000000000000002</v>
      </c>
    </row>
    <row r="121" spans="1:27" s="94" customFormat="1" ht="15.6" customHeight="1" x14ac:dyDescent="0.2">
      <c r="A121" s="183" t="str">
        <f>A51</f>
        <v>Skamania County</v>
      </c>
      <c r="B121" s="105"/>
      <c r="C121" s="104">
        <v>10.47</v>
      </c>
      <c r="D121" s="104">
        <v>7.36</v>
      </c>
      <c r="E121" s="104">
        <v>5.19</v>
      </c>
      <c r="F121" s="104">
        <v>4.12</v>
      </c>
      <c r="G121" s="104">
        <v>3.94</v>
      </c>
      <c r="H121" s="104">
        <v>1.59</v>
      </c>
      <c r="I121" s="104">
        <v>1.99</v>
      </c>
      <c r="J121" s="104">
        <v>0.77</v>
      </c>
      <c r="K121" s="104">
        <v>1.19</v>
      </c>
      <c r="L121" s="104">
        <v>0.64</v>
      </c>
      <c r="M121" s="104">
        <v>0.42</v>
      </c>
      <c r="N121" s="104">
        <v>0.62</v>
      </c>
      <c r="P121" s="182">
        <v>10.47</v>
      </c>
      <c r="Q121" s="182">
        <v>7.36</v>
      </c>
      <c r="R121" s="182">
        <v>5.19</v>
      </c>
      <c r="S121" s="182">
        <v>4.12</v>
      </c>
      <c r="T121" s="182">
        <v>3.94</v>
      </c>
      <c r="U121" s="182">
        <v>1.59</v>
      </c>
      <c r="V121" s="182">
        <v>1.99</v>
      </c>
      <c r="W121" s="182">
        <v>0.77</v>
      </c>
      <c r="X121" s="182">
        <v>1.19</v>
      </c>
      <c r="Y121" s="182">
        <v>0.64</v>
      </c>
      <c r="Z121" s="182">
        <v>0.42</v>
      </c>
      <c r="AA121" s="182">
        <v>0.62</v>
      </c>
    </row>
    <row r="122" spans="1:27" s="94" customFormat="1" ht="15.6" customHeight="1" x14ac:dyDescent="0.2">
      <c r="A122" s="103"/>
      <c r="B122" s="105" t="s">
        <v>99</v>
      </c>
      <c r="C122" s="109">
        <v>88</v>
      </c>
      <c r="D122" s="109">
        <v>61</v>
      </c>
      <c r="E122" s="109">
        <v>41</v>
      </c>
      <c r="F122" s="109">
        <v>22</v>
      </c>
      <c r="G122" s="109">
        <v>32</v>
      </c>
      <c r="H122" s="109">
        <v>13</v>
      </c>
      <c r="I122" s="109">
        <v>18</v>
      </c>
      <c r="J122" s="109">
        <v>7</v>
      </c>
      <c r="K122" s="109">
        <v>11</v>
      </c>
      <c r="L122" s="109">
        <v>6</v>
      </c>
      <c r="M122" s="109">
        <v>4</v>
      </c>
      <c r="N122" s="109">
        <v>6</v>
      </c>
      <c r="P122" s="149">
        <v>88</v>
      </c>
      <c r="Q122" s="149">
        <v>61</v>
      </c>
      <c r="R122" s="149">
        <v>41</v>
      </c>
      <c r="S122" s="149">
        <v>22</v>
      </c>
      <c r="T122" s="149">
        <v>32</v>
      </c>
      <c r="U122" s="149">
        <v>13</v>
      </c>
      <c r="V122" s="149">
        <v>18</v>
      </c>
      <c r="W122" s="149">
        <v>7</v>
      </c>
      <c r="X122" s="149">
        <v>11</v>
      </c>
      <c r="Y122" s="149">
        <v>6</v>
      </c>
      <c r="Z122" s="149">
        <v>4</v>
      </c>
      <c r="AA122" s="149">
        <v>6</v>
      </c>
    </row>
    <row r="123" spans="1:27" s="94" customFormat="1" ht="15.6" customHeight="1" x14ac:dyDescent="0.2">
      <c r="A123" s="103"/>
      <c r="B123" s="105" t="s">
        <v>219</v>
      </c>
      <c r="C123" s="109">
        <v>8404</v>
      </c>
      <c r="D123" s="109">
        <v>8286</v>
      </c>
      <c r="E123" s="109">
        <v>7900</v>
      </c>
      <c r="F123" s="109">
        <v>5345</v>
      </c>
      <c r="G123" s="109">
        <v>8126</v>
      </c>
      <c r="H123" s="109">
        <v>8189</v>
      </c>
      <c r="I123" s="109">
        <v>9044</v>
      </c>
      <c r="J123" s="109">
        <v>9145</v>
      </c>
      <c r="K123" s="109">
        <v>9236</v>
      </c>
      <c r="L123" s="109">
        <v>9405</v>
      </c>
      <c r="M123" s="109">
        <v>9583</v>
      </c>
      <c r="N123" s="109">
        <v>9736</v>
      </c>
      <c r="P123" s="493">
        <v>8404</v>
      </c>
      <c r="Q123" s="493">
        <v>8286</v>
      </c>
      <c r="R123" s="493">
        <v>7900</v>
      </c>
      <c r="S123" s="493">
        <v>5345</v>
      </c>
      <c r="T123" s="493">
        <v>8126</v>
      </c>
      <c r="U123" s="493">
        <v>8189</v>
      </c>
      <c r="V123" s="493">
        <v>9044</v>
      </c>
      <c r="W123" s="493">
        <v>9145</v>
      </c>
      <c r="X123" s="493">
        <v>9236</v>
      </c>
      <c r="Y123" s="493">
        <v>9405</v>
      </c>
      <c r="Z123" s="493">
        <v>9583</v>
      </c>
      <c r="AA123" s="493">
        <v>9736</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716</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2.0699999999999998</v>
      </c>
      <c r="D155" s="104">
        <v>1.92</v>
      </c>
      <c r="E155" s="104">
        <v>1.84</v>
      </c>
      <c r="F155" s="104">
        <v>1.83</v>
      </c>
      <c r="G155" s="104">
        <v>1.49</v>
      </c>
      <c r="H155" s="104">
        <v>1.78</v>
      </c>
      <c r="I155" s="104">
        <v>1.7</v>
      </c>
      <c r="J155" s="104">
        <v>1.59</v>
      </c>
      <c r="K155" s="104">
        <v>1.48</v>
      </c>
      <c r="L155" s="104">
        <v>1.58</v>
      </c>
      <c r="M155" s="104">
        <v>1.23</v>
      </c>
      <c r="N155" s="104">
        <v>1.46</v>
      </c>
      <c r="P155" s="182">
        <v>2.0699999999999998</v>
      </c>
      <c r="Q155" s="182">
        <v>1.92</v>
      </c>
      <c r="R155" s="182">
        <v>1.84</v>
      </c>
      <c r="S155" s="182">
        <v>1.83</v>
      </c>
      <c r="T155" s="182">
        <v>1.49</v>
      </c>
      <c r="U155" s="182">
        <v>1.78</v>
      </c>
      <c r="V155" s="182">
        <v>1.7</v>
      </c>
      <c r="W155" s="182">
        <v>1.59</v>
      </c>
      <c r="X155" s="182">
        <v>1.48</v>
      </c>
      <c r="Y155" s="182">
        <v>1.58</v>
      </c>
      <c r="Z155" s="182">
        <v>1.23</v>
      </c>
      <c r="AA155" s="182">
        <v>1.46</v>
      </c>
    </row>
    <row r="156" spans="1:27" s="94" customFormat="1" ht="15.6" customHeight="1" x14ac:dyDescent="0.2">
      <c r="A156" s="183" t="str">
        <f>A16</f>
        <v>Skamania County</v>
      </c>
      <c r="B156" s="105"/>
      <c r="C156" s="104">
        <v>0.24</v>
      </c>
      <c r="D156" s="104">
        <v>0.97</v>
      </c>
      <c r="E156" s="104">
        <v>1.27</v>
      </c>
      <c r="F156" s="104">
        <v>2.4300000000000002</v>
      </c>
      <c r="G156" s="104">
        <v>1.85</v>
      </c>
      <c r="H156" s="104">
        <v>2.2000000000000002</v>
      </c>
      <c r="I156" s="104">
        <v>1.33</v>
      </c>
      <c r="J156" s="104">
        <v>1.0900000000000001</v>
      </c>
      <c r="K156" s="104">
        <v>0.87</v>
      </c>
      <c r="L156" s="104">
        <v>1.17</v>
      </c>
      <c r="M156" s="104">
        <v>0.94</v>
      </c>
      <c r="N156" s="104">
        <v>1.1299999999999999</v>
      </c>
      <c r="P156" s="182">
        <v>0.24</v>
      </c>
      <c r="Q156" s="182">
        <v>0.97</v>
      </c>
      <c r="R156" s="182">
        <v>1.27</v>
      </c>
      <c r="S156" s="182">
        <v>2.4300000000000002</v>
      </c>
      <c r="T156" s="182">
        <v>1.85</v>
      </c>
      <c r="U156" s="182">
        <v>2.2000000000000002</v>
      </c>
      <c r="V156" s="182">
        <v>1.33</v>
      </c>
      <c r="W156" s="182">
        <v>1.0900000000000001</v>
      </c>
      <c r="X156" s="182">
        <v>0.87</v>
      </c>
      <c r="Y156" s="182">
        <v>1.17</v>
      </c>
      <c r="Z156" s="182">
        <v>0.94</v>
      </c>
      <c r="AA156" s="182">
        <v>1.1299999999999999</v>
      </c>
    </row>
    <row r="157" spans="1:27" s="94" customFormat="1" ht="15.6" customHeight="1" x14ac:dyDescent="0.2">
      <c r="A157" s="103"/>
      <c r="B157" s="105" t="s">
        <v>99</v>
      </c>
      <c r="C157" s="109">
        <v>2</v>
      </c>
      <c r="D157" s="109">
        <v>8</v>
      </c>
      <c r="E157" s="109">
        <v>10</v>
      </c>
      <c r="F157" s="109">
        <v>13</v>
      </c>
      <c r="G157" s="109">
        <v>15</v>
      </c>
      <c r="H157" s="109">
        <v>18</v>
      </c>
      <c r="I157" s="109">
        <v>12</v>
      </c>
      <c r="J157" s="109">
        <v>10</v>
      </c>
      <c r="K157" s="109">
        <v>8</v>
      </c>
      <c r="L157" s="109">
        <v>11</v>
      </c>
      <c r="M157" s="109">
        <v>9</v>
      </c>
      <c r="N157" s="109">
        <v>11</v>
      </c>
      <c r="P157" s="149">
        <v>2</v>
      </c>
      <c r="Q157" s="149">
        <v>8</v>
      </c>
      <c r="R157" s="149">
        <v>10</v>
      </c>
      <c r="S157" s="149">
        <v>13</v>
      </c>
      <c r="T157" s="149">
        <v>15</v>
      </c>
      <c r="U157" s="149">
        <v>18</v>
      </c>
      <c r="V157" s="149">
        <v>12</v>
      </c>
      <c r="W157" s="149">
        <v>10</v>
      </c>
      <c r="X157" s="149">
        <v>8</v>
      </c>
      <c r="Y157" s="149">
        <v>11</v>
      </c>
      <c r="Z157" s="149">
        <v>9</v>
      </c>
      <c r="AA157" s="149">
        <v>11</v>
      </c>
    </row>
    <row r="158" spans="1:27" s="94" customFormat="1" ht="15.6" customHeight="1" x14ac:dyDescent="0.2">
      <c r="A158" s="103"/>
      <c r="B158" s="105" t="s">
        <v>219</v>
      </c>
      <c r="C158" s="109">
        <v>8404</v>
      </c>
      <c r="D158" s="109">
        <v>8286</v>
      </c>
      <c r="E158" s="109">
        <v>7900</v>
      </c>
      <c r="F158" s="109">
        <v>5345</v>
      </c>
      <c r="G158" s="109">
        <v>8126</v>
      </c>
      <c r="H158" s="109">
        <v>8189</v>
      </c>
      <c r="I158" s="109">
        <v>9044</v>
      </c>
      <c r="J158" s="109">
        <v>9145</v>
      </c>
      <c r="K158" s="109">
        <v>9236</v>
      </c>
      <c r="L158" s="109">
        <v>9405</v>
      </c>
      <c r="M158" s="109">
        <v>9583</v>
      </c>
      <c r="N158" s="109">
        <v>9736</v>
      </c>
      <c r="P158" s="493">
        <v>8404</v>
      </c>
      <c r="Q158" s="493">
        <v>8286</v>
      </c>
      <c r="R158" s="493">
        <v>7900</v>
      </c>
      <c r="S158" s="493">
        <v>5345</v>
      </c>
      <c r="T158" s="493">
        <v>8126</v>
      </c>
      <c r="U158" s="493">
        <v>8189</v>
      </c>
      <c r="V158" s="493">
        <v>9044</v>
      </c>
      <c r="W158" s="493">
        <v>9145</v>
      </c>
      <c r="X158" s="493">
        <v>9236</v>
      </c>
      <c r="Y158" s="493">
        <v>9405</v>
      </c>
      <c r="Z158" s="493">
        <v>9583</v>
      </c>
      <c r="AA158" s="493">
        <v>9736</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716</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301.43</v>
      </c>
      <c r="D15" s="104">
        <v>275.10000000000002</v>
      </c>
      <c r="E15" s="104">
        <v>273.49</v>
      </c>
      <c r="F15" s="104">
        <v>305.47000000000003</v>
      </c>
      <c r="G15" s="104">
        <v>353.14</v>
      </c>
      <c r="H15" s="104">
        <v>424.06</v>
      </c>
      <c r="I15" s="104">
        <v>427.55</v>
      </c>
      <c r="J15" s="104">
        <v>702.12</v>
      </c>
      <c r="K15" s="104">
        <v>937.37</v>
      </c>
      <c r="L15" s="104">
        <v>942.79</v>
      </c>
      <c r="M15" s="104">
        <v>884.5</v>
      </c>
      <c r="N15" s="104">
        <v>828.29</v>
      </c>
      <c r="P15" s="182">
        <v>301.43</v>
      </c>
      <c r="Q15" s="182">
        <v>275.10000000000002</v>
      </c>
      <c r="R15" s="182">
        <v>273.49</v>
      </c>
      <c r="S15" s="182">
        <v>305.47000000000003</v>
      </c>
      <c r="T15" s="182">
        <v>353.14</v>
      </c>
      <c r="U15" s="182">
        <v>424.06</v>
      </c>
      <c r="V15" s="182">
        <v>427.55</v>
      </c>
      <c r="W15" s="182">
        <v>702.12</v>
      </c>
      <c r="X15" s="182">
        <v>937.37</v>
      </c>
      <c r="Y15" s="182">
        <v>942.79</v>
      </c>
      <c r="Z15" s="182">
        <v>884.5</v>
      </c>
      <c r="AA15" s="182">
        <v>828.29</v>
      </c>
    </row>
    <row r="16" spans="1:28" x14ac:dyDescent="0.2">
      <c r="A16" s="183" t="str">
        <f>Non_Rept_Pop!$A$1</f>
        <v>Skamania County</v>
      </c>
      <c r="B16" s="105"/>
      <c r="C16" s="104">
        <v>109.95</v>
      </c>
      <c r="D16" s="104">
        <v>100.16</v>
      </c>
      <c r="E16" s="104">
        <v>90.37</v>
      </c>
      <c r="F16" s="104">
        <v>224.26</v>
      </c>
      <c r="G16" s="104">
        <v>292.89</v>
      </c>
      <c r="H16" s="104">
        <v>292.27</v>
      </c>
      <c r="I16" s="104">
        <v>202.5</v>
      </c>
      <c r="J16" s="104">
        <v>271.55</v>
      </c>
      <c r="K16" s="104">
        <v>496.26</v>
      </c>
      <c r="L16" s="104">
        <v>668.32</v>
      </c>
      <c r="M16" s="104">
        <v>665.6</v>
      </c>
      <c r="N16" s="104">
        <v>457</v>
      </c>
      <c r="P16" s="182">
        <v>109.95</v>
      </c>
      <c r="Q16" s="182">
        <v>100.16</v>
      </c>
      <c r="R16" s="182">
        <v>90.37</v>
      </c>
      <c r="S16" s="182">
        <v>224.26</v>
      </c>
      <c r="T16" s="182">
        <v>292.89</v>
      </c>
      <c r="U16" s="182">
        <v>292.27</v>
      </c>
      <c r="V16" s="182">
        <v>202.5</v>
      </c>
      <c r="W16" s="182">
        <v>271.55</v>
      </c>
      <c r="X16" s="182">
        <v>496.26</v>
      </c>
      <c r="Y16" s="182">
        <v>668.32</v>
      </c>
      <c r="Z16" s="182">
        <v>665.6</v>
      </c>
      <c r="AA16" s="182">
        <v>457</v>
      </c>
    </row>
    <row r="17" spans="1:28" x14ac:dyDescent="0.2">
      <c r="A17" s="103"/>
      <c r="B17" s="105" t="s">
        <v>113</v>
      </c>
      <c r="C17" s="109">
        <v>12</v>
      </c>
      <c r="D17" s="109">
        <v>11</v>
      </c>
      <c r="E17" s="109">
        <v>10</v>
      </c>
      <c r="F17" s="109">
        <v>25</v>
      </c>
      <c r="G17" s="109">
        <v>33</v>
      </c>
      <c r="H17" s="109">
        <v>33</v>
      </c>
      <c r="I17" s="109">
        <v>23</v>
      </c>
      <c r="J17" s="109">
        <v>31</v>
      </c>
      <c r="K17" s="109">
        <v>57</v>
      </c>
      <c r="L17" s="109">
        <v>78</v>
      </c>
      <c r="M17" s="109">
        <v>79</v>
      </c>
      <c r="N17" s="109">
        <v>55</v>
      </c>
      <c r="P17" s="164">
        <v>12</v>
      </c>
      <c r="Q17" s="164">
        <v>11</v>
      </c>
      <c r="R17" s="164">
        <v>10</v>
      </c>
      <c r="S17" s="164">
        <v>25</v>
      </c>
      <c r="T17" s="164">
        <v>33</v>
      </c>
      <c r="U17" s="164">
        <v>33</v>
      </c>
      <c r="V17" s="164">
        <v>23</v>
      </c>
      <c r="W17" s="164">
        <v>31</v>
      </c>
      <c r="X17" s="164">
        <v>57</v>
      </c>
      <c r="Y17" s="164">
        <v>78</v>
      </c>
      <c r="Z17" s="164">
        <v>79</v>
      </c>
      <c r="AA17" s="164">
        <v>55</v>
      </c>
    </row>
    <row r="18" spans="1:28" x14ac:dyDescent="0.2">
      <c r="A18" s="103"/>
      <c r="B18" s="105" t="s">
        <v>67</v>
      </c>
      <c r="C18" s="109">
        <v>10914</v>
      </c>
      <c r="D18" s="109">
        <v>10982</v>
      </c>
      <c r="E18" s="109">
        <v>11066</v>
      </c>
      <c r="F18" s="109">
        <v>11148</v>
      </c>
      <c r="G18" s="109">
        <v>11267</v>
      </c>
      <c r="H18" s="109">
        <v>11291</v>
      </c>
      <c r="I18" s="109">
        <v>11358</v>
      </c>
      <c r="J18" s="109">
        <v>11416</v>
      </c>
      <c r="K18" s="109">
        <v>11486</v>
      </c>
      <c r="L18" s="109">
        <v>11671</v>
      </c>
      <c r="M18" s="109">
        <v>11869</v>
      </c>
      <c r="N18" s="109">
        <v>12035</v>
      </c>
      <c r="P18" s="495">
        <v>10914</v>
      </c>
      <c r="Q18" s="495">
        <v>10982</v>
      </c>
      <c r="R18" s="495">
        <v>11066</v>
      </c>
      <c r="S18" s="495">
        <v>11148</v>
      </c>
      <c r="T18" s="495">
        <v>11267</v>
      </c>
      <c r="U18" s="495">
        <v>11291</v>
      </c>
      <c r="V18" s="495">
        <v>11358</v>
      </c>
      <c r="W18" s="495">
        <v>11416</v>
      </c>
      <c r="X18" s="495">
        <v>11486</v>
      </c>
      <c r="Y18" s="495">
        <v>11671</v>
      </c>
      <c r="Z18" s="495">
        <v>11869</v>
      </c>
      <c r="AA18" s="495">
        <v>12035</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717</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39.159999999999997</v>
      </c>
      <c r="D50" s="104">
        <v>40.659999999999997</v>
      </c>
      <c r="E50" s="104">
        <v>40.44</v>
      </c>
      <c r="F50" s="104">
        <v>39.51</v>
      </c>
      <c r="G50" s="104">
        <v>37.17</v>
      </c>
      <c r="H50" s="104">
        <v>37.659999999999997</v>
      </c>
      <c r="I50" s="104">
        <v>38.799999999999997</v>
      </c>
      <c r="J50" s="104">
        <v>38.49</v>
      </c>
      <c r="K50" s="104">
        <v>34.630000000000003</v>
      </c>
      <c r="L50" s="104">
        <v>35.44</v>
      </c>
      <c r="M50" s="104">
        <v>34.86</v>
      </c>
      <c r="N50" s="104">
        <v>33.479999999999997</v>
      </c>
      <c r="P50" s="182">
        <v>39.159999999999997</v>
      </c>
      <c r="Q50" s="182">
        <v>40.659999999999997</v>
      </c>
      <c r="R50" s="182">
        <v>40.44</v>
      </c>
      <c r="S50" s="182">
        <v>39.51</v>
      </c>
      <c r="T50" s="182">
        <v>37.17</v>
      </c>
      <c r="U50" s="182">
        <v>37.659999999999997</v>
      </c>
      <c r="V50" s="182">
        <v>38.799999999999997</v>
      </c>
      <c r="W50" s="182">
        <v>38.49</v>
      </c>
      <c r="X50" s="182">
        <v>34.630000000000003</v>
      </c>
      <c r="Y50" s="182">
        <v>35.44</v>
      </c>
      <c r="Z50" s="182">
        <v>34.86</v>
      </c>
      <c r="AA50" s="182">
        <v>33.479999999999997</v>
      </c>
      <c r="AB50" s="149"/>
    </row>
    <row r="51" spans="1:28" s="108" customFormat="1" ht="11.25" x14ac:dyDescent="0.2">
      <c r="A51" s="106" t="str">
        <f>A16</f>
        <v>Skamania County</v>
      </c>
      <c r="B51" s="107"/>
      <c r="C51" s="104">
        <v>20.87</v>
      </c>
      <c r="D51" s="104">
        <v>21.42</v>
      </c>
      <c r="E51" s="104">
        <v>23.69</v>
      </c>
      <c r="F51" s="104">
        <v>24.32</v>
      </c>
      <c r="G51" s="104">
        <v>21.83</v>
      </c>
      <c r="H51" s="104">
        <v>22.37</v>
      </c>
      <c r="I51" s="104">
        <v>24.13</v>
      </c>
      <c r="J51" s="104">
        <v>22.03</v>
      </c>
      <c r="K51" s="104">
        <v>19.329999999999998</v>
      </c>
      <c r="L51" s="104">
        <v>19.600000000000001</v>
      </c>
      <c r="M51" s="104">
        <v>17.84</v>
      </c>
      <c r="N51" s="104">
        <v>16.89</v>
      </c>
      <c r="P51" s="182">
        <v>20.87</v>
      </c>
      <c r="Q51" s="182">
        <v>21.42</v>
      </c>
      <c r="R51" s="182">
        <v>23.69</v>
      </c>
      <c r="S51" s="182">
        <v>24.32</v>
      </c>
      <c r="T51" s="182">
        <v>21.83</v>
      </c>
      <c r="U51" s="182">
        <v>22.37</v>
      </c>
      <c r="V51" s="182">
        <v>24.13</v>
      </c>
      <c r="W51" s="182">
        <v>22.03</v>
      </c>
      <c r="X51" s="182">
        <v>19.329999999999998</v>
      </c>
      <c r="Y51" s="182">
        <v>19.600000000000001</v>
      </c>
      <c r="Z51" s="182">
        <v>17.84</v>
      </c>
      <c r="AA51" s="182">
        <v>16.89</v>
      </c>
      <c r="AB51" s="161"/>
    </row>
    <row r="52" spans="1:28" s="94" customFormat="1" ht="11.25" x14ac:dyDescent="0.2">
      <c r="A52" s="103"/>
      <c r="B52" s="105" t="s">
        <v>112</v>
      </c>
      <c r="C52" s="109">
        <v>1754</v>
      </c>
      <c r="D52" s="109">
        <v>1824</v>
      </c>
      <c r="E52" s="109">
        <v>2040</v>
      </c>
      <c r="F52" s="109">
        <v>2126</v>
      </c>
      <c r="G52" s="109">
        <v>1939</v>
      </c>
      <c r="H52" s="109">
        <v>2003</v>
      </c>
      <c r="I52" s="109">
        <v>2182</v>
      </c>
      <c r="J52" s="109">
        <v>2015</v>
      </c>
      <c r="K52" s="109">
        <v>1785</v>
      </c>
      <c r="L52" s="109">
        <v>1843</v>
      </c>
      <c r="M52" s="109">
        <v>1710</v>
      </c>
      <c r="N52" s="109">
        <v>1644</v>
      </c>
      <c r="P52" s="493">
        <v>1754</v>
      </c>
      <c r="Q52" s="493">
        <v>1824</v>
      </c>
      <c r="R52" s="493">
        <v>2040</v>
      </c>
      <c r="S52" s="493">
        <v>2126</v>
      </c>
      <c r="T52" s="493">
        <v>1939</v>
      </c>
      <c r="U52" s="493">
        <v>2003</v>
      </c>
      <c r="V52" s="493">
        <v>2182</v>
      </c>
      <c r="W52" s="493">
        <v>2015</v>
      </c>
      <c r="X52" s="493">
        <v>1785</v>
      </c>
      <c r="Y52" s="493">
        <v>1843</v>
      </c>
      <c r="Z52" s="493">
        <v>1710</v>
      </c>
      <c r="AA52" s="493">
        <v>1644</v>
      </c>
      <c r="AB52" s="149"/>
    </row>
    <row r="53" spans="1:28" s="94" customFormat="1" ht="11.25" x14ac:dyDescent="0.2">
      <c r="A53" s="103"/>
      <c r="B53" s="105" t="s">
        <v>104</v>
      </c>
      <c r="C53" s="109">
        <v>8404</v>
      </c>
      <c r="D53" s="109">
        <v>8515</v>
      </c>
      <c r="E53" s="109">
        <v>8610</v>
      </c>
      <c r="F53" s="109">
        <v>8743</v>
      </c>
      <c r="G53" s="109">
        <v>8883</v>
      </c>
      <c r="H53" s="109">
        <v>8954</v>
      </c>
      <c r="I53" s="109">
        <v>9044</v>
      </c>
      <c r="J53" s="109">
        <v>9145</v>
      </c>
      <c r="K53" s="109">
        <v>9236</v>
      </c>
      <c r="L53" s="109">
        <v>9405</v>
      </c>
      <c r="M53" s="109">
        <v>9583</v>
      </c>
      <c r="N53" s="109">
        <v>9736</v>
      </c>
      <c r="P53" s="493">
        <v>8404</v>
      </c>
      <c r="Q53" s="493">
        <v>8515</v>
      </c>
      <c r="R53" s="493">
        <v>8610</v>
      </c>
      <c r="S53" s="493">
        <v>8743</v>
      </c>
      <c r="T53" s="493">
        <v>8883</v>
      </c>
      <c r="U53" s="493">
        <v>8954</v>
      </c>
      <c r="V53" s="493">
        <v>9044</v>
      </c>
      <c r="W53" s="493">
        <v>9145</v>
      </c>
      <c r="X53" s="493">
        <v>9236</v>
      </c>
      <c r="Y53" s="493">
        <v>9405</v>
      </c>
      <c r="Z53" s="493">
        <v>9583</v>
      </c>
      <c r="AA53" s="493">
        <v>9736</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718</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15.52</v>
      </c>
      <c r="D85" s="104">
        <v>47.85</v>
      </c>
      <c r="E85" s="104">
        <v>27.68</v>
      </c>
      <c r="F85" s="104">
        <v>47.31</v>
      </c>
      <c r="G85" s="104">
        <v>21.22</v>
      </c>
      <c r="H85" s="104">
        <v>54.23</v>
      </c>
      <c r="I85" s="104">
        <v>41.91</v>
      </c>
      <c r="J85" s="104">
        <v>59.93</v>
      </c>
      <c r="K85" s="104">
        <v>23.01</v>
      </c>
      <c r="L85" s="104">
        <v>62.8</v>
      </c>
      <c r="M85" s="104">
        <v>30.49</v>
      </c>
      <c r="N85" s="104">
        <v>57.78</v>
      </c>
      <c r="P85" s="182">
        <v>15.52</v>
      </c>
      <c r="Q85" s="182">
        <v>47.85</v>
      </c>
      <c r="R85" s="182">
        <v>27.68</v>
      </c>
      <c r="S85" s="182">
        <v>47.31</v>
      </c>
      <c r="T85" s="182">
        <v>21.22</v>
      </c>
      <c r="U85" s="182">
        <v>54.23</v>
      </c>
      <c r="V85" s="182">
        <v>41.91</v>
      </c>
      <c r="W85" s="182">
        <v>59.93</v>
      </c>
      <c r="X85" s="182">
        <v>23.01</v>
      </c>
      <c r="Y85" s="182">
        <v>62.8</v>
      </c>
      <c r="Z85" s="182">
        <v>30.49</v>
      </c>
      <c r="AA85" s="182">
        <v>57.78</v>
      </c>
      <c r="AB85" s="149"/>
    </row>
    <row r="86" spans="1:28" s="108" customFormat="1" ht="11.25" x14ac:dyDescent="0.2">
      <c r="A86" s="106" t="str">
        <f>A16</f>
        <v>Skamania County</v>
      </c>
      <c r="B86" s="107"/>
      <c r="C86" s="104">
        <v>16.29</v>
      </c>
      <c r="D86" s="104">
        <v>56.57</v>
      </c>
      <c r="E86" s="104">
        <v>28.98</v>
      </c>
      <c r="F86" s="104">
        <v>48.8</v>
      </c>
      <c r="G86" s="104">
        <v>19.61</v>
      </c>
      <c r="H86" s="104">
        <v>58.19</v>
      </c>
      <c r="I86" s="104">
        <v>39.57</v>
      </c>
      <c r="J86" s="104">
        <v>59.17</v>
      </c>
      <c r="K86" s="104">
        <v>20.84</v>
      </c>
      <c r="L86" s="104">
        <v>66.73</v>
      </c>
      <c r="M86" s="104">
        <v>27.55</v>
      </c>
      <c r="N86" s="104">
        <v>54.33</v>
      </c>
      <c r="P86" s="182">
        <v>16.29</v>
      </c>
      <c r="Q86" s="182">
        <v>56.57</v>
      </c>
      <c r="R86" s="182">
        <v>28.98</v>
      </c>
      <c r="S86" s="182">
        <v>48.8</v>
      </c>
      <c r="T86" s="182">
        <v>19.61</v>
      </c>
      <c r="U86" s="182">
        <v>58.19</v>
      </c>
      <c r="V86" s="182">
        <v>39.57</v>
      </c>
      <c r="W86" s="182">
        <v>59.17</v>
      </c>
      <c r="X86" s="182">
        <v>20.84</v>
      </c>
      <c r="Y86" s="182">
        <v>66.73</v>
      </c>
      <c r="Z86" s="182">
        <v>27.55</v>
      </c>
      <c r="AA86" s="182">
        <v>54.33</v>
      </c>
      <c r="AB86" s="161"/>
    </row>
    <row r="87" spans="1:28" s="94" customFormat="1" ht="11.25" x14ac:dyDescent="0.2">
      <c r="A87" s="103"/>
      <c r="B87" s="105" t="s">
        <v>111</v>
      </c>
      <c r="C87" s="109">
        <v>1083</v>
      </c>
      <c r="D87" s="109">
        <v>3785</v>
      </c>
      <c r="E87" s="109">
        <v>1904</v>
      </c>
      <c r="F87" s="109">
        <v>3229</v>
      </c>
      <c r="G87" s="109">
        <v>1362</v>
      </c>
      <c r="H87" s="109">
        <v>4045</v>
      </c>
      <c r="I87" s="109">
        <v>2715</v>
      </c>
      <c r="J87" s="109">
        <v>4219</v>
      </c>
      <c r="K87" s="109">
        <v>1553</v>
      </c>
      <c r="L87" s="109">
        <v>5046</v>
      </c>
      <c r="M87" s="109">
        <v>2169</v>
      </c>
      <c r="N87" s="109">
        <v>4396</v>
      </c>
      <c r="P87" s="493">
        <v>1083</v>
      </c>
      <c r="Q87" s="493">
        <v>3785</v>
      </c>
      <c r="R87" s="493">
        <v>1904</v>
      </c>
      <c r="S87" s="493">
        <v>3229</v>
      </c>
      <c r="T87" s="493">
        <v>1362</v>
      </c>
      <c r="U87" s="493">
        <v>4045</v>
      </c>
      <c r="V87" s="493">
        <v>2715</v>
      </c>
      <c r="W87" s="493">
        <v>4219</v>
      </c>
      <c r="X87" s="493">
        <v>1553</v>
      </c>
      <c r="Y87" s="493">
        <v>5046</v>
      </c>
      <c r="Z87" s="493">
        <v>2169</v>
      </c>
      <c r="AA87" s="493">
        <v>4396</v>
      </c>
      <c r="AB87" s="149"/>
    </row>
    <row r="88" spans="1:28" s="94" customFormat="1" ht="11.25" x14ac:dyDescent="0.2">
      <c r="A88" s="103"/>
      <c r="B88" s="105" t="s">
        <v>110</v>
      </c>
      <c r="C88" s="109">
        <v>6650</v>
      </c>
      <c r="D88" s="109">
        <v>6691</v>
      </c>
      <c r="E88" s="109">
        <v>6570</v>
      </c>
      <c r="F88" s="109">
        <v>6617</v>
      </c>
      <c r="G88" s="109">
        <v>6944</v>
      </c>
      <c r="H88" s="109">
        <v>6951</v>
      </c>
      <c r="I88" s="109">
        <v>6862</v>
      </c>
      <c r="J88" s="109">
        <v>7130</v>
      </c>
      <c r="K88" s="109">
        <v>7451</v>
      </c>
      <c r="L88" s="109">
        <v>7562</v>
      </c>
      <c r="M88" s="109">
        <v>7873</v>
      </c>
      <c r="N88" s="109">
        <v>8092</v>
      </c>
      <c r="P88" s="493">
        <v>6650</v>
      </c>
      <c r="Q88" s="493">
        <v>6691</v>
      </c>
      <c r="R88" s="493">
        <v>6570</v>
      </c>
      <c r="S88" s="493">
        <v>6617</v>
      </c>
      <c r="T88" s="493">
        <v>6944</v>
      </c>
      <c r="U88" s="493">
        <v>6951</v>
      </c>
      <c r="V88" s="493">
        <v>6862</v>
      </c>
      <c r="W88" s="493">
        <v>7130</v>
      </c>
      <c r="X88" s="493">
        <v>7451</v>
      </c>
      <c r="Y88" s="493">
        <v>7562</v>
      </c>
      <c r="Z88" s="493">
        <v>7873</v>
      </c>
      <c r="AA88" s="493">
        <v>8092</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718</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4.1399999999999997</v>
      </c>
      <c r="D15" s="104">
        <v>4.28</v>
      </c>
      <c r="E15" s="104">
        <v>4.8600000000000003</v>
      </c>
      <c r="F15" s="104">
        <v>4.66</v>
      </c>
      <c r="G15" s="104">
        <v>4.72</v>
      </c>
      <c r="H15" s="104">
        <v>4.6900000000000004</v>
      </c>
      <c r="I15" s="104">
        <v>4.37</v>
      </c>
      <c r="J15" s="104">
        <v>4.3499999999999996</v>
      </c>
      <c r="K15" s="104">
        <v>4.22</v>
      </c>
      <c r="L15" s="104">
        <v>4.12</v>
      </c>
      <c r="M15" s="104">
        <v>3.85</v>
      </c>
      <c r="N15" s="104">
        <v>4</v>
      </c>
      <c r="P15" s="182">
        <v>4.1399999999999997</v>
      </c>
      <c r="Q15" s="182">
        <v>4.28</v>
      </c>
      <c r="R15" s="182">
        <v>4.8600000000000003</v>
      </c>
      <c r="S15" s="182">
        <v>4.66</v>
      </c>
      <c r="T15" s="182">
        <v>4.72</v>
      </c>
      <c r="U15" s="182">
        <v>4.6900000000000004</v>
      </c>
      <c r="V15" s="182">
        <v>4.37</v>
      </c>
      <c r="W15" s="182">
        <v>4.3499999999999996</v>
      </c>
      <c r="X15" s="182">
        <v>4.22</v>
      </c>
      <c r="Y15" s="182">
        <v>4.12</v>
      </c>
      <c r="Z15" s="182">
        <v>3.85</v>
      </c>
      <c r="AA15" s="182">
        <v>4</v>
      </c>
    </row>
    <row r="16" spans="1:27" s="108" customFormat="1" ht="11.25" x14ac:dyDescent="0.2">
      <c r="A16" s="106" t="str">
        <f>Non_Rept_Pop!$A$1</f>
        <v>Skamania County</v>
      </c>
      <c r="B16" s="107"/>
      <c r="C16" s="104">
        <v>4.38</v>
      </c>
      <c r="D16" s="104">
        <v>4.22</v>
      </c>
      <c r="E16" s="104">
        <v>3.85</v>
      </c>
      <c r="F16" s="104">
        <v>4.03</v>
      </c>
      <c r="G16" s="104">
        <v>3.33</v>
      </c>
      <c r="H16" s="104">
        <v>4.16</v>
      </c>
      <c r="I16" s="104">
        <v>3.59</v>
      </c>
      <c r="J16" s="104">
        <v>4.18</v>
      </c>
      <c r="K16" s="104">
        <v>3.83</v>
      </c>
      <c r="L16" s="104">
        <v>4.59</v>
      </c>
      <c r="M16" s="104">
        <v>3.1</v>
      </c>
      <c r="N16" s="104">
        <v>2.76</v>
      </c>
      <c r="P16" s="182">
        <v>4.38</v>
      </c>
      <c r="Q16" s="182">
        <v>4.22</v>
      </c>
      <c r="R16" s="182">
        <v>3.85</v>
      </c>
      <c r="S16" s="182">
        <v>4.03</v>
      </c>
      <c r="T16" s="182">
        <v>3.33</v>
      </c>
      <c r="U16" s="182">
        <v>4.16</v>
      </c>
      <c r="V16" s="182">
        <v>3.59</v>
      </c>
      <c r="W16" s="182">
        <v>4.18</v>
      </c>
      <c r="X16" s="182">
        <v>3.83</v>
      </c>
      <c r="Y16" s="182">
        <v>4.59</v>
      </c>
      <c r="Z16" s="182">
        <v>3.1</v>
      </c>
      <c r="AA16" s="182">
        <v>2.76</v>
      </c>
    </row>
    <row r="17" spans="1:27" s="94" customFormat="1" ht="11.25" x14ac:dyDescent="0.2">
      <c r="A17" s="103"/>
      <c r="B17" s="105" t="s">
        <v>118</v>
      </c>
      <c r="C17" s="109">
        <v>39</v>
      </c>
      <c r="D17" s="109">
        <v>38</v>
      </c>
      <c r="E17" s="109">
        <v>35</v>
      </c>
      <c r="F17" s="109">
        <v>37</v>
      </c>
      <c r="G17" s="109">
        <v>31</v>
      </c>
      <c r="H17" s="109">
        <v>39</v>
      </c>
      <c r="I17" s="109">
        <v>34</v>
      </c>
      <c r="J17" s="109">
        <v>40</v>
      </c>
      <c r="K17" s="109">
        <v>37</v>
      </c>
      <c r="L17" s="109">
        <v>45</v>
      </c>
      <c r="M17" s="109">
        <v>31</v>
      </c>
      <c r="N17" s="109">
        <v>28</v>
      </c>
      <c r="P17" s="149">
        <v>39</v>
      </c>
      <c r="Q17" s="149">
        <v>38</v>
      </c>
      <c r="R17" s="149">
        <v>35</v>
      </c>
      <c r="S17" s="149">
        <v>37</v>
      </c>
      <c r="T17" s="149">
        <v>31</v>
      </c>
      <c r="U17" s="149">
        <v>39</v>
      </c>
      <c r="V17" s="149">
        <v>34</v>
      </c>
      <c r="W17" s="149">
        <v>40</v>
      </c>
      <c r="X17" s="149">
        <v>37</v>
      </c>
      <c r="Y17" s="149">
        <v>45</v>
      </c>
      <c r="Z17" s="149">
        <v>31</v>
      </c>
      <c r="AA17" s="149">
        <v>28</v>
      </c>
    </row>
    <row r="18" spans="1:27" s="94" customFormat="1" ht="11.25" x14ac:dyDescent="0.2">
      <c r="A18" s="103"/>
      <c r="B18" s="105" t="s">
        <v>117</v>
      </c>
      <c r="C18" s="109">
        <v>8904</v>
      </c>
      <c r="D18" s="109">
        <v>8998</v>
      </c>
      <c r="E18" s="109">
        <v>9084</v>
      </c>
      <c r="F18" s="109">
        <v>9190</v>
      </c>
      <c r="G18" s="109">
        <v>9316</v>
      </c>
      <c r="H18" s="109">
        <v>9374</v>
      </c>
      <c r="I18" s="109">
        <v>9466</v>
      </c>
      <c r="J18" s="109">
        <v>9566</v>
      </c>
      <c r="K18" s="109">
        <v>9652</v>
      </c>
      <c r="L18" s="109">
        <v>9814</v>
      </c>
      <c r="M18" s="109">
        <v>9984</v>
      </c>
      <c r="N18" s="109">
        <v>10135</v>
      </c>
      <c r="P18" s="493">
        <v>8904</v>
      </c>
      <c r="Q18" s="493">
        <v>8998</v>
      </c>
      <c r="R18" s="493">
        <v>9084</v>
      </c>
      <c r="S18" s="493">
        <v>9190</v>
      </c>
      <c r="T18" s="493">
        <v>9316</v>
      </c>
      <c r="U18" s="493">
        <v>9374</v>
      </c>
      <c r="V18" s="493">
        <v>9466</v>
      </c>
      <c r="W18" s="493">
        <v>9566</v>
      </c>
      <c r="X18" s="493">
        <v>9652</v>
      </c>
      <c r="Y18" s="493">
        <v>9814</v>
      </c>
      <c r="Z18" s="493">
        <v>9984</v>
      </c>
      <c r="AA18" s="493">
        <v>10135</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719</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36.299999999999997</v>
      </c>
      <c r="D50" s="104">
        <v>35.520000000000003</v>
      </c>
      <c r="E50" s="104">
        <v>37.39</v>
      </c>
      <c r="F50" s="104">
        <v>35.15</v>
      </c>
      <c r="G50" s="104">
        <v>36.01</v>
      </c>
      <c r="H50" s="104">
        <v>36.75</v>
      </c>
      <c r="I50" s="104">
        <v>32.020000000000003</v>
      </c>
      <c r="J50" s="104">
        <v>32.729999999999997</v>
      </c>
      <c r="K50" s="104">
        <v>33.35</v>
      </c>
      <c r="L50" s="104">
        <v>38.590000000000003</v>
      </c>
      <c r="M50" s="104">
        <v>38.29</v>
      </c>
      <c r="N50" s="104">
        <v>41.2</v>
      </c>
      <c r="P50" s="182">
        <v>36.299999999999997</v>
      </c>
      <c r="Q50" s="182">
        <v>35.520000000000003</v>
      </c>
      <c r="R50" s="182">
        <v>37.39</v>
      </c>
      <c r="S50" s="182">
        <v>35.15</v>
      </c>
      <c r="T50" s="182">
        <v>36.01</v>
      </c>
      <c r="U50" s="182">
        <v>36.75</v>
      </c>
      <c r="V50" s="182">
        <v>32.020000000000003</v>
      </c>
      <c r="W50" s="182">
        <v>32.729999999999997</v>
      </c>
      <c r="X50" s="182">
        <v>33.35</v>
      </c>
      <c r="Y50" s="182">
        <v>38.590000000000003</v>
      </c>
      <c r="Z50" s="182">
        <v>38.29</v>
      </c>
      <c r="AA50" s="182">
        <v>41.2</v>
      </c>
    </row>
    <row r="51" spans="1:27" s="108" customFormat="1" ht="11.25" x14ac:dyDescent="0.2">
      <c r="A51" s="106" t="str">
        <f>A16</f>
        <v>Skamania County</v>
      </c>
      <c r="B51" s="107"/>
      <c r="C51" s="104">
        <v>47.79</v>
      </c>
      <c r="D51" s="104">
        <v>49.05</v>
      </c>
      <c r="E51" s="104">
        <v>39.090000000000003</v>
      </c>
      <c r="F51" s="104">
        <v>44.93</v>
      </c>
      <c r="G51" s="104">
        <v>42.37</v>
      </c>
      <c r="H51" s="104">
        <v>80.48</v>
      </c>
      <c r="I51" s="104">
        <v>64.39</v>
      </c>
      <c r="J51" s="104">
        <v>59</v>
      </c>
      <c r="K51" s="104">
        <v>46.22</v>
      </c>
      <c r="L51" s="104">
        <v>48.1</v>
      </c>
      <c r="M51" s="104">
        <v>61.68</v>
      </c>
      <c r="N51" s="104">
        <v>44.37</v>
      </c>
      <c r="P51" s="182">
        <v>47.79</v>
      </c>
      <c r="Q51" s="182">
        <v>49.05</v>
      </c>
      <c r="R51" s="182">
        <v>39.090000000000003</v>
      </c>
      <c r="S51" s="182">
        <v>44.93</v>
      </c>
      <c r="T51" s="182">
        <v>42.37</v>
      </c>
      <c r="U51" s="182">
        <v>80.48</v>
      </c>
      <c r="V51" s="182">
        <v>64.39</v>
      </c>
      <c r="W51" s="182">
        <v>59</v>
      </c>
      <c r="X51" s="182">
        <v>46.22</v>
      </c>
      <c r="Y51" s="182">
        <v>48.1</v>
      </c>
      <c r="Z51" s="182">
        <v>61.68</v>
      </c>
      <c r="AA51" s="182">
        <v>44.37</v>
      </c>
    </row>
    <row r="52" spans="1:27" s="94" customFormat="1" ht="11.25" x14ac:dyDescent="0.2">
      <c r="A52" s="103"/>
      <c r="B52" s="105" t="s">
        <v>116</v>
      </c>
      <c r="C52" s="109">
        <v>120</v>
      </c>
      <c r="D52" s="109">
        <v>121</v>
      </c>
      <c r="E52" s="109">
        <v>96</v>
      </c>
      <c r="F52" s="109">
        <v>108</v>
      </c>
      <c r="G52" s="109">
        <v>101</v>
      </c>
      <c r="H52" s="109">
        <v>188</v>
      </c>
      <c r="I52" s="109">
        <v>149</v>
      </c>
      <c r="J52" s="109">
        <v>134</v>
      </c>
      <c r="K52" s="109">
        <v>104</v>
      </c>
      <c r="L52" s="109">
        <v>109</v>
      </c>
      <c r="M52" s="109">
        <v>141</v>
      </c>
      <c r="N52" s="109">
        <v>102</v>
      </c>
      <c r="P52" s="149">
        <v>120</v>
      </c>
      <c r="Q52" s="149">
        <v>121</v>
      </c>
      <c r="R52" s="149">
        <v>96</v>
      </c>
      <c r="S52" s="149">
        <v>108</v>
      </c>
      <c r="T52" s="149">
        <v>101</v>
      </c>
      <c r="U52" s="149">
        <v>188</v>
      </c>
      <c r="V52" s="149">
        <v>149</v>
      </c>
      <c r="W52" s="149">
        <v>134</v>
      </c>
      <c r="X52" s="149">
        <v>104</v>
      </c>
      <c r="Y52" s="149">
        <v>109</v>
      </c>
      <c r="Z52" s="149">
        <v>141</v>
      </c>
      <c r="AA52" s="149">
        <v>102</v>
      </c>
    </row>
    <row r="53" spans="1:27" s="94" customFormat="1" ht="11.25" x14ac:dyDescent="0.2">
      <c r="A53" s="103"/>
      <c r="B53" s="105" t="s">
        <v>115</v>
      </c>
      <c r="C53" s="109">
        <v>2511</v>
      </c>
      <c r="D53" s="109">
        <v>2467</v>
      </c>
      <c r="E53" s="109">
        <v>2456</v>
      </c>
      <c r="F53" s="109">
        <v>2404</v>
      </c>
      <c r="G53" s="109">
        <v>2384</v>
      </c>
      <c r="H53" s="109">
        <v>2336</v>
      </c>
      <c r="I53" s="109">
        <v>2314</v>
      </c>
      <c r="J53" s="109">
        <v>2271</v>
      </c>
      <c r="K53" s="109">
        <v>2250</v>
      </c>
      <c r="L53" s="109">
        <v>2266</v>
      </c>
      <c r="M53" s="109">
        <v>2286</v>
      </c>
      <c r="N53" s="109">
        <v>2299</v>
      </c>
      <c r="P53" s="493">
        <v>2511</v>
      </c>
      <c r="Q53" s="493">
        <v>2467</v>
      </c>
      <c r="R53" s="493">
        <v>2456</v>
      </c>
      <c r="S53" s="493">
        <v>2404</v>
      </c>
      <c r="T53" s="493">
        <v>2384</v>
      </c>
      <c r="U53" s="493">
        <v>2336</v>
      </c>
      <c r="V53" s="493">
        <v>2314</v>
      </c>
      <c r="W53" s="493">
        <v>2271</v>
      </c>
      <c r="X53" s="493">
        <v>2250</v>
      </c>
      <c r="Y53" s="493">
        <v>2266</v>
      </c>
      <c r="Z53" s="493">
        <v>2286</v>
      </c>
      <c r="AA53" s="493">
        <v>2299</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720</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73.88</v>
      </c>
      <c r="D15" s="104">
        <v>73.22</v>
      </c>
      <c r="E15" s="104">
        <v>84.2</v>
      </c>
      <c r="F15" s="104">
        <v>65.78</v>
      </c>
      <c r="G15" s="104">
        <v>53.09</v>
      </c>
      <c r="H15" s="104">
        <v>44.15</v>
      </c>
      <c r="I15" s="104" t="s">
        <v>705</v>
      </c>
      <c r="J15" s="104" t="s">
        <v>705</v>
      </c>
      <c r="K15" s="104" t="s">
        <v>705</v>
      </c>
      <c r="L15" s="104" t="s">
        <v>705</v>
      </c>
      <c r="M15" s="104" t="s">
        <v>705</v>
      </c>
      <c r="N15" s="104" t="s">
        <v>705</v>
      </c>
      <c r="O15" s="138"/>
      <c r="P15" s="143">
        <v>73.88</v>
      </c>
      <c r="Q15" s="143">
        <v>73.22</v>
      </c>
      <c r="R15" s="143">
        <v>84.2</v>
      </c>
      <c r="S15" s="143">
        <v>65.78</v>
      </c>
      <c r="T15" s="143">
        <v>53.09</v>
      </c>
      <c r="U15" s="143">
        <v>44.15</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Skamania County</v>
      </c>
      <c r="B16" s="107"/>
      <c r="C16" s="104">
        <v>80</v>
      </c>
      <c r="D16" s="104">
        <v>77.78</v>
      </c>
      <c r="E16" s="104">
        <v>77.48</v>
      </c>
      <c r="F16" s="104">
        <v>56.9</v>
      </c>
      <c r="G16" s="104">
        <v>55.21</v>
      </c>
      <c r="H16" s="104">
        <v>41.18</v>
      </c>
      <c r="I16" s="104" t="s">
        <v>705</v>
      </c>
      <c r="J16" s="104" t="s">
        <v>705</v>
      </c>
      <c r="K16" s="104" t="s">
        <v>705</v>
      </c>
      <c r="L16" s="104" t="s">
        <v>705</v>
      </c>
      <c r="M16" s="104" t="s">
        <v>705</v>
      </c>
      <c r="N16" s="104" t="s">
        <v>705</v>
      </c>
      <c r="O16" s="144"/>
      <c r="P16" s="143">
        <v>80</v>
      </c>
      <c r="Q16" s="143">
        <v>77.78</v>
      </c>
      <c r="R16" s="143">
        <v>77.48</v>
      </c>
      <c r="S16" s="143">
        <v>56.9</v>
      </c>
      <c r="T16" s="143">
        <v>55.21</v>
      </c>
      <c r="U16" s="143">
        <v>41.18</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56</v>
      </c>
      <c r="D17" s="147">
        <v>49</v>
      </c>
      <c r="E17" s="147">
        <v>117</v>
      </c>
      <c r="F17" s="147">
        <v>66</v>
      </c>
      <c r="G17" s="147">
        <v>53</v>
      </c>
      <c r="H17" s="147">
        <v>35</v>
      </c>
      <c r="I17" s="147" t="s">
        <v>705</v>
      </c>
      <c r="J17" s="147" t="s">
        <v>705</v>
      </c>
      <c r="K17" s="147" t="s">
        <v>705</v>
      </c>
      <c r="L17" s="147" t="s">
        <v>705</v>
      </c>
      <c r="M17" s="147" t="s">
        <v>705</v>
      </c>
      <c r="N17" s="147" t="s">
        <v>705</v>
      </c>
      <c r="O17" s="138"/>
      <c r="P17" s="148">
        <v>56</v>
      </c>
      <c r="Q17" s="148">
        <v>49</v>
      </c>
      <c r="R17" s="148">
        <v>117</v>
      </c>
      <c r="S17" s="148">
        <v>66</v>
      </c>
      <c r="T17" s="148">
        <v>53</v>
      </c>
      <c r="U17" s="148">
        <v>35</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70</v>
      </c>
      <c r="D18" s="147">
        <v>63</v>
      </c>
      <c r="E18" s="147">
        <v>151</v>
      </c>
      <c r="F18" s="147">
        <v>116</v>
      </c>
      <c r="G18" s="147">
        <v>96</v>
      </c>
      <c r="H18" s="147">
        <v>85</v>
      </c>
      <c r="I18" s="147" t="s">
        <v>705</v>
      </c>
      <c r="J18" s="147" t="s">
        <v>705</v>
      </c>
      <c r="K18" s="147" t="s">
        <v>705</v>
      </c>
      <c r="L18" s="147" t="s">
        <v>705</v>
      </c>
      <c r="M18" s="147" t="s">
        <v>705</v>
      </c>
      <c r="N18" s="147" t="s">
        <v>705</v>
      </c>
      <c r="O18" s="138"/>
      <c r="P18" s="148">
        <v>70</v>
      </c>
      <c r="Q18" s="148">
        <v>63</v>
      </c>
      <c r="R18" s="148">
        <v>151</v>
      </c>
      <c r="S18" s="148">
        <v>116</v>
      </c>
      <c r="T18" s="148">
        <v>96</v>
      </c>
      <c r="U18" s="148">
        <v>85</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721</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70.36</v>
      </c>
      <c r="D50" s="104">
        <v>70.150000000000006</v>
      </c>
      <c r="E50" s="104">
        <v>68.239999999999995</v>
      </c>
      <c r="F50" s="104">
        <v>69.680000000000007</v>
      </c>
      <c r="G50" s="104">
        <v>63.62</v>
      </c>
      <c r="H50" s="104">
        <v>62.07</v>
      </c>
      <c r="I50" s="104" t="s">
        <v>705</v>
      </c>
      <c r="J50" s="104" t="s">
        <v>705</v>
      </c>
      <c r="K50" s="104" t="s">
        <v>705</v>
      </c>
      <c r="L50" s="104" t="s">
        <v>705</v>
      </c>
      <c r="M50" s="104" t="s">
        <v>705</v>
      </c>
      <c r="N50" s="104" t="s">
        <v>705</v>
      </c>
      <c r="O50" s="138"/>
      <c r="P50" s="143">
        <v>70.36</v>
      </c>
      <c r="Q50" s="143">
        <v>70.150000000000006</v>
      </c>
      <c r="R50" s="143">
        <v>68.239999999999995</v>
      </c>
      <c r="S50" s="143">
        <v>69.680000000000007</v>
      </c>
      <c r="T50" s="143">
        <v>63.62</v>
      </c>
      <c r="U50" s="143">
        <v>62.07</v>
      </c>
      <c r="V50" s="143"/>
      <c r="W50" s="143"/>
      <c r="X50" s="143"/>
      <c r="Y50" s="143"/>
      <c r="Z50" s="143"/>
      <c r="AA50" s="143"/>
      <c r="AB50" s="138"/>
      <c r="AC50" s="138"/>
      <c r="AD50" s="138"/>
      <c r="AE50" s="138"/>
      <c r="AF50" s="138"/>
      <c r="AG50" s="138"/>
      <c r="AH50" s="138"/>
    </row>
    <row r="51" spans="1:34" s="108" customFormat="1" ht="15.6" customHeight="1" x14ac:dyDescent="0.2">
      <c r="A51" s="106" t="str">
        <f>$A$16</f>
        <v>Skamania County</v>
      </c>
      <c r="B51" s="107"/>
      <c r="C51" s="104">
        <v>72.8</v>
      </c>
      <c r="D51" s="104">
        <v>57.14</v>
      </c>
      <c r="E51" s="104">
        <v>67.459999999999994</v>
      </c>
      <c r="F51" s="104">
        <v>65.040000000000006</v>
      </c>
      <c r="G51" s="104">
        <v>67.2</v>
      </c>
      <c r="H51" s="104">
        <v>60.8</v>
      </c>
      <c r="I51" s="104" t="s">
        <v>705</v>
      </c>
      <c r="J51" s="104" t="s">
        <v>705</v>
      </c>
      <c r="K51" s="104" t="s">
        <v>705</v>
      </c>
      <c r="L51" s="104" t="s">
        <v>705</v>
      </c>
      <c r="M51" s="104" t="s">
        <v>705</v>
      </c>
      <c r="N51" s="104" t="s">
        <v>705</v>
      </c>
      <c r="O51" s="144"/>
      <c r="P51" s="143">
        <v>72.8</v>
      </c>
      <c r="Q51" s="143">
        <v>57.14</v>
      </c>
      <c r="R51" s="143">
        <v>67.459999999999994</v>
      </c>
      <c r="S51" s="143">
        <v>65.040000000000006</v>
      </c>
      <c r="T51" s="143">
        <v>67.2</v>
      </c>
      <c r="U51" s="143">
        <v>60.8</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91</v>
      </c>
      <c r="D52" s="147">
        <v>80</v>
      </c>
      <c r="E52" s="147">
        <v>85</v>
      </c>
      <c r="F52" s="147">
        <v>80</v>
      </c>
      <c r="G52" s="147">
        <v>84</v>
      </c>
      <c r="H52" s="147">
        <v>76</v>
      </c>
      <c r="I52" s="147" t="s">
        <v>705</v>
      </c>
      <c r="J52" s="147" t="s">
        <v>705</v>
      </c>
      <c r="K52" s="147" t="s">
        <v>705</v>
      </c>
      <c r="L52" s="147" t="s">
        <v>705</v>
      </c>
      <c r="M52" s="147" t="s">
        <v>705</v>
      </c>
      <c r="N52" s="147" t="s">
        <v>705</v>
      </c>
      <c r="O52" s="138"/>
      <c r="P52" s="148">
        <v>91</v>
      </c>
      <c r="Q52" s="148">
        <v>80</v>
      </c>
      <c r="R52" s="148">
        <v>85</v>
      </c>
      <c r="S52" s="148">
        <v>80</v>
      </c>
      <c r="T52" s="148">
        <v>84</v>
      </c>
      <c r="U52" s="148">
        <v>76</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125</v>
      </c>
      <c r="D53" s="147">
        <v>140</v>
      </c>
      <c r="E53" s="147">
        <v>126</v>
      </c>
      <c r="F53" s="147">
        <v>123</v>
      </c>
      <c r="G53" s="147">
        <v>125</v>
      </c>
      <c r="H53" s="147">
        <v>125</v>
      </c>
      <c r="I53" s="147" t="s">
        <v>705</v>
      </c>
      <c r="J53" s="147" t="s">
        <v>705</v>
      </c>
      <c r="K53" s="147" t="s">
        <v>705</v>
      </c>
      <c r="L53" s="147" t="s">
        <v>705</v>
      </c>
      <c r="M53" s="147" t="s">
        <v>705</v>
      </c>
      <c r="N53" s="147" t="s">
        <v>705</v>
      </c>
      <c r="O53" s="138"/>
      <c r="P53" s="148">
        <v>125</v>
      </c>
      <c r="Q53" s="148">
        <v>140</v>
      </c>
      <c r="R53" s="148">
        <v>126</v>
      </c>
      <c r="S53" s="148">
        <v>123</v>
      </c>
      <c r="T53" s="148">
        <v>125</v>
      </c>
      <c r="U53" s="148">
        <v>125</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721</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69.59</v>
      </c>
      <c r="D85" s="104">
        <v>73.16</v>
      </c>
      <c r="E85" s="104">
        <v>72.209999999999994</v>
      </c>
      <c r="F85" s="104">
        <v>70.709999999999994</v>
      </c>
      <c r="G85" s="104">
        <v>67.03</v>
      </c>
      <c r="H85" s="104">
        <v>68.430000000000007</v>
      </c>
      <c r="I85" s="104" t="s">
        <v>705</v>
      </c>
      <c r="J85" s="104" t="s">
        <v>705</v>
      </c>
      <c r="K85" s="104" t="s">
        <v>705</v>
      </c>
      <c r="L85" s="104" t="s">
        <v>705</v>
      </c>
      <c r="M85" s="104" t="s">
        <v>705</v>
      </c>
      <c r="N85" s="104" t="s">
        <v>705</v>
      </c>
      <c r="O85" s="138"/>
      <c r="P85" s="143">
        <v>69.59</v>
      </c>
      <c r="Q85" s="143">
        <v>73.16</v>
      </c>
      <c r="R85" s="143">
        <v>72.209999999999994</v>
      </c>
      <c r="S85" s="143">
        <v>70.709999999999994</v>
      </c>
      <c r="T85" s="143">
        <v>67.03</v>
      </c>
      <c r="U85" s="143">
        <v>68.430000000000007</v>
      </c>
      <c r="V85" s="143"/>
      <c r="W85" s="143"/>
      <c r="X85" s="143"/>
      <c r="Y85" s="143"/>
      <c r="Z85" s="143"/>
      <c r="AA85" s="143"/>
      <c r="AB85" s="138"/>
      <c r="AC85" s="138"/>
      <c r="AD85" s="138"/>
      <c r="AE85" s="138"/>
      <c r="AF85" s="138"/>
      <c r="AG85" s="138"/>
      <c r="AH85" s="138"/>
    </row>
    <row r="86" spans="1:34" s="108" customFormat="1" ht="15.6" customHeight="1" x14ac:dyDescent="0.2">
      <c r="A86" s="106" t="str">
        <f>$A$16</f>
        <v>Skamania County</v>
      </c>
      <c r="B86" s="107"/>
      <c r="C86" s="104">
        <v>64.75</v>
      </c>
      <c r="D86" s="104">
        <v>67.239999999999995</v>
      </c>
      <c r="E86" s="104">
        <v>64.75</v>
      </c>
      <c r="F86" s="104">
        <v>72.13</v>
      </c>
      <c r="G86" s="104">
        <v>72.069999999999993</v>
      </c>
      <c r="H86" s="104">
        <v>65.52</v>
      </c>
      <c r="I86" s="104" t="s">
        <v>705</v>
      </c>
      <c r="J86" s="104" t="s">
        <v>705</v>
      </c>
      <c r="K86" s="104" t="s">
        <v>705</v>
      </c>
      <c r="L86" s="104" t="s">
        <v>705</v>
      </c>
      <c r="M86" s="104" t="s">
        <v>705</v>
      </c>
      <c r="N86" s="104" t="s">
        <v>705</v>
      </c>
      <c r="O86" s="144"/>
      <c r="P86" s="143">
        <v>64.75</v>
      </c>
      <c r="Q86" s="143">
        <v>67.239999999999995</v>
      </c>
      <c r="R86" s="143">
        <v>64.75</v>
      </c>
      <c r="S86" s="143">
        <v>72.13</v>
      </c>
      <c r="T86" s="143">
        <v>72.069999999999993</v>
      </c>
      <c r="U86" s="143">
        <v>65.52</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79</v>
      </c>
      <c r="D87" s="147">
        <v>78</v>
      </c>
      <c r="E87" s="147">
        <v>79</v>
      </c>
      <c r="F87" s="147">
        <v>88</v>
      </c>
      <c r="G87" s="147">
        <v>80</v>
      </c>
      <c r="H87" s="147">
        <v>76</v>
      </c>
      <c r="I87" s="147" t="s">
        <v>705</v>
      </c>
      <c r="J87" s="147" t="s">
        <v>705</v>
      </c>
      <c r="K87" s="147" t="s">
        <v>705</v>
      </c>
      <c r="L87" s="147" t="s">
        <v>705</v>
      </c>
      <c r="M87" s="147" t="s">
        <v>705</v>
      </c>
      <c r="N87" s="147" t="s">
        <v>705</v>
      </c>
      <c r="O87" s="138"/>
      <c r="P87" s="148">
        <v>79</v>
      </c>
      <c r="Q87" s="148">
        <v>78</v>
      </c>
      <c r="R87" s="148">
        <v>79</v>
      </c>
      <c r="S87" s="148">
        <v>88</v>
      </c>
      <c r="T87" s="148">
        <v>80</v>
      </c>
      <c r="U87" s="148">
        <v>76</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122</v>
      </c>
      <c r="D88" s="147">
        <v>116</v>
      </c>
      <c r="E88" s="147">
        <v>122</v>
      </c>
      <c r="F88" s="147">
        <v>122</v>
      </c>
      <c r="G88" s="147">
        <v>111</v>
      </c>
      <c r="H88" s="147">
        <v>116</v>
      </c>
      <c r="I88" s="147" t="s">
        <v>705</v>
      </c>
      <c r="J88" s="147" t="s">
        <v>705</v>
      </c>
      <c r="K88" s="147" t="s">
        <v>705</v>
      </c>
      <c r="L88" s="147" t="s">
        <v>705</v>
      </c>
      <c r="M88" s="147" t="s">
        <v>705</v>
      </c>
      <c r="N88" s="147" t="s">
        <v>705</v>
      </c>
      <c r="O88" s="138"/>
      <c r="P88" s="148">
        <v>122</v>
      </c>
      <c r="Q88" s="148">
        <v>116</v>
      </c>
      <c r="R88" s="148">
        <v>122</v>
      </c>
      <c r="S88" s="148">
        <v>122</v>
      </c>
      <c r="T88" s="148">
        <v>111</v>
      </c>
      <c r="U88" s="148">
        <v>116</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721</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21.6</v>
      </c>
      <c r="D120" s="104">
        <v>23.7</v>
      </c>
      <c r="E120" s="104">
        <v>24.48</v>
      </c>
      <c r="F120" s="104">
        <v>17.71</v>
      </c>
      <c r="G120" s="104">
        <v>18.190000000000001</v>
      </c>
      <c r="H120" s="104">
        <v>16.809999999999999</v>
      </c>
      <c r="I120" s="104">
        <v>14.19</v>
      </c>
      <c r="J120" s="104">
        <v>13.15</v>
      </c>
      <c r="K120" s="104">
        <v>12.91</v>
      </c>
      <c r="L120" s="104">
        <v>13.05</v>
      </c>
      <c r="M120" s="104">
        <v>12.02</v>
      </c>
      <c r="N120" s="104">
        <v>13.33</v>
      </c>
      <c r="O120" s="138"/>
      <c r="P120" s="156">
        <v>21.6</v>
      </c>
      <c r="Q120" s="156">
        <v>23.7</v>
      </c>
      <c r="R120" s="156">
        <v>24.48</v>
      </c>
      <c r="S120" s="156">
        <v>17.71</v>
      </c>
      <c r="T120" s="156">
        <v>18.190000000000001</v>
      </c>
      <c r="U120" s="156">
        <v>16.809999999999999</v>
      </c>
      <c r="V120" s="156">
        <v>14.19</v>
      </c>
      <c r="W120" s="156">
        <v>13.15</v>
      </c>
      <c r="X120" s="156">
        <v>12.91</v>
      </c>
      <c r="Y120" s="156">
        <v>13.05</v>
      </c>
      <c r="Z120" s="156">
        <v>12.02</v>
      </c>
      <c r="AA120" s="156">
        <v>13.33</v>
      </c>
      <c r="AB120" s="138"/>
      <c r="AC120" s="138"/>
      <c r="AD120" s="138"/>
      <c r="AE120" s="138"/>
      <c r="AF120" s="138"/>
      <c r="AG120" s="138"/>
      <c r="AH120" s="138"/>
    </row>
    <row r="121" spans="1:34" s="108" customFormat="1" ht="15.6" customHeight="1" x14ac:dyDescent="0.2">
      <c r="A121" s="106" t="str">
        <f>$A$16</f>
        <v>Skamania County</v>
      </c>
      <c r="B121" s="107"/>
      <c r="C121" s="104">
        <v>22.4</v>
      </c>
      <c r="D121" s="104">
        <v>47.16</v>
      </c>
      <c r="E121" s="104">
        <v>71.25</v>
      </c>
      <c r="F121" s="104">
        <v>51.5</v>
      </c>
      <c r="G121" s="104">
        <v>21.55</v>
      </c>
      <c r="H121" s="104">
        <v>31.73</v>
      </c>
      <c r="I121" s="104">
        <v>21.65</v>
      </c>
      <c r="J121" s="104">
        <v>15.38</v>
      </c>
      <c r="K121" s="104">
        <v>15.63</v>
      </c>
      <c r="L121" s="104">
        <v>16.46</v>
      </c>
      <c r="M121" s="104">
        <v>16.05</v>
      </c>
      <c r="N121" s="104">
        <v>14.81</v>
      </c>
      <c r="O121" s="144"/>
      <c r="P121" s="156">
        <v>22.4</v>
      </c>
      <c r="Q121" s="156">
        <v>47.16</v>
      </c>
      <c r="R121" s="156">
        <v>71.25</v>
      </c>
      <c r="S121" s="156">
        <v>51.5</v>
      </c>
      <c r="T121" s="156">
        <v>21.55</v>
      </c>
      <c r="U121" s="156">
        <v>31.73</v>
      </c>
      <c r="V121" s="156">
        <v>21.65</v>
      </c>
      <c r="W121" s="156">
        <v>15.38</v>
      </c>
      <c r="X121" s="156">
        <v>15.63</v>
      </c>
      <c r="Y121" s="156">
        <v>16.46</v>
      </c>
      <c r="Z121" s="156">
        <v>16.05</v>
      </c>
      <c r="AA121" s="156">
        <v>14.81</v>
      </c>
      <c r="AB121" s="144"/>
      <c r="AC121" s="144"/>
      <c r="AD121" s="144"/>
      <c r="AE121" s="144"/>
      <c r="AF121" s="144"/>
      <c r="AG121" s="144"/>
      <c r="AH121" s="144"/>
    </row>
    <row r="122" spans="1:34" s="161" customFormat="1" ht="15.6" customHeight="1" x14ac:dyDescent="0.2">
      <c r="A122" s="157"/>
      <c r="B122" s="158"/>
      <c r="C122" s="159">
        <v>22</v>
      </c>
      <c r="D122" s="159">
        <v>86</v>
      </c>
      <c r="E122" s="159">
        <v>180</v>
      </c>
      <c r="F122" s="159" t="s">
        <v>722</v>
      </c>
      <c r="G122" s="159" t="s">
        <v>722</v>
      </c>
      <c r="H122" s="159" t="s">
        <v>722</v>
      </c>
      <c r="I122" s="159" t="s">
        <v>722</v>
      </c>
      <c r="J122" s="159" t="s">
        <v>722</v>
      </c>
      <c r="K122" s="159" t="s">
        <v>722</v>
      </c>
      <c r="L122" s="159" t="s">
        <v>722</v>
      </c>
      <c r="M122" s="159" t="s">
        <v>722</v>
      </c>
      <c r="N122" s="159" t="s">
        <v>722</v>
      </c>
      <c r="O122" s="144"/>
      <c r="P122" s="160">
        <v>22</v>
      </c>
      <c r="Q122" s="160">
        <v>86</v>
      </c>
      <c r="R122" s="160">
        <v>180</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366</v>
      </c>
      <c r="D123" s="162">
        <v>552</v>
      </c>
      <c r="E123" s="162">
        <v>642</v>
      </c>
      <c r="F123" s="162" t="s">
        <v>722</v>
      </c>
      <c r="G123" s="162" t="s">
        <v>722</v>
      </c>
      <c r="H123" s="162" t="s">
        <v>722</v>
      </c>
      <c r="I123" s="162" t="s">
        <v>722</v>
      </c>
      <c r="J123" s="162" t="s">
        <v>722</v>
      </c>
      <c r="K123" s="162" t="s">
        <v>722</v>
      </c>
      <c r="L123" s="162" t="s">
        <v>722</v>
      </c>
      <c r="M123" s="162" t="s">
        <v>722</v>
      </c>
      <c r="N123" s="162" t="s">
        <v>722</v>
      </c>
      <c r="O123" s="138"/>
      <c r="P123" s="148">
        <v>366</v>
      </c>
      <c r="Q123" s="148">
        <v>552</v>
      </c>
      <c r="R123" s="148">
        <v>642</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718</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6.21</v>
      </c>
      <c r="D155" s="104">
        <v>5.71</v>
      </c>
      <c r="E155" s="104">
        <v>6.49</v>
      </c>
      <c r="F155" s="104">
        <v>5.39</v>
      </c>
      <c r="G155" s="104" t="s">
        <v>723</v>
      </c>
      <c r="H155" s="104" t="s">
        <v>723</v>
      </c>
      <c r="I155" s="104" t="s">
        <v>705</v>
      </c>
      <c r="J155" s="104" t="s">
        <v>705</v>
      </c>
      <c r="K155" s="104" t="s">
        <v>723</v>
      </c>
      <c r="L155" s="104" t="s">
        <v>723</v>
      </c>
      <c r="M155" s="104" t="s">
        <v>723</v>
      </c>
      <c r="N155" s="104" t="s">
        <v>723</v>
      </c>
      <c r="O155" s="138"/>
      <c r="P155" s="156">
        <v>6.21</v>
      </c>
      <c r="Q155" s="156">
        <v>5.71</v>
      </c>
      <c r="R155" s="156">
        <v>6.49</v>
      </c>
      <c r="S155" s="156">
        <v>5.39</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Skamania County</v>
      </c>
      <c r="B156" s="107"/>
      <c r="C156" s="104">
        <v>7.02</v>
      </c>
      <c r="D156" s="104">
        <v>5.5</v>
      </c>
      <c r="E156" s="104">
        <v>13.19</v>
      </c>
      <c r="F156" s="104">
        <v>7.05</v>
      </c>
      <c r="G156" s="104" t="s">
        <v>723</v>
      </c>
      <c r="H156" s="104" t="s">
        <v>723</v>
      </c>
      <c r="I156" s="104" t="s">
        <v>705</v>
      </c>
      <c r="J156" s="104" t="s">
        <v>705</v>
      </c>
      <c r="K156" s="104" t="s">
        <v>723</v>
      </c>
      <c r="L156" s="104" t="s">
        <v>723</v>
      </c>
      <c r="M156" s="104">
        <v>5.0199999999999996</v>
      </c>
      <c r="N156" s="104" t="s">
        <v>723</v>
      </c>
      <c r="O156" s="144"/>
      <c r="P156" s="156">
        <v>7.02</v>
      </c>
      <c r="Q156" s="156">
        <v>5.5</v>
      </c>
      <c r="R156" s="156">
        <v>13.19</v>
      </c>
      <c r="S156" s="156">
        <v>7.05</v>
      </c>
      <c r="T156" s="156">
        <v>5</v>
      </c>
      <c r="U156" s="156">
        <v>5</v>
      </c>
      <c r="V156" s="156"/>
      <c r="W156" s="156"/>
      <c r="X156" s="156">
        <v>5</v>
      </c>
      <c r="Y156" s="156">
        <v>5</v>
      </c>
      <c r="Z156" s="156">
        <v>5.0199999999999996</v>
      </c>
      <c r="AA156" s="156">
        <v>5</v>
      </c>
      <c r="AB156" s="144"/>
      <c r="AC156" s="144"/>
      <c r="AD156" s="144"/>
      <c r="AE156" s="144"/>
      <c r="AF156" s="144"/>
      <c r="AG156" s="144"/>
      <c r="AH156" s="144"/>
    </row>
    <row r="157" spans="1:34" s="149" customFormat="1" ht="15.6" customHeight="1" x14ac:dyDescent="0.2">
      <c r="A157" s="145"/>
      <c r="B157" s="145" t="s">
        <v>183</v>
      </c>
      <c r="C157" s="147">
        <v>37</v>
      </c>
      <c r="D157" s="147">
        <v>28</v>
      </c>
      <c r="E157" s="147">
        <v>91</v>
      </c>
      <c r="F157" s="147">
        <v>34</v>
      </c>
      <c r="G157" s="147">
        <v>16</v>
      </c>
      <c r="H157" s="147">
        <v>14</v>
      </c>
      <c r="I157" s="147" t="s">
        <v>705</v>
      </c>
      <c r="J157" s="147" t="s">
        <v>705</v>
      </c>
      <c r="K157" s="147">
        <v>18</v>
      </c>
      <c r="L157" s="147">
        <v>16</v>
      </c>
      <c r="M157" s="147">
        <v>23</v>
      </c>
      <c r="N157" s="147">
        <v>17</v>
      </c>
      <c r="O157" s="138"/>
      <c r="P157" s="148">
        <v>37</v>
      </c>
      <c r="Q157" s="148">
        <v>28</v>
      </c>
      <c r="R157" s="148">
        <v>91</v>
      </c>
      <c r="S157" s="148">
        <v>34</v>
      </c>
      <c r="T157" s="148">
        <v>16</v>
      </c>
      <c r="U157" s="148">
        <v>14</v>
      </c>
      <c r="V157" s="148"/>
      <c r="W157" s="148"/>
      <c r="X157" s="148">
        <v>18</v>
      </c>
      <c r="Y157" s="148">
        <v>16</v>
      </c>
      <c r="Z157" s="148">
        <v>23</v>
      </c>
      <c r="AA157" s="148">
        <v>17</v>
      </c>
      <c r="AB157" s="138"/>
      <c r="AC157" s="138"/>
      <c r="AD157" s="138"/>
      <c r="AE157" s="138"/>
      <c r="AF157" s="138"/>
      <c r="AG157" s="138"/>
      <c r="AH157" s="138"/>
    </row>
    <row r="158" spans="1:34" s="149" customFormat="1" ht="15.6" customHeight="1" x14ac:dyDescent="0.2">
      <c r="B158" s="145" t="s">
        <v>184</v>
      </c>
      <c r="C158" s="147">
        <v>527</v>
      </c>
      <c r="D158" s="147">
        <v>509</v>
      </c>
      <c r="E158" s="147">
        <v>690</v>
      </c>
      <c r="F158" s="147">
        <v>482</v>
      </c>
      <c r="G158" s="147">
        <v>477</v>
      </c>
      <c r="H158" s="147">
        <v>443</v>
      </c>
      <c r="I158" s="147" t="s">
        <v>705</v>
      </c>
      <c r="J158" s="147" t="s">
        <v>705</v>
      </c>
      <c r="K158" s="147">
        <v>460</v>
      </c>
      <c r="L158" s="147">
        <v>441</v>
      </c>
      <c r="M158" s="147">
        <v>458</v>
      </c>
      <c r="N158" s="147">
        <v>462</v>
      </c>
      <c r="O158" s="138"/>
      <c r="P158" s="148">
        <v>527</v>
      </c>
      <c r="Q158" s="148">
        <v>509</v>
      </c>
      <c r="R158" s="148">
        <v>690</v>
      </c>
      <c r="S158" s="148">
        <v>482</v>
      </c>
      <c r="T158" s="148">
        <v>477</v>
      </c>
      <c r="U158" s="148">
        <v>443</v>
      </c>
      <c r="V158" s="148"/>
      <c r="W158" s="148"/>
      <c r="X158" s="148">
        <v>460</v>
      </c>
      <c r="Y158" s="148">
        <v>441</v>
      </c>
      <c r="Z158" s="148">
        <v>458</v>
      </c>
      <c r="AA158" s="148">
        <v>462</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724</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72.02</v>
      </c>
      <c r="D190" s="104">
        <v>70.16</v>
      </c>
      <c r="E190" s="104">
        <v>72.14</v>
      </c>
      <c r="F190" s="104">
        <v>71.77</v>
      </c>
      <c r="G190" s="104">
        <v>72.260000000000005</v>
      </c>
      <c r="H190" s="104">
        <v>72.349999999999994</v>
      </c>
      <c r="I190" s="104">
        <v>75.680000000000007</v>
      </c>
      <c r="J190" s="104">
        <v>76.39</v>
      </c>
      <c r="K190" s="104">
        <v>77.16</v>
      </c>
      <c r="L190" s="104">
        <v>77.55</v>
      </c>
      <c r="M190" s="104">
        <v>78.88</v>
      </c>
      <c r="N190" s="104">
        <v>76.67</v>
      </c>
      <c r="O190" s="138"/>
      <c r="P190" s="156">
        <v>72.02</v>
      </c>
      <c r="Q190" s="156">
        <v>70.16</v>
      </c>
      <c r="R190" s="156">
        <v>72.14</v>
      </c>
      <c r="S190" s="156">
        <v>71.77</v>
      </c>
      <c r="T190" s="156">
        <v>72.260000000000005</v>
      </c>
      <c r="U190" s="156">
        <v>72.349999999999994</v>
      </c>
      <c r="V190" s="156">
        <v>75.680000000000007</v>
      </c>
      <c r="W190" s="156">
        <v>76.39</v>
      </c>
      <c r="X190" s="156">
        <v>77.16</v>
      </c>
      <c r="Y190" s="156">
        <v>77.55</v>
      </c>
      <c r="Z190" s="156">
        <v>78.88</v>
      </c>
      <c r="AA190" s="156">
        <v>76.67</v>
      </c>
      <c r="AB190" s="138"/>
      <c r="AC190" s="138"/>
      <c r="AD190" s="138"/>
      <c r="AE190" s="138"/>
      <c r="AF190" s="138"/>
      <c r="AG190" s="138"/>
      <c r="AH190" s="138"/>
    </row>
    <row r="191" spans="1:34" s="108" customFormat="1" ht="15.6" customHeight="1" x14ac:dyDescent="0.2">
      <c r="A191" s="106" t="str">
        <f>$A$16</f>
        <v>Skamania County</v>
      </c>
      <c r="B191" s="107"/>
      <c r="C191" s="104">
        <v>76.59</v>
      </c>
      <c r="D191" s="104">
        <v>46.8</v>
      </c>
      <c r="E191" s="104">
        <v>27.49</v>
      </c>
      <c r="F191" s="104">
        <v>43.11</v>
      </c>
      <c r="G191" s="104">
        <v>67.239999999999995</v>
      </c>
      <c r="H191" s="104">
        <v>58.65</v>
      </c>
      <c r="I191" s="104">
        <v>69.069999999999993</v>
      </c>
      <c r="J191" s="104">
        <v>79.489999999999995</v>
      </c>
      <c r="K191" s="104">
        <v>79.69</v>
      </c>
      <c r="L191" s="104">
        <v>82.28</v>
      </c>
      <c r="M191" s="104">
        <v>76.739999999999995</v>
      </c>
      <c r="N191" s="104">
        <v>77.5</v>
      </c>
      <c r="O191" s="144"/>
      <c r="P191" s="156">
        <v>76.59</v>
      </c>
      <c r="Q191" s="156">
        <v>46.8</v>
      </c>
      <c r="R191" s="156">
        <v>27.49</v>
      </c>
      <c r="S191" s="156">
        <v>43.11</v>
      </c>
      <c r="T191" s="156">
        <v>67.239999999999995</v>
      </c>
      <c r="U191" s="156">
        <v>58.65</v>
      </c>
      <c r="V191" s="156">
        <v>69.069999999999993</v>
      </c>
      <c r="W191" s="156">
        <v>79.489999999999995</v>
      </c>
      <c r="X191" s="156">
        <v>79.69</v>
      </c>
      <c r="Y191" s="156">
        <v>82.28</v>
      </c>
      <c r="Z191" s="156">
        <v>76.739999999999995</v>
      </c>
      <c r="AA191" s="156">
        <v>77.5</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718</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77.27</v>
      </c>
      <c r="D225" s="104">
        <v>76.12</v>
      </c>
      <c r="E225" s="104">
        <v>77.739999999999995</v>
      </c>
      <c r="F225" s="104">
        <v>74.06</v>
      </c>
      <c r="G225" s="104">
        <v>74.739999999999995</v>
      </c>
      <c r="H225" s="104">
        <v>73.14</v>
      </c>
      <c r="I225" s="104">
        <v>76.489999999999995</v>
      </c>
      <c r="J225" s="104">
        <v>79.14</v>
      </c>
      <c r="K225" s="104">
        <v>80.959999999999994</v>
      </c>
      <c r="L225" s="104">
        <v>81.34</v>
      </c>
      <c r="M225" s="104">
        <v>79.91</v>
      </c>
      <c r="N225" s="104">
        <v>80.08</v>
      </c>
      <c r="O225" s="138"/>
      <c r="P225" s="156">
        <v>77.27</v>
      </c>
      <c r="Q225" s="156">
        <v>76.12</v>
      </c>
      <c r="R225" s="156">
        <v>77.739999999999995</v>
      </c>
      <c r="S225" s="156">
        <v>74.06</v>
      </c>
      <c r="T225" s="156">
        <v>74.739999999999995</v>
      </c>
      <c r="U225" s="156">
        <v>73.14</v>
      </c>
      <c r="V225" s="156">
        <v>76.489999999999995</v>
      </c>
      <c r="W225" s="156">
        <v>79.14</v>
      </c>
      <c r="X225" s="156">
        <v>80.959999999999994</v>
      </c>
      <c r="Y225" s="156">
        <v>81.34</v>
      </c>
      <c r="Z225" s="156">
        <v>79.91</v>
      </c>
      <c r="AA225" s="156">
        <v>80.08</v>
      </c>
      <c r="AB225" s="138"/>
      <c r="AC225" s="138"/>
      <c r="AD225" s="138"/>
      <c r="AE225" s="138"/>
      <c r="AF225" s="138"/>
      <c r="AG225" s="138"/>
      <c r="AH225" s="138"/>
    </row>
    <row r="226" spans="1:34" s="108" customFormat="1" ht="15.6" customHeight="1" x14ac:dyDescent="0.2">
      <c r="A226" s="106" t="str">
        <f>$A$16</f>
        <v>Skamania County</v>
      </c>
      <c r="B226" s="107"/>
      <c r="C226" s="104">
        <v>82.64</v>
      </c>
      <c r="D226" s="104">
        <v>49.07</v>
      </c>
      <c r="E226" s="104">
        <v>29.18</v>
      </c>
      <c r="F226" s="104">
        <v>37.31</v>
      </c>
      <c r="G226" s="104">
        <v>48.26</v>
      </c>
      <c r="H226" s="104">
        <v>45.39</v>
      </c>
      <c r="I226" s="104">
        <v>61.54</v>
      </c>
      <c r="J226" s="104">
        <v>72.16</v>
      </c>
      <c r="K226" s="104">
        <v>83.54</v>
      </c>
      <c r="L226" s="104">
        <v>81.25</v>
      </c>
      <c r="M226" s="104">
        <v>83.33</v>
      </c>
      <c r="N226" s="104">
        <v>78.819999999999993</v>
      </c>
      <c r="O226" s="144"/>
      <c r="P226" s="156">
        <v>82.64</v>
      </c>
      <c r="Q226" s="156">
        <v>49.07</v>
      </c>
      <c r="R226" s="156">
        <v>29.18</v>
      </c>
      <c r="S226" s="156">
        <v>37.31</v>
      </c>
      <c r="T226" s="156">
        <v>48.26</v>
      </c>
      <c r="U226" s="156">
        <v>45.39</v>
      </c>
      <c r="V226" s="156">
        <v>61.54</v>
      </c>
      <c r="W226" s="156">
        <v>72.16</v>
      </c>
      <c r="X226" s="156">
        <v>83.54</v>
      </c>
      <c r="Y226" s="156">
        <v>81.25</v>
      </c>
      <c r="Z226" s="156">
        <v>83.33</v>
      </c>
      <c r="AA226" s="156">
        <v>78.819999999999993</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718</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37.03</v>
      </c>
      <c r="L260" s="104">
        <v>32.270000000000003</v>
      </c>
      <c r="M260" s="104">
        <v>32.68</v>
      </c>
      <c r="N260" s="104">
        <v>34.159999999999997</v>
      </c>
      <c r="O260" s="138"/>
      <c r="P260" s="339"/>
      <c r="Q260" s="339"/>
      <c r="R260" s="339"/>
      <c r="S260" s="339"/>
      <c r="T260" s="339"/>
      <c r="U260" s="339"/>
      <c r="V260" s="339"/>
      <c r="W260" s="339"/>
      <c r="X260" s="339">
        <v>37.03</v>
      </c>
      <c r="Y260" s="339">
        <v>32.270000000000003</v>
      </c>
      <c r="Z260" s="339">
        <v>32.68</v>
      </c>
      <c r="AA260" s="339">
        <v>34.159999999999997</v>
      </c>
      <c r="AB260" s="138"/>
      <c r="AC260" s="138"/>
      <c r="AD260" s="138"/>
      <c r="AE260" s="138"/>
      <c r="AF260" s="138"/>
      <c r="AG260" s="138"/>
      <c r="AH260" s="138"/>
    </row>
    <row r="261" spans="1:34" s="108" customFormat="1" ht="15.6" customHeight="1" x14ac:dyDescent="0.2">
      <c r="A261" s="106" t="str">
        <f>A16</f>
        <v>Skamania County</v>
      </c>
      <c r="B261" s="107"/>
      <c r="C261" s="104" t="s">
        <v>705</v>
      </c>
      <c r="D261" s="104" t="s">
        <v>705</v>
      </c>
      <c r="E261" s="104" t="s">
        <v>705</v>
      </c>
      <c r="F261" s="104" t="s">
        <v>705</v>
      </c>
      <c r="G261" s="104" t="s">
        <v>705</v>
      </c>
      <c r="H261" s="104" t="s">
        <v>705</v>
      </c>
      <c r="I261" s="104" t="s">
        <v>705</v>
      </c>
      <c r="J261" s="104" t="s">
        <v>705</v>
      </c>
      <c r="K261" s="104">
        <v>42.74</v>
      </c>
      <c r="L261" s="104">
        <v>38.32</v>
      </c>
      <c r="M261" s="104">
        <v>37.47</v>
      </c>
      <c r="N261" s="104">
        <v>36.25</v>
      </c>
      <c r="O261" s="144"/>
      <c r="P261" s="339"/>
      <c r="Q261" s="339"/>
      <c r="R261" s="339"/>
      <c r="S261" s="339"/>
      <c r="T261" s="339"/>
      <c r="U261" s="339"/>
      <c r="V261" s="339"/>
      <c r="W261" s="339"/>
      <c r="X261" s="339">
        <v>42.74</v>
      </c>
      <c r="Y261" s="339">
        <v>38.32</v>
      </c>
      <c r="Z261" s="339">
        <v>37.47</v>
      </c>
      <c r="AA261" s="339">
        <v>36.25</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159</v>
      </c>
      <c r="L262" s="147">
        <v>151</v>
      </c>
      <c r="M262" s="147">
        <v>145</v>
      </c>
      <c r="N262" s="147">
        <v>170</v>
      </c>
      <c r="O262" s="138"/>
      <c r="P262" s="148"/>
      <c r="Q262" s="148"/>
      <c r="R262" s="148"/>
      <c r="S262" s="148"/>
      <c r="T262" s="148"/>
      <c r="U262" s="148"/>
      <c r="V262" s="148"/>
      <c r="W262" s="148"/>
      <c r="X262" s="148">
        <v>159</v>
      </c>
      <c r="Y262" s="148">
        <v>151</v>
      </c>
      <c r="Z262" s="148">
        <v>145</v>
      </c>
      <c r="AA262" s="148">
        <v>170</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372</v>
      </c>
      <c r="L263" s="147">
        <v>394</v>
      </c>
      <c r="M263" s="147">
        <v>387</v>
      </c>
      <c r="N263" s="147">
        <v>469</v>
      </c>
      <c r="O263" s="138"/>
      <c r="P263" s="148"/>
      <c r="Q263" s="148"/>
      <c r="R263" s="148"/>
      <c r="S263" s="148"/>
      <c r="T263" s="148"/>
      <c r="U263" s="148"/>
      <c r="V263" s="148"/>
      <c r="W263" s="148"/>
      <c r="X263" s="148">
        <v>372</v>
      </c>
      <c r="Y263" s="148">
        <v>394</v>
      </c>
      <c r="Z263" s="148">
        <v>387</v>
      </c>
      <c r="AA263" s="148">
        <v>469</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725</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33.700000000000003</v>
      </c>
      <c r="L299" s="104">
        <v>27.49</v>
      </c>
      <c r="M299" s="104">
        <v>28.09</v>
      </c>
      <c r="N299" s="104">
        <v>33.19</v>
      </c>
      <c r="O299" s="138"/>
      <c r="P299" s="143"/>
      <c r="Q299" s="143"/>
      <c r="R299" s="143"/>
      <c r="S299" s="143"/>
      <c r="T299" s="143"/>
      <c r="U299" s="143"/>
      <c r="V299" s="143"/>
      <c r="W299" s="143"/>
      <c r="X299" s="143">
        <v>33.700000000000003</v>
      </c>
      <c r="Y299" s="143">
        <v>27.49</v>
      </c>
      <c r="Z299" s="143">
        <v>28.09</v>
      </c>
      <c r="AA299" s="143">
        <v>33.19</v>
      </c>
      <c r="AB299" s="138"/>
      <c r="AC299" s="138"/>
      <c r="AD299" s="138"/>
      <c r="AE299" s="138"/>
      <c r="AF299" s="138"/>
      <c r="AG299" s="138"/>
      <c r="AH299" s="138"/>
    </row>
    <row r="300" spans="1:34" s="108" customFormat="1" ht="15.6" customHeight="1" x14ac:dyDescent="0.2">
      <c r="A300" s="106" t="str">
        <f>A16</f>
        <v>Skamania County</v>
      </c>
      <c r="B300" s="107"/>
      <c r="C300" s="104" t="s">
        <v>705</v>
      </c>
      <c r="D300" s="104" t="s">
        <v>705</v>
      </c>
      <c r="E300" s="104" t="s">
        <v>705</v>
      </c>
      <c r="F300" s="104" t="s">
        <v>705</v>
      </c>
      <c r="G300" s="104" t="s">
        <v>705</v>
      </c>
      <c r="H300" s="104" t="s">
        <v>705</v>
      </c>
      <c r="I300" s="104" t="s">
        <v>705</v>
      </c>
      <c r="J300" s="104" t="s">
        <v>705</v>
      </c>
      <c r="K300" s="104">
        <v>37.130000000000003</v>
      </c>
      <c r="L300" s="104">
        <v>36.96</v>
      </c>
      <c r="M300" s="104">
        <v>35.36</v>
      </c>
      <c r="N300" s="104">
        <v>40.520000000000003</v>
      </c>
      <c r="O300" s="144"/>
      <c r="P300" s="143"/>
      <c r="Q300" s="143"/>
      <c r="R300" s="143"/>
      <c r="S300" s="143"/>
      <c r="T300" s="143"/>
      <c r="U300" s="143"/>
      <c r="V300" s="143"/>
      <c r="W300" s="143"/>
      <c r="X300" s="143">
        <v>37.130000000000003</v>
      </c>
      <c r="Y300" s="143">
        <v>36.96</v>
      </c>
      <c r="Z300" s="143">
        <v>35.36</v>
      </c>
      <c r="AA300" s="143">
        <v>40.520000000000003</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127</v>
      </c>
      <c r="L301" s="147">
        <v>129</v>
      </c>
      <c r="M301" s="147">
        <v>122</v>
      </c>
      <c r="N301" s="147">
        <v>141</v>
      </c>
      <c r="O301" s="138"/>
      <c r="P301" s="148"/>
      <c r="Q301" s="148"/>
      <c r="R301" s="148"/>
      <c r="S301" s="148"/>
      <c r="T301" s="148"/>
      <c r="U301" s="148"/>
      <c r="V301" s="148"/>
      <c r="W301" s="148"/>
      <c r="X301" s="148">
        <v>127</v>
      </c>
      <c r="Y301" s="148">
        <v>129</v>
      </c>
      <c r="Z301" s="148">
        <v>122</v>
      </c>
      <c r="AA301" s="148">
        <v>141</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342</v>
      </c>
      <c r="L302" s="147">
        <v>349</v>
      </c>
      <c r="M302" s="147">
        <v>345</v>
      </c>
      <c r="N302" s="147">
        <v>348</v>
      </c>
      <c r="O302" s="138"/>
      <c r="P302" s="148"/>
      <c r="Q302" s="148"/>
      <c r="R302" s="148"/>
      <c r="S302" s="148"/>
      <c r="T302" s="148"/>
      <c r="U302" s="148"/>
      <c r="V302" s="148"/>
      <c r="W302" s="148"/>
      <c r="X302" s="148">
        <v>342</v>
      </c>
      <c r="Y302" s="148">
        <v>349</v>
      </c>
      <c r="Z302" s="148">
        <v>345</v>
      </c>
      <c r="AA302" s="148">
        <v>348</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725</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38.549999999999997</v>
      </c>
      <c r="L339" s="104">
        <v>33.520000000000003</v>
      </c>
      <c r="M339" s="104">
        <v>34.74</v>
      </c>
      <c r="N339" s="104">
        <v>43.03</v>
      </c>
      <c r="O339" s="138"/>
      <c r="P339" s="143"/>
      <c r="Q339" s="143"/>
      <c r="R339" s="143"/>
      <c r="S339" s="143"/>
      <c r="T339" s="143"/>
      <c r="U339" s="143"/>
      <c r="V339" s="143"/>
      <c r="W339" s="143"/>
      <c r="X339" s="143">
        <v>38.549999999999997</v>
      </c>
      <c r="Y339" s="143">
        <v>33.520000000000003</v>
      </c>
      <c r="Z339" s="143">
        <v>34.74</v>
      </c>
      <c r="AA339" s="143">
        <v>43.03</v>
      </c>
      <c r="AB339" s="138"/>
      <c r="AC339" s="138"/>
      <c r="AD339" s="138"/>
      <c r="AE339" s="138"/>
      <c r="AF339" s="138"/>
      <c r="AG339" s="138"/>
      <c r="AH339" s="138"/>
    </row>
    <row r="340" spans="1:34" s="108" customFormat="1" ht="15.6" customHeight="1" x14ac:dyDescent="0.2">
      <c r="A340" s="106" t="str">
        <f>A16</f>
        <v>Skamania County</v>
      </c>
      <c r="B340" s="107"/>
      <c r="C340" s="104" t="s">
        <v>705</v>
      </c>
      <c r="D340" s="104" t="s">
        <v>705</v>
      </c>
      <c r="E340" s="104" t="s">
        <v>705</v>
      </c>
      <c r="F340" s="104" t="s">
        <v>705</v>
      </c>
      <c r="G340" s="104" t="s">
        <v>705</v>
      </c>
      <c r="H340" s="104" t="s">
        <v>705</v>
      </c>
      <c r="I340" s="104" t="s">
        <v>705</v>
      </c>
      <c r="J340" s="104" t="s">
        <v>705</v>
      </c>
      <c r="K340" s="104">
        <v>43.97</v>
      </c>
      <c r="L340" s="104">
        <v>40.299999999999997</v>
      </c>
      <c r="M340" s="104">
        <v>39.9</v>
      </c>
      <c r="N340" s="104">
        <v>54.06</v>
      </c>
      <c r="O340" s="144"/>
      <c r="P340" s="143"/>
      <c r="Q340" s="143"/>
      <c r="R340" s="143"/>
      <c r="S340" s="143"/>
      <c r="T340" s="143"/>
      <c r="U340" s="143"/>
      <c r="V340" s="143"/>
      <c r="W340" s="143"/>
      <c r="X340" s="143">
        <v>43.97</v>
      </c>
      <c r="Y340" s="143">
        <v>40.299999999999997</v>
      </c>
      <c r="Z340" s="143">
        <v>39.9</v>
      </c>
      <c r="AA340" s="143">
        <v>54.06</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164</v>
      </c>
      <c r="L341" s="147">
        <v>160</v>
      </c>
      <c r="M341" s="147">
        <v>154</v>
      </c>
      <c r="N341" s="147">
        <v>253</v>
      </c>
      <c r="O341" s="138"/>
      <c r="P341" s="148"/>
      <c r="Q341" s="148"/>
      <c r="R341" s="148"/>
      <c r="S341" s="148"/>
      <c r="T341" s="148"/>
      <c r="U341" s="148"/>
      <c r="V341" s="148"/>
      <c r="W341" s="148"/>
      <c r="X341" s="148">
        <v>164</v>
      </c>
      <c r="Y341" s="148">
        <v>160</v>
      </c>
      <c r="Z341" s="148">
        <v>154</v>
      </c>
      <c r="AA341" s="148">
        <v>253</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373</v>
      </c>
      <c r="L342" s="147">
        <v>397</v>
      </c>
      <c r="M342" s="147">
        <v>386</v>
      </c>
      <c r="N342" s="147">
        <v>468</v>
      </c>
      <c r="O342" s="138"/>
      <c r="P342" s="148"/>
      <c r="Q342" s="148"/>
      <c r="R342" s="148"/>
      <c r="S342" s="148"/>
      <c r="T342" s="148"/>
      <c r="U342" s="148"/>
      <c r="V342" s="148"/>
      <c r="W342" s="148"/>
      <c r="X342" s="148">
        <v>373</v>
      </c>
      <c r="Y342" s="148">
        <v>397</v>
      </c>
      <c r="Z342" s="148">
        <v>386</v>
      </c>
      <c r="AA342" s="148">
        <v>468</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725</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43.69</v>
      </c>
      <c r="L379" s="104">
        <v>36.200000000000003</v>
      </c>
      <c r="M379" s="104">
        <v>37.369999999999997</v>
      </c>
      <c r="N379" s="104">
        <v>43.81</v>
      </c>
      <c r="O379" s="138"/>
      <c r="P379" s="143"/>
      <c r="Q379" s="143"/>
      <c r="R379" s="143"/>
      <c r="S379" s="143"/>
      <c r="T379" s="143"/>
      <c r="U379" s="143"/>
      <c r="V379" s="143"/>
      <c r="W379" s="143"/>
      <c r="X379" s="143">
        <v>43.69</v>
      </c>
      <c r="Y379" s="143">
        <v>36.200000000000003</v>
      </c>
      <c r="Z379" s="143">
        <v>37.369999999999997</v>
      </c>
      <c r="AA379" s="143">
        <v>43.81</v>
      </c>
      <c r="AB379" s="138"/>
      <c r="AC379" s="138"/>
      <c r="AD379" s="138"/>
      <c r="AE379" s="138"/>
      <c r="AF379" s="138"/>
      <c r="AG379" s="138"/>
      <c r="AH379" s="138"/>
    </row>
    <row r="380" spans="1:34" s="108" customFormat="1" ht="15.6" customHeight="1" x14ac:dyDescent="0.2">
      <c r="A380" s="106" t="str">
        <f>A16</f>
        <v>Skamania County</v>
      </c>
      <c r="B380" s="107"/>
      <c r="C380" s="104" t="s">
        <v>705</v>
      </c>
      <c r="D380" s="104" t="s">
        <v>705</v>
      </c>
      <c r="E380" s="104" t="s">
        <v>705</v>
      </c>
      <c r="F380" s="104" t="s">
        <v>705</v>
      </c>
      <c r="G380" s="104" t="s">
        <v>705</v>
      </c>
      <c r="H380" s="104" t="s">
        <v>705</v>
      </c>
      <c r="I380" s="104" t="s">
        <v>705</v>
      </c>
      <c r="J380" s="104" t="s">
        <v>705</v>
      </c>
      <c r="K380" s="104">
        <v>48.26</v>
      </c>
      <c r="L380" s="104">
        <v>43.8</v>
      </c>
      <c r="M380" s="104">
        <v>43.35</v>
      </c>
      <c r="N380" s="104">
        <v>53.3</v>
      </c>
      <c r="O380" s="144"/>
      <c r="P380" s="143"/>
      <c r="Q380" s="143"/>
      <c r="R380" s="143"/>
      <c r="S380" s="143"/>
      <c r="T380" s="143"/>
      <c r="U380" s="143"/>
      <c r="V380" s="143"/>
      <c r="W380" s="143"/>
      <c r="X380" s="143">
        <v>48.26</v>
      </c>
      <c r="Y380" s="143">
        <v>43.8</v>
      </c>
      <c r="Z380" s="143">
        <v>43.35</v>
      </c>
      <c r="AA380" s="143">
        <v>53.3</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166</v>
      </c>
      <c r="L381" s="147">
        <v>152</v>
      </c>
      <c r="M381" s="147">
        <v>150</v>
      </c>
      <c r="N381" s="147">
        <v>186</v>
      </c>
      <c r="O381" s="138"/>
      <c r="P381" s="148"/>
      <c r="Q381" s="148"/>
      <c r="R381" s="148"/>
      <c r="S381" s="148"/>
      <c r="T381" s="148"/>
      <c r="U381" s="148"/>
      <c r="V381" s="148"/>
      <c r="W381" s="148"/>
      <c r="X381" s="148">
        <v>166</v>
      </c>
      <c r="Y381" s="148">
        <v>152</v>
      </c>
      <c r="Z381" s="148">
        <v>150</v>
      </c>
      <c r="AA381" s="148">
        <v>186</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344</v>
      </c>
      <c r="L382" s="147">
        <v>347</v>
      </c>
      <c r="M382" s="147">
        <v>346</v>
      </c>
      <c r="N382" s="147">
        <v>349</v>
      </c>
      <c r="O382" s="138"/>
      <c r="P382" s="148"/>
      <c r="Q382" s="148"/>
      <c r="R382" s="148"/>
      <c r="S382" s="148"/>
      <c r="T382" s="148"/>
      <c r="U382" s="148"/>
      <c r="V382" s="148"/>
      <c r="W382" s="148"/>
      <c r="X382" s="148">
        <v>344</v>
      </c>
      <c r="Y382" s="148">
        <v>347</v>
      </c>
      <c r="Z382" s="148">
        <v>346</v>
      </c>
      <c r="AA382" s="148">
        <v>349</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725</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2.99</v>
      </c>
      <c r="D15" s="104">
        <v>2.92</v>
      </c>
      <c r="E15" s="104">
        <v>3.39</v>
      </c>
      <c r="F15" s="104">
        <v>3.03</v>
      </c>
      <c r="G15" s="104">
        <v>2.39</v>
      </c>
      <c r="H15" s="104">
        <v>1.87</v>
      </c>
      <c r="I15" s="104">
        <v>2.33</v>
      </c>
      <c r="J15" s="104">
        <v>1.64</v>
      </c>
      <c r="K15" s="104">
        <v>1.44</v>
      </c>
      <c r="L15" s="104">
        <v>1.61</v>
      </c>
      <c r="M15" s="104">
        <v>1.28</v>
      </c>
      <c r="N15" s="104">
        <v>1.52</v>
      </c>
      <c r="P15" s="182">
        <v>2.99</v>
      </c>
      <c r="Q15" s="182">
        <v>2.92</v>
      </c>
      <c r="R15" s="182">
        <v>3.39</v>
      </c>
      <c r="S15" s="182">
        <v>3.03</v>
      </c>
      <c r="T15" s="182">
        <v>2.39</v>
      </c>
      <c r="U15" s="182">
        <v>1.87</v>
      </c>
      <c r="V15" s="182">
        <v>2.33</v>
      </c>
      <c r="W15" s="182">
        <v>1.64</v>
      </c>
      <c r="X15" s="182">
        <v>1.44</v>
      </c>
      <c r="Y15" s="182">
        <v>1.61</v>
      </c>
      <c r="Z15" s="182">
        <v>1.28</v>
      </c>
      <c r="AA15" s="182">
        <v>1.52</v>
      </c>
    </row>
    <row r="16" spans="1:27" s="108" customFormat="1" ht="15.6" customHeight="1" x14ac:dyDescent="0.2">
      <c r="A16" s="106" t="str">
        <f>Non_Rept_Pop!$A$1</f>
        <v>Skamania County</v>
      </c>
      <c r="B16" s="107"/>
      <c r="C16" s="104">
        <v>1.76</v>
      </c>
      <c r="D16" s="104">
        <v>1.1200000000000001</v>
      </c>
      <c r="E16" s="104">
        <v>1.42</v>
      </c>
      <c r="F16" s="104">
        <v>3.95</v>
      </c>
      <c r="G16" s="104">
        <v>6.03</v>
      </c>
      <c r="H16" s="104">
        <v>2.36</v>
      </c>
      <c r="I16" s="104">
        <v>1.22</v>
      </c>
      <c r="J16" s="104">
        <v>3.68</v>
      </c>
      <c r="K16" s="104">
        <v>1.9</v>
      </c>
      <c r="L16" s="104">
        <v>1.27</v>
      </c>
      <c r="M16" s="104">
        <v>0.62</v>
      </c>
      <c r="N16" s="104">
        <v>0</v>
      </c>
      <c r="P16" s="182">
        <v>1.76</v>
      </c>
      <c r="Q16" s="182">
        <v>1.1200000000000001</v>
      </c>
      <c r="R16" s="182">
        <v>1.42</v>
      </c>
      <c r="S16" s="182">
        <v>3.95</v>
      </c>
      <c r="T16" s="182">
        <v>6.03</v>
      </c>
      <c r="U16" s="182">
        <v>2.36</v>
      </c>
      <c r="V16" s="182">
        <v>1.22</v>
      </c>
      <c r="W16" s="182">
        <v>3.68</v>
      </c>
      <c r="X16" s="182">
        <v>1.9</v>
      </c>
      <c r="Y16" s="182">
        <v>1.27</v>
      </c>
      <c r="Z16" s="182">
        <v>0.62</v>
      </c>
      <c r="AA16" s="182">
        <v>0</v>
      </c>
    </row>
    <row r="17" spans="1:27" s="94" customFormat="1" ht="15.6" customHeight="1" x14ac:dyDescent="0.2">
      <c r="A17" s="103"/>
      <c r="B17" s="103" t="s">
        <v>147</v>
      </c>
      <c r="C17" s="109">
        <v>3</v>
      </c>
      <c r="D17" s="109">
        <v>2</v>
      </c>
      <c r="E17" s="109">
        <v>3</v>
      </c>
      <c r="F17" s="109">
        <v>8</v>
      </c>
      <c r="G17" s="109">
        <v>11</v>
      </c>
      <c r="H17" s="109">
        <v>4</v>
      </c>
      <c r="I17" s="109">
        <v>2</v>
      </c>
      <c r="J17" s="109">
        <v>6</v>
      </c>
      <c r="K17" s="109">
        <v>3</v>
      </c>
      <c r="L17" s="109">
        <v>2</v>
      </c>
      <c r="M17" s="109">
        <v>1</v>
      </c>
      <c r="N17" s="109">
        <v>0</v>
      </c>
      <c r="P17" s="149">
        <v>3</v>
      </c>
      <c r="Q17" s="149">
        <v>2</v>
      </c>
      <c r="R17" s="149">
        <v>3</v>
      </c>
      <c r="S17" s="149">
        <v>8</v>
      </c>
      <c r="T17" s="149">
        <v>11</v>
      </c>
      <c r="U17" s="149">
        <v>4</v>
      </c>
      <c r="V17" s="149">
        <v>2</v>
      </c>
      <c r="W17" s="149">
        <v>6</v>
      </c>
      <c r="X17" s="149">
        <v>3</v>
      </c>
      <c r="Y17" s="149">
        <v>2</v>
      </c>
      <c r="Z17" s="149">
        <v>1</v>
      </c>
      <c r="AA17" s="149">
        <v>0</v>
      </c>
    </row>
    <row r="18" spans="1:27" s="94" customFormat="1" ht="15.6" customHeight="1" x14ac:dyDescent="0.2">
      <c r="A18" s="103"/>
      <c r="B18" s="103" t="s">
        <v>146</v>
      </c>
      <c r="C18" s="109">
        <v>1709</v>
      </c>
      <c r="D18" s="109">
        <v>1791</v>
      </c>
      <c r="E18" s="109">
        <v>2110</v>
      </c>
      <c r="F18" s="109">
        <v>2024</v>
      </c>
      <c r="G18" s="109">
        <v>1825</v>
      </c>
      <c r="H18" s="109">
        <v>1698</v>
      </c>
      <c r="I18" s="109">
        <v>1636</v>
      </c>
      <c r="J18" s="109">
        <v>1631</v>
      </c>
      <c r="K18" s="109">
        <v>1576</v>
      </c>
      <c r="L18" s="109">
        <v>1570</v>
      </c>
      <c r="M18" s="109">
        <v>1603</v>
      </c>
      <c r="N18" s="109">
        <v>1610</v>
      </c>
      <c r="P18" s="493">
        <v>1709</v>
      </c>
      <c r="Q18" s="493">
        <v>1791</v>
      </c>
      <c r="R18" s="493">
        <v>2110</v>
      </c>
      <c r="S18" s="493">
        <v>2024</v>
      </c>
      <c r="T18" s="493">
        <v>1825</v>
      </c>
      <c r="U18" s="493">
        <v>1698</v>
      </c>
      <c r="V18" s="493">
        <v>1636</v>
      </c>
      <c r="W18" s="493">
        <v>1631</v>
      </c>
      <c r="X18" s="493">
        <v>1576</v>
      </c>
      <c r="Y18" s="493">
        <v>1570</v>
      </c>
      <c r="Z18" s="493">
        <v>1603</v>
      </c>
      <c r="AA18" s="493">
        <v>1610</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728</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3.65</v>
      </c>
      <c r="D50" s="104">
        <v>3.72</v>
      </c>
      <c r="E50" s="104">
        <v>3.24</v>
      </c>
      <c r="F50" s="104">
        <v>3.51</v>
      </c>
      <c r="G50" s="104">
        <v>3.7</v>
      </c>
      <c r="H50" s="104">
        <v>3.38</v>
      </c>
      <c r="I50" s="104">
        <v>3.64</v>
      </c>
      <c r="J50" s="104">
        <v>4.12</v>
      </c>
      <c r="K50" s="104">
        <v>5.19</v>
      </c>
      <c r="L50" s="104">
        <v>5.44</v>
      </c>
      <c r="M50" s="104">
        <v>6.14</v>
      </c>
      <c r="N50" s="104">
        <v>7.22</v>
      </c>
      <c r="P50" s="182">
        <v>3.65</v>
      </c>
      <c r="Q50" s="182">
        <v>3.72</v>
      </c>
      <c r="R50" s="182">
        <v>3.24</v>
      </c>
      <c r="S50" s="182">
        <v>3.51</v>
      </c>
      <c r="T50" s="182">
        <v>3.7</v>
      </c>
      <c r="U50" s="182">
        <v>3.38</v>
      </c>
      <c r="V50" s="182">
        <v>3.64</v>
      </c>
      <c r="W50" s="182">
        <v>4.12</v>
      </c>
      <c r="X50" s="182">
        <v>5.19</v>
      </c>
      <c r="Y50" s="182">
        <v>5.44</v>
      </c>
      <c r="Z50" s="182">
        <v>6.14</v>
      </c>
      <c r="AA50" s="182">
        <v>7.22</v>
      </c>
    </row>
    <row r="51" spans="1:27" s="107" customFormat="1" ht="15.6" customHeight="1" x14ac:dyDescent="0.2">
      <c r="A51" s="106" t="str">
        <f>A16</f>
        <v>Skamania County</v>
      </c>
      <c r="C51" s="104">
        <v>1.25</v>
      </c>
      <c r="D51" s="104">
        <v>1.85</v>
      </c>
      <c r="E51" s="104">
        <v>1.5</v>
      </c>
      <c r="F51" s="104">
        <v>1.56</v>
      </c>
      <c r="G51" s="104">
        <v>2.31</v>
      </c>
      <c r="H51" s="104">
        <v>2.09</v>
      </c>
      <c r="I51" s="104">
        <v>1.76</v>
      </c>
      <c r="J51" s="104">
        <v>3.09</v>
      </c>
      <c r="K51" s="104">
        <v>3.74</v>
      </c>
      <c r="L51" s="104">
        <v>3.4</v>
      </c>
      <c r="M51" s="104">
        <v>4.84</v>
      </c>
      <c r="N51" s="104">
        <v>6.61</v>
      </c>
      <c r="P51" s="182">
        <v>1.25</v>
      </c>
      <c r="Q51" s="182">
        <v>1.85</v>
      </c>
      <c r="R51" s="182">
        <v>1.5</v>
      </c>
      <c r="S51" s="182">
        <v>1.56</v>
      </c>
      <c r="T51" s="182">
        <v>2.31</v>
      </c>
      <c r="U51" s="182">
        <v>2.09</v>
      </c>
      <c r="V51" s="182">
        <v>1.76</v>
      </c>
      <c r="W51" s="182">
        <v>3.09</v>
      </c>
      <c r="X51" s="182">
        <v>3.74</v>
      </c>
      <c r="Y51" s="182">
        <v>3.4</v>
      </c>
      <c r="Z51" s="182">
        <v>4.84</v>
      </c>
      <c r="AA51" s="182">
        <v>6.61</v>
      </c>
    </row>
    <row r="52" spans="1:27" s="105" customFormat="1" ht="15.6" customHeight="1" x14ac:dyDescent="0.2">
      <c r="A52" s="103"/>
      <c r="B52" s="103" t="s">
        <v>474</v>
      </c>
      <c r="C52" s="109">
        <v>202</v>
      </c>
      <c r="D52" s="109">
        <v>316</v>
      </c>
      <c r="E52" s="109">
        <v>254</v>
      </c>
      <c r="F52" s="109">
        <v>262</v>
      </c>
      <c r="G52" s="109">
        <v>399</v>
      </c>
      <c r="H52" s="109">
        <v>366</v>
      </c>
      <c r="I52" s="109">
        <v>323</v>
      </c>
      <c r="J52" s="109">
        <v>513</v>
      </c>
      <c r="K52" s="109">
        <v>630</v>
      </c>
      <c r="L52" s="109">
        <v>580</v>
      </c>
      <c r="M52" s="109">
        <v>793</v>
      </c>
      <c r="N52" s="109">
        <v>1073</v>
      </c>
      <c r="P52" s="146">
        <v>202</v>
      </c>
      <c r="Q52" s="146">
        <v>316</v>
      </c>
      <c r="R52" s="146">
        <v>254</v>
      </c>
      <c r="S52" s="146">
        <v>262</v>
      </c>
      <c r="T52" s="146">
        <v>399</v>
      </c>
      <c r="U52" s="146">
        <v>366</v>
      </c>
      <c r="V52" s="146">
        <v>323</v>
      </c>
      <c r="W52" s="146">
        <v>513</v>
      </c>
      <c r="X52" s="146">
        <v>630</v>
      </c>
      <c r="Y52" s="146">
        <v>580</v>
      </c>
      <c r="Z52" s="146">
        <v>793</v>
      </c>
      <c r="AA52" s="492">
        <v>1073</v>
      </c>
    </row>
    <row r="53" spans="1:27" s="105" customFormat="1" ht="15.6" customHeight="1" x14ac:dyDescent="0.2">
      <c r="A53" s="103"/>
      <c r="B53" s="103" t="s">
        <v>173</v>
      </c>
      <c r="C53" s="109">
        <v>161996</v>
      </c>
      <c r="D53" s="109">
        <v>170911</v>
      </c>
      <c r="E53" s="109">
        <v>169617</v>
      </c>
      <c r="F53" s="109">
        <v>168398</v>
      </c>
      <c r="G53" s="109">
        <v>172943</v>
      </c>
      <c r="H53" s="109">
        <v>175265</v>
      </c>
      <c r="I53" s="109">
        <v>183619</v>
      </c>
      <c r="J53" s="109">
        <v>165956</v>
      </c>
      <c r="K53" s="109">
        <v>168602</v>
      </c>
      <c r="L53" s="109">
        <v>170431</v>
      </c>
      <c r="M53" s="109">
        <v>163855</v>
      </c>
      <c r="N53" s="109">
        <v>162370</v>
      </c>
      <c r="P53" s="492">
        <v>161996</v>
      </c>
      <c r="Q53" s="492">
        <v>170911</v>
      </c>
      <c r="R53" s="492">
        <v>169617</v>
      </c>
      <c r="S53" s="492">
        <v>168398</v>
      </c>
      <c r="T53" s="492">
        <v>172943</v>
      </c>
      <c r="U53" s="492">
        <v>175265</v>
      </c>
      <c r="V53" s="492">
        <v>183619</v>
      </c>
      <c r="W53" s="492">
        <v>165956</v>
      </c>
      <c r="X53" s="492">
        <v>168602</v>
      </c>
      <c r="Y53" s="492">
        <v>170431</v>
      </c>
      <c r="Z53" s="492">
        <v>163855</v>
      </c>
      <c r="AA53" s="492">
        <v>162370</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729</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87.36</v>
      </c>
      <c r="K85" s="104">
        <v>87.04</v>
      </c>
      <c r="L85" s="104">
        <v>87.89</v>
      </c>
      <c r="M85" s="104">
        <v>86.18</v>
      </c>
      <c r="N85" s="104">
        <v>86.23</v>
      </c>
      <c r="P85" s="182"/>
      <c r="Q85" s="182"/>
      <c r="R85" s="182"/>
      <c r="S85" s="182"/>
      <c r="T85" s="182"/>
      <c r="U85" s="182"/>
      <c r="V85" s="182"/>
      <c r="W85" s="182">
        <v>87.36</v>
      </c>
      <c r="X85" s="182">
        <v>87.04</v>
      </c>
      <c r="Y85" s="182">
        <v>87.89</v>
      </c>
      <c r="Z85" s="182">
        <v>86.18</v>
      </c>
      <c r="AA85" s="182">
        <v>86.23</v>
      </c>
    </row>
    <row r="86" spans="1:27" ht="15.6" customHeight="1" x14ac:dyDescent="0.2">
      <c r="A86" s="106" t="str">
        <f>A16</f>
        <v>Skamania County</v>
      </c>
      <c r="B86" s="107"/>
      <c r="C86" s="104" t="s">
        <v>705</v>
      </c>
      <c r="D86" s="104" t="s">
        <v>705</v>
      </c>
      <c r="E86" s="104" t="s">
        <v>705</v>
      </c>
      <c r="F86" s="104" t="s">
        <v>705</v>
      </c>
      <c r="G86" s="104" t="s">
        <v>705</v>
      </c>
      <c r="H86" s="104" t="s">
        <v>705</v>
      </c>
      <c r="I86" s="104" t="s">
        <v>705</v>
      </c>
      <c r="J86" s="104">
        <v>79.92</v>
      </c>
      <c r="K86" s="104">
        <v>82.64</v>
      </c>
      <c r="L86" s="104">
        <v>85</v>
      </c>
      <c r="M86" s="104">
        <v>81.56</v>
      </c>
      <c r="N86" s="104">
        <v>83.8</v>
      </c>
      <c r="P86" s="182"/>
      <c r="Q86" s="182"/>
      <c r="R86" s="182"/>
      <c r="S86" s="182"/>
      <c r="T86" s="182"/>
      <c r="U86" s="182"/>
      <c r="V86" s="182"/>
      <c r="W86" s="182">
        <v>79.92</v>
      </c>
      <c r="X86" s="182">
        <v>82.64</v>
      </c>
      <c r="Y86" s="182">
        <v>85</v>
      </c>
      <c r="Z86" s="182">
        <v>81.56</v>
      </c>
      <c r="AA86" s="182">
        <v>83.8</v>
      </c>
    </row>
    <row r="87" spans="1:27" ht="15.6" customHeight="1" x14ac:dyDescent="0.2">
      <c r="A87" s="103"/>
      <c r="B87" s="103" t="s">
        <v>684</v>
      </c>
      <c r="C87" s="109" t="s">
        <v>705</v>
      </c>
      <c r="D87" s="109" t="s">
        <v>705</v>
      </c>
      <c r="E87" s="109" t="s">
        <v>705</v>
      </c>
      <c r="F87" s="109" t="s">
        <v>705</v>
      </c>
      <c r="G87" s="109" t="s">
        <v>705</v>
      </c>
      <c r="H87" s="109" t="s">
        <v>705</v>
      </c>
      <c r="I87" s="109" t="s">
        <v>705</v>
      </c>
      <c r="J87" s="109">
        <v>824</v>
      </c>
      <c r="K87" s="109">
        <v>819</v>
      </c>
      <c r="L87" s="109">
        <v>861</v>
      </c>
      <c r="M87" s="109">
        <v>818</v>
      </c>
      <c r="N87" s="109">
        <v>864</v>
      </c>
      <c r="W87" s="164">
        <v>824</v>
      </c>
      <c r="X87" s="164">
        <v>819</v>
      </c>
      <c r="Y87" s="164">
        <v>861</v>
      </c>
      <c r="Z87" s="164">
        <v>818</v>
      </c>
      <c r="AA87" s="164">
        <v>864</v>
      </c>
    </row>
    <row r="88" spans="1:27" ht="15.6" customHeight="1" x14ac:dyDescent="0.2">
      <c r="A88" s="103"/>
      <c r="B88" s="103" t="s">
        <v>184</v>
      </c>
      <c r="C88" s="109" t="s">
        <v>705</v>
      </c>
      <c r="D88" s="109" t="s">
        <v>705</v>
      </c>
      <c r="E88" s="109" t="s">
        <v>705</v>
      </c>
      <c r="F88" s="109" t="s">
        <v>705</v>
      </c>
      <c r="G88" s="109" t="s">
        <v>705</v>
      </c>
      <c r="H88" s="109" t="s">
        <v>705</v>
      </c>
      <c r="I88" s="109" t="s">
        <v>705</v>
      </c>
      <c r="J88" s="109">
        <v>1031</v>
      </c>
      <c r="K88" s="109">
        <v>991</v>
      </c>
      <c r="L88" s="109">
        <v>1013</v>
      </c>
      <c r="M88" s="109">
        <v>1003</v>
      </c>
      <c r="N88" s="109">
        <v>1031</v>
      </c>
      <c r="W88" s="495">
        <v>1031</v>
      </c>
      <c r="X88" s="164">
        <v>991</v>
      </c>
      <c r="Y88" s="495">
        <v>1013</v>
      </c>
      <c r="Z88" s="495">
        <v>1003</v>
      </c>
      <c r="AA88" s="495">
        <v>1031</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730</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3.66</v>
      </c>
      <c r="D15" s="104">
        <v>3.24</v>
      </c>
      <c r="E15" s="104">
        <v>3.78</v>
      </c>
      <c r="F15" s="104">
        <v>4.72</v>
      </c>
      <c r="G15" s="104">
        <v>2.25</v>
      </c>
      <c r="H15" s="104">
        <v>2.04</v>
      </c>
      <c r="I15" s="104">
        <v>2.2400000000000002</v>
      </c>
      <c r="J15" s="104">
        <v>1.81</v>
      </c>
      <c r="K15" s="104">
        <v>1.8</v>
      </c>
      <c r="L15" s="104">
        <v>3.48</v>
      </c>
      <c r="M15" s="104">
        <v>3.09</v>
      </c>
      <c r="N15" s="104">
        <v>2.66</v>
      </c>
      <c r="P15" s="182">
        <v>3.66</v>
      </c>
      <c r="Q15" s="182">
        <v>3.24</v>
      </c>
      <c r="R15" s="182">
        <v>3.78</v>
      </c>
      <c r="S15" s="182">
        <v>4.72</v>
      </c>
      <c r="T15" s="182">
        <v>2.25</v>
      </c>
      <c r="U15" s="182">
        <v>2.04</v>
      </c>
      <c r="V15" s="182">
        <v>2.2400000000000002</v>
      </c>
      <c r="W15" s="182">
        <v>1.81</v>
      </c>
      <c r="X15" s="182">
        <v>1.8</v>
      </c>
      <c r="Y15" s="182">
        <v>3.48</v>
      </c>
      <c r="Z15" s="182">
        <v>3.09</v>
      </c>
      <c r="AA15" s="182">
        <v>2.66</v>
      </c>
    </row>
    <row r="16" spans="1:27" s="108" customFormat="1" ht="15.6" customHeight="1" x14ac:dyDescent="0.2">
      <c r="A16" s="106" t="str">
        <f>Non_Rept_Pop!$A$1</f>
        <v>Skamania County</v>
      </c>
      <c r="B16" s="107"/>
      <c r="C16" s="104">
        <v>0</v>
      </c>
      <c r="D16" s="104">
        <v>0</v>
      </c>
      <c r="E16" s="104">
        <v>2.97</v>
      </c>
      <c r="F16" s="104">
        <v>2.2400000000000002</v>
      </c>
      <c r="G16" s="104">
        <v>0</v>
      </c>
      <c r="H16" s="104">
        <v>0</v>
      </c>
      <c r="I16" s="104">
        <v>0</v>
      </c>
      <c r="J16" s="104">
        <v>0</v>
      </c>
      <c r="K16" s="104">
        <v>0</v>
      </c>
      <c r="L16" s="104">
        <v>0</v>
      </c>
      <c r="M16" s="104">
        <v>0</v>
      </c>
      <c r="N16" s="104">
        <v>0</v>
      </c>
      <c r="P16" s="182">
        <v>0</v>
      </c>
      <c r="Q16" s="182">
        <v>0</v>
      </c>
      <c r="R16" s="182">
        <v>2.97</v>
      </c>
      <c r="S16" s="182">
        <v>2.2400000000000002</v>
      </c>
      <c r="T16" s="182">
        <v>0</v>
      </c>
      <c r="U16" s="182">
        <v>0</v>
      </c>
      <c r="V16" s="182">
        <v>0</v>
      </c>
      <c r="W16" s="182">
        <v>0</v>
      </c>
      <c r="X16" s="182">
        <v>0</v>
      </c>
      <c r="Y16" s="182">
        <v>0</v>
      </c>
      <c r="Z16" s="182">
        <v>0</v>
      </c>
      <c r="AA16" s="182">
        <v>0</v>
      </c>
    </row>
    <row r="17" spans="1:27" s="94" customFormat="1" ht="15.6" customHeight="1" x14ac:dyDescent="0.2">
      <c r="A17" s="103"/>
      <c r="B17" s="105" t="s">
        <v>123</v>
      </c>
      <c r="C17" s="109">
        <v>0</v>
      </c>
      <c r="D17" s="109">
        <v>0</v>
      </c>
      <c r="E17" s="109">
        <v>2</v>
      </c>
      <c r="F17" s="109">
        <v>1</v>
      </c>
      <c r="G17" s="109">
        <v>0</v>
      </c>
      <c r="H17" s="109">
        <v>0</v>
      </c>
      <c r="I17" s="109">
        <v>0</v>
      </c>
      <c r="J17" s="109">
        <v>0</v>
      </c>
      <c r="K17" s="109">
        <v>0</v>
      </c>
      <c r="L17" s="109">
        <v>0</v>
      </c>
      <c r="M17" s="109">
        <v>0</v>
      </c>
      <c r="N17" s="109">
        <v>0</v>
      </c>
      <c r="P17" s="149">
        <v>0</v>
      </c>
      <c r="Q17" s="149">
        <v>0</v>
      </c>
      <c r="R17" s="149">
        <v>2</v>
      </c>
      <c r="S17" s="149">
        <v>1</v>
      </c>
      <c r="T17" s="149">
        <v>0</v>
      </c>
      <c r="U17" s="149">
        <v>0</v>
      </c>
      <c r="V17" s="149">
        <v>0</v>
      </c>
      <c r="W17" s="149">
        <v>0</v>
      </c>
      <c r="X17" s="149">
        <v>0</v>
      </c>
      <c r="Y17" s="149">
        <v>0</v>
      </c>
      <c r="Z17" s="149">
        <v>0</v>
      </c>
      <c r="AA17" s="149">
        <v>0</v>
      </c>
    </row>
    <row r="18" spans="1:27" s="94" customFormat="1" ht="15.6" customHeight="1" x14ac:dyDescent="0.2">
      <c r="A18" s="103"/>
      <c r="B18" s="105" t="s">
        <v>220</v>
      </c>
      <c r="C18" s="109">
        <v>744</v>
      </c>
      <c r="D18" s="109">
        <v>714</v>
      </c>
      <c r="E18" s="109">
        <v>674</v>
      </c>
      <c r="F18" s="109">
        <v>447</v>
      </c>
      <c r="G18" s="109">
        <v>666</v>
      </c>
      <c r="H18" s="109">
        <v>655</v>
      </c>
      <c r="I18" s="109">
        <v>702</v>
      </c>
      <c r="J18" s="109">
        <v>692</v>
      </c>
      <c r="K18" s="109">
        <v>685</v>
      </c>
      <c r="L18" s="109">
        <v>692</v>
      </c>
      <c r="M18" s="109">
        <v>703</v>
      </c>
      <c r="N18" s="109">
        <v>708</v>
      </c>
      <c r="P18" s="149">
        <v>744</v>
      </c>
      <c r="Q18" s="149">
        <v>714</v>
      </c>
      <c r="R18" s="149">
        <v>674</v>
      </c>
      <c r="S18" s="149">
        <v>447</v>
      </c>
      <c r="T18" s="149">
        <v>666</v>
      </c>
      <c r="U18" s="149">
        <v>655</v>
      </c>
      <c r="V18" s="149">
        <v>702</v>
      </c>
      <c r="W18" s="149">
        <v>692</v>
      </c>
      <c r="X18" s="149">
        <v>685</v>
      </c>
      <c r="Y18" s="149">
        <v>692</v>
      </c>
      <c r="Z18" s="149">
        <v>703</v>
      </c>
      <c r="AA18" s="149">
        <v>708</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716</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3.11</v>
      </c>
      <c r="D50" s="104">
        <v>2.81</v>
      </c>
      <c r="E50" s="104">
        <v>3.09</v>
      </c>
      <c r="F50" s="104">
        <v>2.25</v>
      </c>
      <c r="G50" s="104">
        <v>0.97</v>
      </c>
      <c r="H50" s="104">
        <v>1.1399999999999999</v>
      </c>
      <c r="I50" s="104">
        <v>0.78</v>
      </c>
      <c r="J50" s="104">
        <v>0.81</v>
      </c>
      <c r="K50" s="104">
        <v>0.8</v>
      </c>
      <c r="L50" s="104">
        <v>0.83</v>
      </c>
      <c r="M50" s="104">
        <v>1.05</v>
      </c>
      <c r="N50" s="104">
        <v>1.02</v>
      </c>
      <c r="P50" s="182">
        <v>3.11</v>
      </c>
      <c r="Q50" s="182">
        <v>2.81</v>
      </c>
      <c r="R50" s="182">
        <v>3.09</v>
      </c>
      <c r="S50" s="182">
        <v>2.25</v>
      </c>
      <c r="T50" s="182">
        <v>0.97</v>
      </c>
      <c r="U50" s="182">
        <v>1.1399999999999999</v>
      </c>
      <c r="V50" s="182">
        <v>0.78</v>
      </c>
      <c r="W50" s="182">
        <v>0.81</v>
      </c>
      <c r="X50" s="182">
        <v>0.8</v>
      </c>
      <c r="Y50" s="182">
        <v>0.83</v>
      </c>
      <c r="Z50" s="182">
        <v>1.05</v>
      </c>
      <c r="AA50" s="182">
        <v>1.02</v>
      </c>
    </row>
    <row r="51" spans="1:27" s="108" customFormat="1" ht="15.6" customHeight="1" x14ac:dyDescent="0.2">
      <c r="A51" s="106" t="str">
        <f>$A$16</f>
        <v>Skamania County</v>
      </c>
      <c r="B51" s="107"/>
      <c r="C51" s="104">
        <v>0</v>
      </c>
      <c r="D51" s="104">
        <v>4.2</v>
      </c>
      <c r="E51" s="104">
        <v>0</v>
      </c>
      <c r="F51" s="104">
        <v>2.2400000000000002</v>
      </c>
      <c r="G51" s="104">
        <v>0</v>
      </c>
      <c r="H51" s="104">
        <v>1.53</v>
      </c>
      <c r="I51" s="104">
        <v>0</v>
      </c>
      <c r="J51" s="104">
        <v>0</v>
      </c>
      <c r="K51" s="104">
        <v>0</v>
      </c>
      <c r="L51" s="104">
        <v>0</v>
      </c>
      <c r="M51" s="104">
        <v>0</v>
      </c>
      <c r="N51" s="104">
        <v>0</v>
      </c>
      <c r="P51" s="182">
        <v>0</v>
      </c>
      <c r="Q51" s="182">
        <v>4.2</v>
      </c>
      <c r="R51" s="182">
        <v>0</v>
      </c>
      <c r="S51" s="182">
        <v>2.2400000000000002</v>
      </c>
      <c r="T51" s="182">
        <v>0</v>
      </c>
      <c r="U51" s="182">
        <v>1.53</v>
      </c>
      <c r="V51" s="182">
        <v>0</v>
      </c>
      <c r="W51" s="182">
        <v>0</v>
      </c>
      <c r="X51" s="182">
        <v>0</v>
      </c>
      <c r="Y51" s="182">
        <v>0</v>
      </c>
      <c r="Z51" s="182">
        <v>0</v>
      </c>
      <c r="AA51" s="182">
        <v>0</v>
      </c>
    </row>
    <row r="52" spans="1:27" s="94" customFormat="1" ht="15.6" customHeight="1" x14ac:dyDescent="0.2">
      <c r="A52" s="103"/>
      <c r="B52" s="105" t="s">
        <v>123</v>
      </c>
      <c r="C52" s="109">
        <v>0</v>
      </c>
      <c r="D52" s="109">
        <v>3</v>
      </c>
      <c r="E52" s="109">
        <v>0</v>
      </c>
      <c r="F52" s="109">
        <v>1</v>
      </c>
      <c r="G52" s="109">
        <v>0</v>
      </c>
      <c r="H52" s="109">
        <v>1</v>
      </c>
      <c r="I52" s="109">
        <v>0</v>
      </c>
      <c r="J52" s="109">
        <v>0</v>
      </c>
      <c r="K52" s="109">
        <v>0</v>
      </c>
      <c r="L52" s="109">
        <v>0</v>
      </c>
      <c r="M52" s="109">
        <v>0</v>
      </c>
      <c r="N52" s="109">
        <v>0</v>
      </c>
      <c r="P52" s="149">
        <v>0</v>
      </c>
      <c r="Q52" s="149">
        <v>3</v>
      </c>
      <c r="R52" s="149">
        <v>0</v>
      </c>
      <c r="S52" s="149">
        <v>1</v>
      </c>
      <c r="T52" s="149">
        <v>0</v>
      </c>
      <c r="U52" s="149">
        <v>1</v>
      </c>
      <c r="V52" s="149">
        <v>0</v>
      </c>
      <c r="W52" s="149">
        <v>0</v>
      </c>
      <c r="X52" s="149">
        <v>0</v>
      </c>
      <c r="Y52" s="149">
        <v>0</v>
      </c>
      <c r="Z52" s="149">
        <v>0</v>
      </c>
      <c r="AA52" s="149">
        <v>0</v>
      </c>
    </row>
    <row r="53" spans="1:27" s="94" customFormat="1" ht="15.6" customHeight="1" x14ac:dyDescent="0.2">
      <c r="A53" s="103"/>
      <c r="B53" s="105" t="s">
        <v>220</v>
      </c>
      <c r="C53" s="109">
        <v>744</v>
      </c>
      <c r="D53" s="109">
        <v>714</v>
      </c>
      <c r="E53" s="109">
        <v>674</v>
      </c>
      <c r="F53" s="109">
        <v>447</v>
      </c>
      <c r="G53" s="109">
        <v>666</v>
      </c>
      <c r="H53" s="109">
        <v>655</v>
      </c>
      <c r="I53" s="109">
        <v>702</v>
      </c>
      <c r="J53" s="109">
        <v>692</v>
      </c>
      <c r="K53" s="109">
        <v>685</v>
      </c>
      <c r="L53" s="109">
        <v>692</v>
      </c>
      <c r="M53" s="109">
        <v>703</v>
      </c>
      <c r="N53" s="109">
        <v>708</v>
      </c>
      <c r="P53" s="149">
        <v>744</v>
      </c>
      <c r="Q53" s="149">
        <v>714</v>
      </c>
      <c r="R53" s="149">
        <v>674</v>
      </c>
      <c r="S53" s="149">
        <v>447</v>
      </c>
      <c r="T53" s="149">
        <v>666</v>
      </c>
      <c r="U53" s="149">
        <v>655</v>
      </c>
      <c r="V53" s="149">
        <v>702</v>
      </c>
      <c r="W53" s="149">
        <v>692</v>
      </c>
      <c r="X53" s="149">
        <v>685</v>
      </c>
      <c r="Y53" s="149">
        <v>692</v>
      </c>
      <c r="Z53" s="149">
        <v>703</v>
      </c>
      <c r="AA53" s="149">
        <v>708</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716</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28.37</v>
      </c>
      <c r="D85" s="104">
        <v>24.51</v>
      </c>
      <c r="E85" s="104">
        <v>23.15</v>
      </c>
      <c r="F85" s="104">
        <v>21.56</v>
      </c>
      <c r="G85" s="104">
        <v>11.19</v>
      </c>
      <c r="H85" s="104">
        <v>12.72</v>
      </c>
      <c r="I85" s="104">
        <v>13.33</v>
      </c>
      <c r="J85" s="104">
        <v>12.05</v>
      </c>
      <c r="K85" s="104">
        <v>10.33</v>
      </c>
      <c r="L85" s="104">
        <v>13.41</v>
      </c>
      <c r="M85" s="104">
        <v>13.99</v>
      </c>
      <c r="N85" s="104">
        <v>16.22</v>
      </c>
      <c r="P85" s="182">
        <v>28.37</v>
      </c>
      <c r="Q85" s="182">
        <v>24.51</v>
      </c>
      <c r="R85" s="182">
        <v>23.15</v>
      </c>
      <c r="S85" s="182">
        <v>21.56</v>
      </c>
      <c r="T85" s="182">
        <v>11.19</v>
      </c>
      <c r="U85" s="182">
        <v>12.72</v>
      </c>
      <c r="V85" s="182">
        <v>13.33</v>
      </c>
      <c r="W85" s="182">
        <v>12.05</v>
      </c>
      <c r="X85" s="182">
        <v>10.33</v>
      </c>
      <c r="Y85" s="182">
        <v>13.41</v>
      </c>
      <c r="Z85" s="182">
        <v>13.99</v>
      </c>
      <c r="AA85" s="182">
        <v>16.22</v>
      </c>
    </row>
    <row r="86" spans="1:27" s="108" customFormat="1" ht="15.6" customHeight="1" x14ac:dyDescent="0.2">
      <c r="A86" s="106" t="str">
        <f>A51</f>
        <v>Skamania County</v>
      </c>
      <c r="B86" s="107"/>
      <c r="C86" s="104">
        <v>1.34</v>
      </c>
      <c r="D86" s="104">
        <v>8.4</v>
      </c>
      <c r="E86" s="104">
        <v>7.42</v>
      </c>
      <c r="F86" s="104">
        <v>11.19</v>
      </c>
      <c r="G86" s="104">
        <v>18.02</v>
      </c>
      <c r="H86" s="104">
        <v>4.58</v>
      </c>
      <c r="I86" s="104">
        <v>1.42</v>
      </c>
      <c r="J86" s="104">
        <v>4.34</v>
      </c>
      <c r="K86" s="104">
        <v>2.92</v>
      </c>
      <c r="L86" s="104">
        <v>1.45</v>
      </c>
      <c r="M86" s="104">
        <v>2.84</v>
      </c>
      <c r="N86" s="104">
        <v>4.24</v>
      </c>
      <c r="P86" s="182">
        <v>1.34</v>
      </c>
      <c r="Q86" s="182">
        <v>8.4</v>
      </c>
      <c r="R86" s="182">
        <v>7.42</v>
      </c>
      <c r="S86" s="182">
        <v>11.19</v>
      </c>
      <c r="T86" s="182">
        <v>18.02</v>
      </c>
      <c r="U86" s="182">
        <v>4.58</v>
      </c>
      <c r="V86" s="182">
        <v>1.42</v>
      </c>
      <c r="W86" s="182">
        <v>4.34</v>
      </c>
      <c r="X86" s="182">
        <v>2.92</v>
      </c>
      <c r="Y86" s="182">
        <v>1.45</v>
      </c>
      <c r="Z86" s="182">
        <v>2.84</v>
      </c>
      <c r="AA86" s="182">
        <v>4.24</v>
      </c>
    </row>
    <row r="87" spans="1:27" s="94" customFormat="1" ht="15.6" customHeight="1" x14ac:dyDescent="0.2">
      <c r="A87" s="103"/>
      <c r="B87" s="105" t="s">
        <v>123</v>
      </c>
      <c r="C87" s="109">
        <v>1</v>
      </c>
      <c r="D87" s="109">
        <v>6</v>
      </c>
      <c r="E87" s="109">
        <v>5</v>
      </c>
      <c r="F87" s="109">
        <v>5</v>
      </c>
      <c r="G87" s="109">
        <v>12</v>
      </c>
      <c r="H87" s="109">
        <v>3</v>
      </c>
      <c r="I87" s="109">
        <v>1</v>
      </c>
      <c r="J87" s="109">
        <v>3</v>
      </c>
      <c r="K87" s="109">
        <v>2</v>
      </c>
      <c r="L87" s="109">
        <v>1</v>
      </c>
      <c r="M87" s="109">
        <v>2</v>
      </c>
      <c r="N87" s="109">
        <v>3</v>
      </c>
      <c r="P87" s="149">
        <v>1</v>
      </c>
      <c r="Q87" s="149">
        <v>6</v>
      </c>
      <c r="R87" s="149">
        <v>5</v>
      </c>
      <c r="S87" s="149">
        <v>5</v>
      </c>
      <c r="T87" s="149">
        <v>12</v>
      </c>
      <c r="U87" s="149">
        <v>3</v>
      </c>
      <c r="V87" s="149">
        <v>1</v>
      </c>
      <c r="W87" s="149">
        <v>3</v>
      </c>
      <c r="X87" s="149">
        <v>2</v>
      </c>
      <c r="Y87" s="149">
        <v>1</v>
      </c>
      <c r="Z87" s="149">
        <v>2</v>
      </c>
      <c r="AA87" s="149">
        <v>3</v>
      </c>
    </row>
    <row r="88" spans="1:27" s="94" customFormat="1" ht="15.6" customHeight="1" x14ac:dyDescent="0.2">
      <c r="A88" s="103"/>
      <c r="B88" s="105" t="s">
        <v>220</v>
      </c>
      <c r="C88" s="109">
        <v>744</v>
      </c>
      <c r="D88" s="109">
        <v>714</v>
      </c>
      <c r="E88" s="109">
        <v>674</v>
      </c>
      <c r="F88" s="109">
        <v>447</v>
      </c>
      <c r="G88" s="109">
        <v>666</v>
      </c>
      <c r="H88" s="109">
        <v>655</v>
      </c>
      <c r="I88" s="109">
        <v>702</v>
      </c>
      <c r="J88" s="109">
        <v>692</v>
      </c>
      <c r="K88" s="109">
        <v>685</v>
      </c>
      <c r="L88" s="109">
        <v>692</v>
      </c>
      <c r="M88" s="109">
        <v>703</v>
      </c>
      <c r="N88" s="109">
        <v>708</v>
      </c>
      <c r="P88" s="149">
        <v>744</v>
      </c>
      <c r="Q88" s="149">
        <v>714</v>
      </c>
      <c r="R88" s="149">
        <v>674</v>
      </c>
      <c r="S88" s="149">
        <v>447</v>
      </c>
      <c r="T88" s="149">
        <v>666</v>
      </c>
      <c r="U88" s="149">
        <v>655</v>
      </c>
      <c r="V88" s="149">
        <v>702</v>
      </c>
      <c r="W88" s="149">
        <v>692</v>
      </c>
      <c r="X88" s="149">
        <v>685</v>
      </c>
      <c r="Y88" s="149">
        <v>692</v>
      </c>
      <c r="Z88" s="149">
        <v>703</v>
      </c>
      <c r="AA88" s="149">
        <v>708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716</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4.25</v>
      </c>
      <c r="D15" s="104">
        <v>3.56</v>
      </c>
      <c r="E15" s="104">
        <v>3.68</v>
      </c>
      <c r="F15" s="104">
        <v>5.46</v>
      </c>
      <c r="G15" s="104">
        <v>5.59</v>
      </c>
      <c r="H15" s="104">
        <v>5.24</v>
      </c>
      <c r="I15" s="104">
        <v>5.82</v>
      </c>
      <c r="J15" s="104">
        <v>5.68</v>
      </c>
      <c r="K15" s="104">
        <v>5.13</v>
      </c>
      <c r="L15" s="104">
        <v>4.68</v>
      </c>
      <c r="M15" s="104">
        <v>3.65</v>
      </c>
      <c r="N15" s="104">
        <v>3.81</v>
      </c>
      <c r="P15" s="182">
        <v>4.25</v>
      </c>
      <c r="Q15" s="182">
        <v>3.56</v>
      </c>
      <c r="R15" s="182">
        <v>3.68</v>
      </c>
      <c r="S15" s="182">
        <v>5.46</v>
      </c>
      <c r="T15" s="182">
        <v>5.59</v>
      </c>
      <c r="U15" s="182">
        <v>5.24</v>
      </c>
      <c r="V15" s="182">
        <v>5.82</v>
      </c>
      <c r="W15" s="182">
        <v>5.68</v>
      </c>
      <c r="X15" s="182">
        <v>5.13</v>
      </c>
      <c r="Y15" s="182">
        <v>4.68</v>
      </c>
      <c r="Z15" s="182">
        <v>3.65</v>
      </c>
      <c r="AA15" s="182">
        <v>3.81</v>
      </c>
      <c r="AB15" s="149"/>
    </row>
    <row r="16" spans="1:28" s="108" customFormat="1" ht="15.6" customHeight="1" x14ac:dyDescent="0.2">
      <c r="A16" s="106" t="str">
        <f>Non_Rept_Pop!$A$1</f>
        <v>Skamania County</v>
      </c>
      <c r="B16" s="107"/>
      <c r="C16" s="104" t="s">
        <v>713</v>
      </c>
      <c r="D16" s="104" t="s">
        <v>713</v>
      </c>
      <c r="E16" s="104" t="s">
        <v>713</v>
      </c>
      <c r="F16" s="104" t="s">
        <v>713</v>
      </c>
      <c r="G16" s="104" t="s">
        <v>713</v>
      </c>
      <c r="H16" s="104" t="s">
        <v>713</v>
      </c>
      <c r="I16" s="104" t="s">
        <v>713</v>
      </c>
      <c r="J16" s="104" t="s">
        <v>713</v>
      </c>
      <c r="K16" s="104" t="s">
        <v>713</v>
      </c>
      <c r="L16" s="104" t="s">
        <v>713</v>
      </c>
      <c r="M16" s="104" t="s">
        <v>713</v>
      </c>
      <c r="N16" s="104" t="s">
        <v>713</v>
      </c>
      <c r="P16" s="182"/>
      <c r="Q16" s="182"/>
      <c r="R16" s="182"/>
      <c r="S16" s="182"/>
      <c r="T16" s="182"/>
      <c r="U16" s="182"/>
      <c r="V16" s="182"/>
      <c r="W16" s="182"/>
      <c r="X16" s="182"/>
      <c r="Y16" s="182"/>
      <c r="Z16" s="182"/>
      <c r="AA16" s="182"/>
      <c r="AB16" s="161"/>
    </row>
    <row r="17" spans="1:28" s="94" customFormat="1" ht="15.6" customHeight="1" x14ac:dyDescent="0.2">
      <c r="A17" s="103"/>
      <c r="B17" s="103" t="s">
        <v>127</v>
      </c>
      <c r="C17" s="109">
        <v>5</v>
      </c>
      <c r="D17" s="109">
        <v>1</v>
      </c>
      <c r="E17" s="109">
        <v>1</v>
      </c>
      <c r="F17" s="109">
        <v>2</v>
      </c>
      <c r="G17" s="109">
        <v>8</v>
      </c>
      <c r="H17" s="109">
        <v>4</v>
      </c>
      <c r="I17" s="109">
        <v>3</v>
      </c>
      <c r="J17" s="109">
        <v>0</v>
      </c>
      <c r="K17" s="109">
        <v>3</v>
      </c>
      <c r="L17" s="109">
        <v>3</v>
      </c>
      <c r="M17" s="109">
        <v>3</v>
      </c>
      <c r="N17" s="109">
        <v>1</v>
      </c>
      <c r="P17" s="149">
        <v>5</v>
      </c>
      <c r="Q17" s="149">
        <v>1</v>
      </c>
      <c r="R17" s="149">
        <v>1</v>
      </c>
      <c r="S17" s="149">
        <v>2</v>
      </c>
      <c r="T17" s="149">
        <v>8</v>
      </c>
      <c r="U17" s="149">
        <v>4</v>
      </c>
      <c r="V17" s="149">
        <v>3</v>
      </c>
      <c r="W17" s="149">
        <v>0</v>
      </c>
      <c r="X17" s="149">
        <v>3</v>
      </c>
      <c r="Y17" s="149">
        <v>3</v>
      </c>
      <c r="Z17" s="149">
        <v>3</v>
      </c>
      <c r="AA17" s="149">
        <v>1</v>
      </c>
      <c r="AB17" s="149"/>
    </row>
    <row r="18" spans="1:28" s="94" customFormat="1" ht="15.6" customHeight="1" x14ac:dyDescent="0.2">
      <c r="A18" s="103"/>
      <c r="B18" s="103" t="s">
        <v>126</v>
      </c>
      <c r="C18" s="109">
        <v>93</v>
      </c>
      <c r="D18" s="109">
        <v>88</v>
      </c>
      <c r="E18" s="109">
        <v>85</v>
      </c>
      <c r="F18" s="109">
        <v>82</v>
      </c>
      <c r="G18" s="109">
        <v>89</v>
      </c>
      <c r="H18" s="109">
        <v>58</v>
      </c>
      <c r="I18" s="109">
        <v>55</v>
      </c>
      <c r="J18" s="109">
        <v>35</v>
      </c>
      <c r="K18" s="109">
        <v>44</v>
      </c>
      <c r="L18" s="109">
        <v>52</v>
      </c>
      <c r="M18" s="109">
        <v>47</v>
      </c>
      <c r="N18" s="109">
        <v>38</v>
      </c>
      <c r="P18" s="149">
        <v>93</v>
      </c>
      <c r="Q18" s="164">
        <v>88</v>
      </c>
      <c r="R18" s="164">
        <v>85</v>
      </c>
      <c r="S18" s="149">
        <v>82</v>
      </c>
      <c r="T18" s="149">
        <v>89</v>
      </c>
      <c r="U18" s="149">
        <v>58</v>
      </c>
      <c r="V18" s="149">
        <v>55</v>
      </c>
      <c r="W18" s="149">
        <v>35</v>
      </c>
      <c r="X18" s="149">
        <v>44</v>
      </c>
      <c r="Y18" s="149">
        <v>52</v>
      </c>
      <c r="Z18" s="149">
        <v>47</v>
      </c>
      <c r="AA18" s="149">
        <v>38</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726</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680.93</v>
      </c>
      <c r="D50" s="104">
        <v>686.72</v>
      </c>
      <c r="E50" s="104">
        <v>371.14</v>
      </c>
      <c r="F50" s="104">
        <v>442.17</v>
      </c>
      <c r="G50" s="104">
        <v>562.46</v>
      </c>
      <c r="H50" s="104">
        <v>379.51</v>
      </c>
      <c r="I50" s="104">
        <v>480.08</v>
      </c>
      <c r="J50" s="104">
        <v>265.95999999999998</v>
      </c>
      <c r="K50" s="104">
        <v>531.53</v>
      </c>
      <c r="L50" s="104">
        <v>360.92</v>
      </c>
      <c r="M50" s="104">
        <v>361.01</v>
      </c>
      <c r="N50" s="104">
        <v>534.11</v>
      </c>
      <c r="P50" s="182">
        <v>680.93</v>
      </c>
      <c r="Q50" s="182">
        <v>686.72</v>
      </c>
      <c r="R50" s="182">
        <v>371.14</v>
      </c>
      <c r="S50" s="182">
        <v>442.17</v>
      </c>
      <c r="T50" s="182">
        <v>562.46</v>
      </c>
      <c r="U50" s="182">
        <v>379.51</v>
      </c>
      <c r="V50" s="182">
        <v>480.08</v>
      </c>
      <c r="W50" s="182">
        <v>265.95999999999998</v>
      </c>
      <c r="X50" s="182">
        <v>531.53</v>
      </c>
      <c r="Y50" s="182">
        <v>360.92</v>
      </c>
      <c r="Z50" s="182">
        <v>361.01</v>
      </c>
      <c r="AA50" s="182">
        <v>534.11</v>
      </c>
      <c r="AB50" s="149"/>
    </row>
    <row r="51" spans="1:28" s="108" customFormat="1" ht="15.6" customHeight="1" x14ac:dyDescent="0.2">
      <c r="A51" s="106" t="str">
        <f>A16</f>
        <v>Skamania County</v>
      </c>
      <c r="B51" s="107"/>
      <c r="C51" s="104">
        <v>0</v>
      </c>
      <c r="D51" s="104" t="s">
        <v>713</v>
      </c>
      <c r="E51" s="104" t="s">
        <v>713</v>
      </c>
      <c r="F51" s="104" t="s">
        <v>713</v>
      </c>
      <c r="G51" s="104" t="s">
        <v>713</v>
      </c>
      <c r="H51" s="104" t="s">
        <v>713</v>
      </c>
      <c r="I51" s="104" t="s">
        <v>713</v>
      </c>
      <c r="J51" s="104" t="s">
        <v>713</v>
      </c>
      <c r="K51" s="104" t="s">
        <v>713</v>
      </c>
      <c r="L51" s="104" t="s">
        <v>713</v>
      </c>
      <c r="M51" s="104" t="s">
        <v>713</v>
      </c>
      <c r="N51" s="104" t="s">
        <v>713</v>
      </c>
      <c r="P51" s="182">
        <v>0</v>
      </c>
      <c r="Q51" s="182"/>
      <c r="R51" s="182"/>
      <c r="S51" s="182"/>
      <c r="T51" s="182"/>
      <c r="U51" s="182"/>
      <c r="V51" s="182"/>
      <c r="W51" s="182"/>
      <c r="X51" s="182"/>
      <c r="Y51" s="182"/>
      <c r="Z51" s="182"/>
      <c r="AA51" s="182"/>
      <c r="AB51" s="161"/>
    </row>
    <row r="52" spans="1:28" s="94" customFormat="1" ht="15.6" customHeight="1" x14ac:dyDescent="0.2">
      <c r="A52" s="103"/>
      <c r="B52" s="117" t="s">
        <v>143</v>
      </c>
      <c r="C52" s="109">
        <v>0</v>
      </c>
      <c r="D52" s="109">
        <v>0</v>
      </c>
      <c r="E52" s="109">
        <v>0</v>
      </c>
      <c r="F52" s="109">
        <v>1</v>
      </c>
      <c r="G52" s="109">
        <v>0</v>
      </c>
      <c r="H52" s="109">
        <v>0</v>
      </c>
      <c r="I52" s="109">
        <v>1</v>
      </c>
      <c r="J52" s="109">
        <v>0</v>
      </c>
      <c r="K52" s="109">
        <v>0</v>
      </c>
      <c r="L52" s="109">
        <v>0</v>
      </c>
      <c r="M52" s="109">
        <v>0</v>
      </c>
      <c r="N52" s="109">
        <v>0</v>
      </c>
      <c r="P52" s="149">
        <v>0</v>
      </c>
      <c r="Q52" s="149">
        <v>0</v>
      </c>
      <c r="R52" s="149">
        <v>0</v>
      </c>
      <c r="S52" s="149">
        <v>1</v>
      </c>
      <c r="T52" s="149">
        <v>0</v>
      </c>
      <c r="U52" s="149">
        <v>0</v>
      </c>
      <c r="V52" s="149">
        <v>1</v>
      </c>
      <c r="W52" s="149">
        <v>0</v>
      </c>
      <c r="X52" s="149">
        <v>0</v>
      </c>
      <c r="Y52" s="149">
        <v>0</v>
      </c>
      <c r="Z52" s="149">
        <v>0</v>
      </c>
      <c r="AA52" s="149">
        <v>0</v>
      </c>
      <c r="AB52" s="149"/>
    </row>
    <row r="53" spans="1:28" s="94" customFormat="1" ht="15.6" customHeight="1" x14ac:dyDescent="0.2">
      <c r="A53" s="103"/>
      <c r="B53" s="117" t="s">
        <v>142</v>
      </c>
      <c r="C53" s="109">
        <v>103</v>
      </c>
      <c r="D53" s="109">
        <v>98</v>
      </c>
      <c r="E53" s="109">
        <v>94</v>
      </c>
      <c r="F53" s="109">
        <v>87</v>
      </c>
      <c r="G53" s="109">
        <v>86</v>
      </c>
      <c r="H53" s="109">
        <v>85</v>
      </c>
      <c r="I53" s="109">
        <v>84</v>
      </c>
      <c r="J53" s="109">
        <v>80</v>
      </c>
      <c r="K53" s="109">
        <v>80</v>
      </c>
      <c r="L53" s="109">
        <v>80</v>
      </c>
      <c r="M53" s="109">
        <v>81</v>
      </c>
      <c r="N53" s="109">
        <v>82</v>
      </c>
      <c r="P53" s="149">
        <v>103</v>
      </c>
      <c r="Q53" s="164">
        <v>98</v>
      </c>
      <c r="R53" s="164">
        <v>94</v>
      </c>
      <c r="S53" s="149">
        <v>87</v>
      </c>
      <c r="T53" s="149">
        <v>86</v>
      </c>
      <c r="U53" s="149">
        <v>85</v>
      </c>
      <c r="V53" s="149">
        <v>84</v>
      </c>
      <c r="W53" s="149">
        <v>80</v>
      </c>
      <c r="X53" s="149">
        <v>80</v>
      </c>
      <c r="Y53" s="149">
        <v>80</v>
      </c>
      <c r="Z53" s="149">
        <v>81</v>
      </c>
      <c r="AA53" s="149">
        <v>82</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714</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21.93</v>
      </c>
      <c r="D85" s="104">
        <v>24.53</v>
      </c>
      <c r="E85" s="104">
        <v>12.76</v>
      </c>
      <c r="F85" s="104">
        <v>22.62</v>
      </c>
      <c r="G85" s="104">
        <v>22.48</v>
      </c>
      <c r="H85" s="104">
        <v>19.489999999999998</v>
      </c>
      <c r="I85" s="104">
        <v>20.72</v>
      </c>
      <c r="J85" s="104">
        <v>24.8</v>
      </c>
      <c r="K85" s="104">
        <v>15.07</v>
      </c>
      <c r="L85" s="104">
        <v>23.08</v>
      </c>
      <c r="M85" s="104">
        <v>14.78</v>
      </c>
      <c r="N85" s="104">
        <v>22.66</v>
      </c>
      <c r="P85" s="182">
        <v>21.93</v>
      </c>
      <c r="Q85" s="182">
        <v>24.53</v>
      </c>
      <c r="R85" s="182">
        <v>12.76</v>
      </c>
      <c r="S85" s="182">
        <v>22.62</v>
      </c>
      <c r="T85" s="182">
        <v>22.48</v>
      </c>
      <c r="U85" s="182">
        <v>19.489999999999998</v>
      </c>
      <c r="V85" s="182">
        <v>20.72</v>
      </c>
      <c r="W85" s="182">
        <v>24.8</v>
      </c>
      <c r="X85" s="182">
        <v>15.07</v>
      </c>
      <c r="Y85" s="182">
        <v>23.08</v>
      </c>
      <c r="Z85" s="182">
        <v>14.78</v>
      </c>
      <c r="AA85" s="182">
        <v>22.66</v>
      </c>
      <c r="AB85" s="149"/>
    </row>
    <row r="86" spans="1:28" s="108" customFormat="1" ht="15.6" customHeight="1" x14ac:dyDescent="0.2">
      <c r="A86" s="106" t="str">
        <f>$A$16</f>
        <v>Skamania County</v>
      </c>
      <c r="B86" s="107"/>
      <c r="C86" s="104">
        <v>0</v>
      </c>
      <c r="D86" s="104">
        <v>0</v>
      </c>
      <c r="E86" s="104">
        <v>0</v>
      </c>
      <c r="F86" s="104">
        <v>0</v>
      </c>
      <c r="G86" s="104">
        <v>43.52</v>
      </c>
      <c r="H86" s="104">
        <v>0</v>
      </c>
      <c r="I86" s="104">
        <v>0</v>
      </c>
      <c r="J86" s="104">
        <v>0</v>
      </c>
      <c r="K86" s="104">
        <v>0</v>
      </c>
      <c r="L86" s="104">
        <v>45.75</v>
      </c>
      <c r="M86" s="104">
        <v>0</v>
      </c>
      <c r="N86" s="104">
        <v>0</v>
      </c>
      <c r="P86" s="182">
        <v>0</v>
      </c>
      <c r="Q86" s="182">
        <v>0</v>
      </c>
      <c r="R86" s="182">
        <v>0</v>
      </c>
      <c r="S86" s="182">
        <v>0</v>
      </c>
      <c r="T86" s="182">
        <v>43.52</v>
      </c>
      <c r="U86" s="182">
        <v>0</v>
      </c>
      <c r="V86" s="182">
        <v>0</v>
      </c>
      <c r="W86" s="182">
        <v>0</v>
      </c>
      <c r="X86" s="182">
        <v>0</v>
      </c>
      <c r="Y86" s="182">
        <v>45.75</v>
      </c>
      <c r="Z86" s="182">
        <v>0</v>
      </c>
      <c r="AA86" s="182">
        <v>0</v>
      </c>
      <c r="AB86" s="161"/>
    </row>
    <row r="87" spans="1:28" s="94" customFormat="1" ht="15.6" customHeight="1" x14ac:dyDescent="0.2">
      <c r="A87" s="103"/>
      <c r="B87" s="117" t="s">
        <v>140</v>
      </c>
      <c r="C87" s="109">
        <v>0</v>
      </c>
      <c r="D87" s="109">
        <v>0</v>
      </c>
      <c r="E87" s="109">
        <v>0</v>
      </c>
      <c r="F87" s="109">
        <v>0</v>
      </c>
      <c r="G87" s="109">
        <v>1</v>
      </c>
      <c r="H87" s="109">
        <v>0</v>
      </c>
      <c r="I87" s="109">
        <v>0</v>
      </c>
      <c r="J87" s="109">
        <v>0</v>
      </c>
      <c r="K87" s="109">
        <v>0</v>
      </c>
      <c r="L87" s="109">
        <v>1</v>
      </c>
      <c r="M87" s="109">
        <v>0</v>
      </c>
      <c r="N87" s="109">
        <v>0</v>
      </c>
      <c r="P87" s="149">
        <v>0</v>
      </c>
      <c r="Q87" s="149">
        <v>0</v>
      </c>
      <c r="R87" s="149">
        <v>0</v>
      </c>
      <c r="S87" s="149">
        <v>0</v>
      </c>
      <c r="T87" s="149">
        <v>1</v>
      </c>
      <c r="U87" s="149">
        <v>0</v>
      </c>
      <c r="V87" s="149">
        <v>0</v>
      </c>
      <c r="W87" s="149">
        <v>0</v>
      </c>
      <c r="X87" s="149">
        <v>0</v>
      </c>
      <c r="Y87" s="149">
        <v>1</v>
      </c>
      <c r="Z87" s="149">
        <v>0</v>
      </c>
      <c r="AA87" s="149">
        <v>0</v>
      </c>
      <c r="AB87" s="149"/>
    </row>
    <row r="88" spans="1:28" s="94" customFormat="1" ht="15.6" customHeight="1" x14ac:dyDescent="0.2">
      <c r="A88" s="103"/>
      <c r="B88" s="117" t="s">
        <v>139</v>
      </c>
      <c r="C88" s="109">
        <v>2408</v>
      </c>
      <c r="D88" s="109">
        <v>2369</v>
      </c>
      <c r="E88" s="109">
        <v>2362</v>
      </c>
      <c r="F88" s="109">
        <v>2317</v>
      </c>
      <c r="G88" s="109">
        <v>2298</v>
      </c>
      <c r="H88" s="109">
        <v>2251</v>
      </c>
      <c r="I88" s="109">
        <v>2231</v>
      </c>
      <c r="J88" s="109">
        <v>2191</v>
      </c>
      <c r="K88" s="109">
        <v>2171</v>
      </c>
      <c r="L88" s="109">
        <v>2186</v>
      </c>
      <c r="M88" s="109">
        <v>2205</v>
      </c>
      <c r="N88" s="109">
        <v>2217</v>
      </c>
      <c r="P88" s="493">
        <v>2408</v>
      </c>
      <c r="Q88" s="495">
        <v>2369</v>
      </c>
      <c r="R88" s="495">
        <v>2362</v>
      </c>
      <c r="S88" s="493">
        <v>2317</v>
      </c>
      <c r="T88" s="493">
        <v>2298</v>
      </c>
      <c r="U88" s="493">
        <v>2251</v>
      </c>
      <c r="V88" s="493">
        <v>2231</v>
      </c>
      <c r="W88" s="493">
        <v>2191</v>
      </c>
      <c r="X88" s="493">
        <v>2171</v>
      </c>
      <c r="Y88" s="493">
        <v>2186</v>
      </c>
      <c r="Z88" s="493">
        <v>2205</v>
      </c>
      <c r="AA88" s="493">
        <v>2217</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714</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13.78</v>
      </c>
      <c r="D120" s="104">
        <v>13.62</v>
      </c>
      <c r="E120" s="104">
        <v>14.58</v>
      </c>
      <c r="F120" s="104">
        <v>11.41</v>
      </c>
      <c r="G120" s="104">
        <v>11.93</v>
      </c>
      <c r="H120" s="104">
        <v>10.06</v>
      </c>
      <c r="I120" s="104">
        <v>8.1999999999999993</v>
      </c>
      <c r="J120" s="104">
        <v>7.07</v>
      </c>
      <c r="K120" s="104">
        <v>5.28</v>
      </c>
      <c r="L120" s="104">
        <v>5.4</v>
      </c>
      <c r="M120" s="104">
        <v>4.83</v>
      </c>
      <c r="N120" s="104">
        <v>4.45</v>
      </c>
      <c r="P120" s="182">
        <v>13.78</v>
      </c>
      <c r="Q120" s="182">
        <v>13.62</v>
      </c>
      <c r="R120" s="182">
        <v>14.58</v>
      </c>
      <c r="S120" s="182">
        <v>11.41</v>
      </c>
      <c r="T120" s="182">
        <v>11.93</v>
      </c>
      <c r="U120" s="182">
        <v>10.06</v>
      </c>
      <c r="V120" s="182">
        <v>8.1999999999999993</v>
      </c>
      <c r="W120" s="182">
        <v>7.07</v>
      </c>
      <c r="X120" s="182">
        <v>5.28</v>
      </c>
      <c r="Y120" s="182">
        <v>5.4</v>
      </c>
      <c r="Z120" s="182">
        <v>4.83</v>
      </c>
      <c r="AA120" s="182">
        <v>4.45</v>
      </c>
      <c r="AB120" s="149"/>
    </row>
    <row r="121" spans="1:28" s="108" customFormat="1" ht="15.6" customHeight="1" x14ac:dyDescent="0.2">
      <c r="A121" s="106" t="str">
        <f>$A$16</f>
        <v>Skamania County</v>
      </c>
      <c r="B121" s="107"/>
      <c r="C121" s="104">
        <v>6.51</v>
      </c>
      <c r="D121" s="104">
        <v>6.61</v>
      </c>
      <c r="E121" s="104">
        <v>5.0599999999999996</v>
      </c>
      <c r="F121" s="104">
        <v>6.79</v>
      </c>
      <c r="G121" s="104">
        <v>6.96</v>
      </c>
      <c r="H121" s="104">
        <v>5.33</v>
      </c>
      <c r="I121" s="104">
        <v>5.33</v>
      </c>
      <c r="J121" s="104">
        <v>7.1</v>
      </c>
      <c r="K121" s="104">
        <v>0</v>
      </c>
      <c r="L121" s="104">
        <v>1.82</v>
      </c>
      <c r="M121" s="104">
        <v>0</v>
      </c>
      <c r="N121" s="104">
        <v>0</v>
      </c>
      <c r="P121" s="182">
        <v>6.51</v>
      </c>
      <c r="Q121" s="182">
        <v>6.61</v>
      </c>
      <c r="R121" s="182">
        <v>5.0599999999999996</v>
      </c>
      <c r="S121" s="182">
        <v>6.79</v>
      </c>
      <c r="T121" s="182">
        <v>6.96</v>
      </c>
      <c r="U121" s="182">
        <v>5.33</v>
      </c>
      <c r="V121" s="182">
        <v>5.33</v>
      </c>
      <c r="W121" s="182">
        <v>7.1</v>
      </c>
      <c r="X121" s="182">
        <v>0</v>
      </c>
      <c r="Y121" s="182">
        <v>1.82</v>
      </c>
      <c r="Z121" s="182">
        <v>0</v>
      </c>
      <c r="AA121" s="182">
        <v>0</v>
      </c>
      <c r="AB121" s="161"/>
    </row>
    <row r="122" spans="1:28" s="94" customFormat="1" ht="15.6" customHeight="1" x14ac:dyDescent="0.2">
      <c r="A122" s="103"/>
      <c r="B122" s="103" t="s">
        <v>138</v>
      </c>
      <c r="C122" s="109">
        <v>4</v>
      </c>
      <c r="D122" s="109">
        <v>4</v>
      </c>
      <c r="E122" s="109">
        <v>3</v>
      </c>
      <c r="F122" s="109">
        <v>4</v>
      </c>
      <c r="G122" s="109">
        <v>4</v>
      </c>
      <c r="H122" s="109">
        <v>3</v>
      </c>
      <c r="I122" s="109">
        <v>3</v>
      </c>
      <c r="J122" s="109">
        <v>4</v>
      </c>
      <c r="K122" s="109">
        <v>0</v>
      </c>
      <c r="L122" s="109">
        <v>1</v>
      </c>
      <c r="M122" s="109">
        <v>0</v>
      </c>
      <c r="N122" s="109">
        <v>0</v>
      </c>
      <c r="P122" s="149">
        <v>4</v>
      </c>
      <c r="Q122" s="149">
        <v>4</v>
      </c>
      <c r="R122" s="149">
        <v>3</v>
      </c>
      <c r="S122" s="149">
        <v>4</v>
      </c>
      <c r="T122" s="149">
        <v>4</v>
      </c>
      <c r="U122" s="149">
        <v>3</v>
      </c>
      <c r="V122" s="149">
        <v>3</v>
      </c>
      <c r="W122" s="149">
        <v>4</v>
      </c>
      <c r="X122" s="149">
        <v>0</v>
      </c>
      <c r="Y122" s="149">
        <v>1</v>
      </c>
      <c r="Z122" s="149">
        <v>0</v>
      </c>
      <c r="AA122" s="149">
        <v>0</v>
      </c>
      <c r="AB122" s="149"/>
    </row>
    <row r="123" spans="1:28" s="94" customFormat="1" ht="15.6" customHeight="1" x14ac:dyDescent="0.2">
      <c r="A123" s="103"/>
      <c r="B123" s="103" t="s">
        <v>137</v>
      </c>
      <c r="C123" s="109">
        <v>614</v>
      </c>
      <c r="D123" s="109">
        <v>605</v>
      </c>
      <c r="E123" s="109">
        <v>593</v>
      </c>
      <c r="F123" s="109">
        <v>589</v>
      </c>
      <c r="G123" s="109">
        <v>575</v>
      </c>
      <c r="H123" s="109">
        <v>563</v>
      </c>
      <c r="I123" s="109">
        <v>563</v>
      </c>
      <c r="J123" s="109">
        <v>563</v>
      </c>
      <c r="K123" s="109">
        <v>556</v>
      </c>
      <c r="L123" s="109">
        <v>548</v>
      </c>
      <c r="M123" s="109">
        <v>544</v>
      </c>
      <c r="N123" s="109">
        <v>542</v>
      </c>
      <c r="P123" s="149">
        <v>614</v>
      </c>
      <c r="Q123" s="164">
        <v>605</v>
      </c>
      <c r="R123" s="164">
        <v>593</v>
      </c>
      <c r="S123" s="149">
        <v>589</v>
      </c>
      <c r="T123" s="149">
        <v>575</v>
      </c>
      <c r="U123" s="149">
        <v>563</v>
      </c>
      <c r="V123" s="149">
        <v>563</v>
      </c>
      <c r="W123" s="149">
        <v>563</v>
      </c>
      <c r="X123" s="149">
        <v>556</v>
      </c>
      <c r="Y123" s="149">
        <v>548</v>
      </c>
      <c r="Z123" s="149">
        <v>544</v>
      </c>
      <c r="AA123" s="149">
        <v>542</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727</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3.44</v>
      </c>
      <c r="D155" s="104">
        <v>3.51</v>
      </c>
      <c r="E155" s="104">
        <v>3.1</v>
      </c>
      <c r="F155" s="104">
        <v>3.05</v>
      </c>
      <c r="G155" s="104">
        <v>3.85</v>
      </c>
      <c r="H155" s="104">
        <v>3.38</v>
      </c>
      <c r="I155" s="104">
        <v>3.33</v>
      </c>
      <c r="J155" s="104">
        <v>3.51</v>
      </c>
      <c r="K155" s="104">
        <v>3.65</v>
      </c>
      <c r="L155" s="104">
        <v>3.97</v>
      </c>
      <c r="M155" s="104">
        <v>3.77</v>
      </c>
      <c r="N155" s="104">
        <v>4.1500000000000004</v>
      </c>
      <c r="P155" s="182">
        <v>3.44</v>
      </c>
      <c r="Q155" s="182">
        <v>3.51</v>
      </c>
      <c r="R155" s="182">
        <v>3.1</v>
      </c>
      <c r="S155" s="182">
        <v>3.05</v>
      </c>
      <c r="T155" s="182">
        <v>3.85</v>
      </c>
      <c r="U155" s="182">
        <v>3.38</v>
      </c>
      <c r="V155" s="182">
        <v>3.33</v>
      </c>
      <c r="W155" s="182">
        <v>3.51</v>
      </c>
      <c r="X155" s="182">
        <v>3.65</v>
      </c>
      <c r="Y155" s="182">
        <v>3.97</v>
      </c>
      <c r="Z155" s="182">
        <v>3.77</v>
      </c>
      <c r="AA155" s="182">
        <v>4.1500000000000004</v>
      </c>
      <c r="AB155" s="149"/>
    </row>
    <row r="156" spans="1:28" s="108" customFormat="1" ht="15.6" customHeight="1" x14ac:dyDescent="0.2">
      <c r="A156" s="106" t="str">
        <f>$A$16</f>
        <v>Skamania County</v>
      </c>
      <c r="B156" s="107"/>
      <c r="C156" s="104">
        <v>1.81</v>
      </c>
      <c r="D156" s="104">
        <v>3.32</v>
      </c>
      <c r="E156" s="104">
        <v>5.56</v>
      </c>
      <c r="F156" s="104">
        <v>3.34</v>
      </c>
      <c r="G156" s="104">
        <v>5.66</v>
      </c>
      <c r="H156" s="104">
        <v>4.24</v>
      </c>
      <c r="I156" s="104">
        <v>2.34</v>
      </c>
      <c r="J156" s="104">
        <v>2</v>
      </c>
      <c r="K156" s="104">
        <v>2.41</v>
      </c>
      <c r="L156" s="104">
        <v>1.99</v>
      </c>
      <c r="M156" s="104">
        <v>1.58</v>
      </c>
      <c r="N156" s="104">
        <v>2.36</v>
      </c>
      <c r="P156" s="182">
        <v>1.81</v>
      </c>
      <c r="Q156" s="182">
        <v>3.32</v>
      </c>
      <c r="R156" s="182">
        <v>5.56</v>
      </c>
      <c r="S156" s="182">
        <v>3.34</v>
      </c>
      <c r="T156" s="182">
        <v>5.66</v>
      </c>
      <c r="U156" s="182">
        <v>4.24</v>
      </c>
      <c r="V156" s="182">
        <v>2.34</v>
      </c>
      <c r="W156" s="182">
        <v>2</v>
      </c>
      <c r="X156" s="182">
        <v>2.41</v>
      </c>
      <c r="Y156" s="182">
        <v>1.99</v>
      </c>
      <c r="Z156" s="182">
        <v>1.58</v>
      </c>
      <c r="AA156" s="182">
        <v>2.36</v>
      </c>
      <c r="AB156" s="161"/>
    </row>
    <row r="157" spans="1:28" s="94" customFormat="1" ht="15.6" customHeight="1" x14ac:dyDescent="0.2">
      <c r="A157" s="103"/>
      <c r="B157" s="103" t="s">
        <v>135</v>
      </c>
      <c r="C157" s="109">
        <v>5</v>
      </c>
      <c r="D157" s="109">
        <v>9</v>
      </c>
      <c r="E157" s="109">
        <v>15</v>
      </c>
      <c r="F157" s="109">
        <v>9</v>
      </c>
      <c r="G157" s="109">
        <v>15</v>
      </c>
      <c r="H157" s="109">
        <v>11</v>
      </c>
      <c r="I157" s="109">
        <v>6</v>
      </c>
      <c r="J157" s="109">
        <v>5</v>
      </c>
      <c r="K157" s="109">
        <v>6</v>
      </c>
      <c r="L157" s="109">
        <v>5</v>
      </c>
      <c r="M157" s="109">
        <v>4</v>
      </c>
      <c r="N157" s="109">
        <v>6</v>
      </c>
      <c r="P157" s="149">
        <v>5</v>
      </c>
      <c r="Q157" s="149">
        <v>9</v>
      </c>
      <c r="R157" s="149">
        <v>15</v>
      </c>
      <c r="S157" s="149">
        <v>9</v>
      </c>
      <c r="T157" s="149">
        <v>15</v>
      </c>
      <c r="U157" s="149">
        <v>11</v>
      </c>
      <c r="V157" s="149">
        <v>6</v>
      </c>
      <c r="W157" s="149">
        <v>5</v>
      </c>
      <c r="X157" s="149">
        <v>6</v>
      </c>
      <c r="Y157" s="149">
        <v>5</v>
      </c>
      <c r="Z157" s="149">
        <v>4</v>
      </c>
      <c r="AA157" s="149">
        <v>6</v>
      </c>
      <c r="AB157" s="149"/>
    </row>
    <row r="158" spans="1:28" s="94" customFormat="1" ht="15.6" customHeight="1" x14ac:dyDescent="0.2">
      <c r="A158" s="103"/>
      <c r="B158" s="103" t="s">
        <v>134</v>
      </c>
      <c r="C158" s="109">
        <v>2764</v>
      </c>
      <c r="D158" s="109">
        <v>2713</v>
      </c>
      <c r="E158" s="109">
        <v>2699</v>
      </c>
      <c r="F158" s="109">
        <v>2696</v>
      </c>
      <c r="G158" s="109">
        <v>2651</v>
      </c>
      <c r="H158" s="109">
        <v>2596</v>
      </c>
      <c r="I158" s="109">
        <v>2560</v>
      </c>
      <c r="J158" s="109">
        <v>2506</v>
      </c>
      <c r="K158" s="109">
        <v>2492</v>
      </c>
      <c r="L158" s="109">
        <v>2508</v>
      </c>
      <c r="M158" s="109">
        <v>2524</v>
      </c>
      <c r="N158" s="109">
        <v>2538</v>
      </c>
      <c r="P158" s="493">
        <v>2764</v>
      </c>
      <c r="Q158" s="493">
        <v>2713</v>
      </c>
      <c r="R158" s="493">
        <v>2699</v>
      </c>
      <c r="S158" s="493">
        <v>2696</v>
      </c>
      <c r="T158" s="493">
        <v>2651</v>
      </c>
      <c r="U158" s="493">
        <v>2596</v>
      </c>
      <c r="V158" s="493">
        <v>2560</v>
      </c>
      <c r="W158" s="493">
        <v>2506</v>
      </c>
      <c r="X158" s="493">
        <v>2492</v>
      </c>
      <c r="Y158" s="493">
        <v>2508</v>
      </c>
      <c r="Z158" s="493">
        <v>2524</v>
      </c>
      <c r="AA158" s="493">
        <v>2538</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37.69</v>
      </c>
      <c r="D190" s="104">
        <v>47.05</v>
      </c>
      <c r="E190" s="104">
        <v>18.809999999999999</v>
      </c>
      <c r="F190" s="104">
        <v>40.28</v>
      </c>
      <c r="G190" s="104">
        <v>59.07</v>
      </c>
      <c r="H190" s="104">
        <v>43.32</v>
      </c>
      <c r="I190" s="104">
        <v>54.92</v>
      </c>
      <c r="J190" s="104">
        <v>90.1</v>
      </c>
      <c r="K190" s="104">
        <v>77.47</v>
      </c>
      <c r="L190" s="104">
        <v>82.57</v>
      </c>
      <c r="M190" s="104">
        <v>133.71</v>
      </c>
      <c r="N190" s="104">
        <v>128.41999999999999</v>
      </c>
      <c r="P190" s="182">
        <v>37.69</v>
      </c>
      <c r="Q190" s="182">
        <v>47.05</v>
      </c>
      <c r="R190" s="182">
        <v>18.809999999999999</v>
      </c>
      <c r="S190" s="182">
        <v>40.28</v>
      </c>
      <c r="T190" s="182">
        <v>59.07</v>
      </c>
      <c r="U190" s="182">
        <v>43.32</v>
      </c>
      <c r="V190" s="182">
        <v>54.92</v>
      </c>
      <c r="W190" s="182">
        <v>90.1</v>
      </c>
      <c r="X190" s="182">
        <v>77.47</v>
      </c>
      <c r="Y190" s="182">
        <v>82.57</v>
      </c>
      <c r="Z190" s="182">
        <v>133.71</v>
      </c>
      <c r="AA190" s="182">
        <v>128.41999999999999</v>
      </c>
      <c r="AB190" s="149"/>
    </row>
    <row r="191" spans="1:28" s="108" customFormat="1" ht="15.6" customHeight="1" x14ac:dyDescent="0.2">
      <c r="A191" s="106" t="str">
        <f>$A$16</f>
        <v>Skamania County</v>
      </c>
      <c r="B191" s="107"/>
      <c r="C191" s="104">
        <v>0</v>
      </c>
      <c r="D191" s="104">
        <v>0</v>
      </c>
      <c r="E191" s="104">
        <v>82.24</v>
      </c>
      <c r="F191" s="104">
        <v>0</v>
      </c>
      <c r="G191" s="104">
        <v>0</v>
      </c>
      <c r="H191" s="104">
        <v>0</v>
      </c>
      <c r="I191" s="104">
        <v>0</v>
      </c>
      <c r="J191" s="104">
        <v>88.89</v>
      </c>
      <c r="K191" s="104">
        <v>0</v>
      </c>
      <c r="L191" s="104">
        <v>0</v>
      </c>
      <c r="M191" s="104">
        <v>0</v>
      </c>
      <c r="N191" s="104">
        <v>0</v>
      </c>
      <c r="P191" s="182">
        <v>0</v>
      </c>
      <c r="Q191" s="182">
        <v>0</v>
      </c>
      <c r="R191" s="182">
        <v>82.24</v>
      </c>
      <c r="S191" s="182">
        <v>0</v>
      </c>
      <c r="T191" s="182">
        <v>0</v>
      </c>
      <c r="U191" s="182">
        <v>0</v>
      </c>
      <c r="V191" s="182">
        <v>0</v>
      </c>
      <c r="W191" s="182">
        <v>88.89</v>
      </c>
      <c r="X191" s="182">
        <v>0</v>
      </c>
      <c r="Y191" s="182">
        <v>0</v>
      </c>
      <c r="Z191" s="182">
        <v>0</v>
      </c>
      <c r="AA191" s="182">
        <v>0</v>
      </c>
      <c r="AB191" s="161"/>
    </row>
    <row r="192" spans="1:28" s="94" customFormat="1" ht="15.6" customHeight="1" x14ac:dyDescent="0.2">
      <c r="A192" s="103"/>
      <c r="B192" s="105" t="s">
        <v>133</v>
      </c>
      <c r="C192" s="109">
        <v>0</v>
      </c>
      <c r="D192" s="109">
        <v>0</v>
      </c>
      <c r="E192" s="109">
        <v>1</v>
      </c>
      <c r="F192" s="109">
        <v>0</v>
      </c>
      <c r="G192" s="109">
        <v>0</v>
      </c>
      <c r="H192" s="109">
        <v>0</v>
      </c>
      <c r="I192" s="109">
        <v>0</v>
      </c>
      <c r="J192" s="109">
        <v>1</v>
      </c>
      <c r="K192" s="109">
        <v>0</v>
      </c>
      <c r="L192" s="109">
        <v>0</v>
      </c>
      <c r="M192" s="109">
        <v>0</v>
      </c>
      <c r="N192" s="109">
        <v>0</v>
      </c>
      <c r="P192" s="149">
        <v>0</v>
      </c>
      <c r="Q192" s="149">
        <v>0</v>
      </c>
      <c r="R192" s="149">
        <v>1</v>
      </c>
      <c r="S192" s="149">
        <v>0</v>
      </c>
      <c r="T192" s="149">
        <v>0</v>
      </c>
      <c r="U192" s="149">
        <v>0</v>
      </c>
      <c r="V192" s="149">
        <v>0</v>
      </c>
      <c r="W192" s="149">
        <v>1</v>
      </c>
      <c r="X192" s="149">
        <v>0</v>
      </c>
      <c r="Y192" s="149">
        <v>0</v>
      </c>
      <c r="Z192" s="149">
        <v>0</v>
      </c>
      <c r="AA192" s="149">
        <v>0</v>
      </c>
      <c r="AB192" s="149"/>
    </row>
    <row r="193" spans="1:28" s="94" customFormat="1" ht="15.6" customHeight="1" x14ac:dyDescent="0.2">
      <c r="A193" s="103"/>
      <c r="B193" s="105" t="s">
        <v>132</v>
      </c>
      <c r="C193" s="109">
        <v>1267</v>
      </c>
      <c r="D193" s="109">
        <v>1244</v>
      </c>
      <c r="E193" s="109">
        <v>1216</v>
      </c>
      <c r="F193" s="109">
        <v>1204</v>
      </c>
      <c r="G193" s="109">
        <v>1174</v>
      </c>
      <c r="H193" s="109">
        <v>1155</v>
      </c>
      <c r="I193" s="109">
        <v>1131</v>
      </c>
      <c r="J193" s="109">
        <v>1125</v>
      </c>
      <c r="K193" s="109">
        <v>1114</v>
      </c>
      <c r="L193" s="109">
        <v>1102</v>
      </c>
      <c r="M193" s="109">
        <v>1101</v>
      </c>
      <c r="N193" s="109">
        <v>1104</v>
      </c>
      <c r="P193" s="493">
        <v>1267</v>
      </c>
      <c r="Q193" s="495">
        <v>1244</v>
      </c>
      <c r="R193" s="495">
        <v>1216</v>
      </c>
      <c r="S193" s="493">
        <v>1204</v>
      </c>
      <c r="T193" s="493">
        <v>1174</v>
      </c>
      <c r="U193" s="493">
        <v>1155</v>
      </c>
      <c r="V193" s="493">
        <v>1131</v>
      </c>
      <c r="W193" s="493">
        <v>1125</v>
      </c>
      <c r="X193" s="493">
        <v>1114</v>
      </c>
      <c r="Y193" s="493">
        <v>1102</v>
      </c>
      <c r="Z193" s="493">
        <v>1101</v>
      </c>
      <c r="AA193" s="493">
        <v>1104</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714</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67.86</v>
      </c>
      <c r="D225" s="104">
        <v>64.510000000000005</v>
      </c>
      <c r="E225" s="104">
        <v>67.22</v>
      </c>
      <c r="F225" s="104">
        <v>69.87</v>
      </c>
      <c r="G225" s="104">
        <v>62.78</v>
      </c>
      <c r="H225" s="104">
        <v>73.510000000000005</v>
      </c>
      <c r="I225" s="104">
        <v>55.19</v>
      </c>
      <c r="J225" s="104">
        <v>59.58</v>
      </c>
      <c r="K225" s="104">
        <v>59.01</v>
      </c>
      <c r="L225" s="104">
        <v>65.48</v>
      </c>
      <c r="M225" s="104">
        <v>58.88</v>
      </c>
      <c r="N225" s="104">
        <v>67.84</v>
      </c>
      <c r="P225" s="182">
        <v>67.86</v>
      </c>
      <c r="Q225" s="182">
        <v>64.510000000000005</v>
      </c>
      <c r="R225" s="182">
        <v>67.22</v>
      </c>
      <c r="S225" s="182">
        <v>69.87</v>
      </c>
      <c r="T225" s="182">
        <v>62.78</v>
      </c>
      <c r="U225" s="182">
        <v>73.510000000000005</v>
      </c>
      <c r="V225" s="182">
        <v>55.19</v>
      </c>
      <c r="W225" s="182">
        <v>59.58</v>
      </c>
      <c r="X225" s="182">
        <v>59.01</v>
      </c>
      <c r="Y225" s="182">
        <v>65.48</v>
      </c>
      <c r="Z225" s="182">
        <v>58.88</v>
      </c>
      <c r="AA225" s="182">
        <v>67.84</v>
      </c>
      <c r="AB225" s="149"/>
    </row>
    <row r="226" spans="1:28" s="108" customFormat="1" ht="15.6" customHeight="1" x14ac:dyDescent="0.2">
      <c r="A226" s="106" t="str">
        <f>$A$16</f>
        <v>Skamania County</v>
      </c>
      <c r="B226" s="107"/>
      <c r="C226" s="104">
        <v>35.71</v>
      </c>
      <c r="D226" s="104">
        <v>60.87</v>
      </c>
      <c r="E226" s="104">
        <v>16.53</v>
      </c>
      <c r="F226" s="104" t="s">
        <v>713</v>
      </c>
      <c r="G226" s="104">
        <v>65.040000000000006</v>
      </c>
      <c r="H226" s="104">
        <v>109.09</v>
      </c>
      <c r="I226" s="104">
        <v>66.040000000000006</v>
      </c>
      <c r="J226" s="104" t="s">
        <v>713</v>
      </c>
      <c r="K226" s="104" t="s">
        <v>713</v>
      </c>
      <c r="L226" s="104" t="s">
        <v>713</v>
      </c>
      <c r="M226" s="104">
        <v>67.959999999999994</v>
      </c>
      <c r="N226" s="104" t="s">
        <v>713</v>
      </c>
      <c r="P226" s="182">
        <v>35.71</v>
      </c>
      <c r="Q226" s="182">
        <v>60.87</v>
      </c>
      <c r="R226" s="182">
        <v>16.53</v>
      </c>
      <c r="S226" s="182"/>
      <c r="T226" s="182">
        <v>65.040000000000006</v>
      </c>
      <c r="U226" s="182">
        <v>109.09</v>
      </c>
      <c r="V226" s="182">
        <v>66.040000000000006</v>
      </c>
      <c r="W226" s="182"/>
      <c r="X226" s="182"/>
      <c r="Y226" s="182"/>
      <c r="Z226" s="182">
        <v>67.959999999999994</v>
      </c>
      <c r="AA226" s="182"/>
      <c r="AB226" s="161"/>
    </row>
    <row r="227" spans="1:28" s="94" customFormat="1" ht="15.6" customHeight="1" x14ac:dyDescent="0.2">
      <c r="A227" s="103"/>
      <c r="B227" s="105" t="s">
        <v>130</v>
      </c>
      <c r="C227" s="109">
        <v>5</v>
      </c>
      <c r="D227" s="109">
        <v>7</v>
      </c>
      <c r="E227" s="109">
        <v>2</v>
      </c>
      <c r="F227" s="109">
        <v>7</v>
      </c>
      <c r="G227" s="109">
        <v>8</v>
      </c>
      <c r="H227" s="109">
        <v>12</v>
      </c>
      <c r="I227" s="109">
        <v>7</v>
      </c>
      <c r="J227" s="109">
        <v>4</v>
      </c>
      <c r="K227" s="109">
        <v>4</v>
      </c>
      <c r="L227" s="109">
        <v>8</v>
      </c>
      <c r="M227" s="109">
        <v>7</v>
      </c>
      <c r="N227" s="109">
        <v>8</v>
      </c>
      <c r="P227" s="149">
        <v>5</v>
      </c>
      <c r="Q227" s="149">
        <v>7</v>
      </c>
      <c r="R227" s="149">
        <v>2</v>
      </c>
      <c r="S227" s="149">
        <v>7</v>
      </c>
      <c r="T227" s="149">
        <v>8</v>
      </c>
      <c r="U227" s="149">
        <v>12</v>
      </c>
      <c r="V227" s="149">
        <v>7</v>
      </c>
      <c r="W227" s="149">
        <v>4</v>
      </c>
      <c r="X227" s="149">
        <v>4</v>
      </c>
      <c r="Y227" s="149">
        <v>8</v>
      </c>
      <c r="Z227" s="149">
        <v>7</v>
      </c>
      <c r="AA227" s="149">
        <v>8</v>
      </c>
      <c r="AB227" s="149"/>
    </row>
    <row r="228" spans="1:28" s="94" customFormat="1" ht="15.6" customHeight="1" x14ac:dyDescent="0.2">
      <c r="A228" s="103"/>
      <c r="B228" s="105" t="s">
        <v>129</v>
      </c>
      <c r="C228" s="109">
        <v>140</v>
      </c>
      <c r="D228" s="109">
        <v>115</v>
      </c>
      <c r="E228" s="109">
        <v>121</v>
      </c>
      <c r="F228" s="109">
        <v>96</v>
      </c>
      <c r="G228" s="109">
        <v>123</v>
      </c>
      <c r="H228" s="109">
        <v>110</v>
      </c>
      <c r="I228" s="109">
        <v>106</v>
      </c>
      <c r="J228" s="109">
        <v>90</v>
      </c>
      <c r="K228" s="109">
        <v>89</v>
      </c>
      <c r="L228" s="109">
        <v>90</v>
      </c>
      <c r="M228" s="109">
        <v>103</v>
      </c>
      <c r="N228" s="109">
        <v>94</v>
      </c>
      <c r="P228" s="149">
        <v>140</v>
      </c>
      <c r="Q228" s="164">
        <v>115</v>
      </c>
      <c r="R228" s="164">
        <v>121</v>
      </c>
      <c r="S228" s="149">
        <v>96</v>
      </c>
      <c r="T228" s="149">
        <v>123</v>
      </c>
      <c r="U228" s="149">
        <v>110</v>
      </c>
      <c r="V228" s="149">
        <v>106</v>
      </c>
      <c r="W228" s="149">
        <v>90</v>
      </c>
      <c r="X228" s="149">
        <v>89</v>
      </c>
      <c r="Y228" s="149">
        <v>90</v>
      </c>
      <c r="Z228" s="149">
        <v>103</v>
      </c>
      <c r="AA228" s="149">
        <v>94</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727</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11.98</v>
      </c>
      <c r="D260" s="104">
        <v>13.26</v>
      </c>
      <c r="E260" s="104">
        <v>13.78</v>
      </c>
      <c r="F260" s="104">
        <v>13.14</v>
      </c>
      <c r="G260" s="104">
        <v>13.08</v>
      </c>
      <c r="H260" s="104">
        <v>13.42</v>
      </c>
      <c r="I260" s="104">
        <v>13.71</v>
      </c>
      <c r="J260" s="104">
        <v>14.17</v>
      </c>
      <c r="K260" s="104">
        <v>13.15</v>
      </c>
      <c r="L260" s="104">
        <v>11.29</v>
      </c>
      <c r="M260" s="104">
        <v>11.55</v>
      </c>
      <c r="N260" s="104">
        <v>11.46</v>
      </c>
      <c r="P260" s="182">
        <v>11.98</v>
      </c>
      <c r="Q260" s="182">
        <v>13.26</v>
      </c>
      <c r="R260" s="182">
        <v>13.78</v>
      </c>
      <c r="S260" s="182">
        <v>13.14</v>
      </c>
      <c r="T260" s="182">
        <v>13.08</v>
      </c>
      <c r="U260" s="182">
        <v>13.42</v>
      </c>
      <c r="V260" s="182">
        <v>13.71</v>
      </c>
      <c r="W260" s="182">
        <v>14.17</v>
      </c>
      <c r="X260" s="182">
        <v>13.15</v>
      </c>
      <c r="Y260" s="182">
        <v>11.29</v>
      </c>
      <c r="Z260" s="182">
        <v>11.55</v>
      </c>
      <c r="AA260" s="182">
        <v>11.46</v>
      </c>
      <c r="AB260" s="149"/>
    </row>
    <row r="261" spans="1:28" s="108" customFormat="1" ht="15.6" customHeight="1" x14ac:dyDescent="0.2">
      <c r="A261" s="106" t="str">
        <f>$A$16</f>
        <v>Skamania County</v>
      </c>
      <c r="B261" s="107"/>
      <c r="C261" s="104">
        <v>11.21</v>
      </c>
      <c r="D261" s="104">
        <v>10.44</v>
      </c>
      <c r="E261" s="104">
        <v>10.86</v>
      </c>
      <c r="F261" s="104">
        <v>12.21</v>
      </c>
      <c r="G261" s="104">
        <v>15.4</v>
      </c>
      <c r="H261" s="104">
        <v>15.8</v>
      </c>
      <c r="I261" s="104">
        <v>15.27</v>
      </c>
      <c r="J261" s="104">
        <v>18.149999999999999</v>
      </c>
      <c r="K261" s="104">
        <v>17.5</v>
      </c>
      <c r="L261" s="104">
        <v>13.9</v>
      </c>
      <c r="M261" s="104">
        <v>16.91</v>
      </c>
      <c r="N261" s="104">
        <v>14.96</v>
      </c>
      <c r="P261" s="182">
        <v>11.21</v>
      </c>
      <c r="Q261" s="182">
        <v>10.44</v>
      </c>
      <c r="R261" s="182">
        <v>10.86</v>
      </c>
      <c r="S261" s="182">
        <v>12.21</v>
      </c>
      <c r="T261" s="182">
        <v>15.4</v>
      </c>
      <c r="U261" s="182">
        <v>15.8</v>
      </c>
      <c r="V261" s="182">
        <v>15.27</v>
      </c>
      <c r="W261" s="182">
        <v>18.149999999999999</v>
      </c>
      <c r="X261" s="182">
        <v>17.5</v>
      </c>
      <c r="Y261" s="182">
        <v>13.9</v>
      </c>
      <c r="Z261" s="182">
        <v>16.91</v>
      </c>
      <c r="AA261" s="182">
        <v>14.96</v>
      </c>
      <c r="AB261" s="161"/>
    </row>
    <row r="262" spans="1:28" s="94" customFormat="1" ht="15.6" customHeight="1" x14ac:dyDescent="0.2">
      <c r="A262" s="103"/>
      <c r="B262" s="103" t="s">
        <v>127</v>
      </c>
      <c r="C262" s="109">
        <v>39</v>
      </c>
      <c r="D262" s="109">
        <v>33</v>
      </c>
      <c r="E262" s="109">
        <v>33</v>
      </c>
      <c r="F262" s="109">
        <v>52</v>
      </c>
      <c r="G262" s="109">
        <v>67</v>
      </c>
      <c r="H262" s="109">
        <v>58</v>
      </c>
      <c r="I262" s="109">
        <v>53</v>
      </c>
      <c r="J262" s="109">
        <v>61</v>
      </c>
      <c r="K262" s="109">
        <v>63</v>
      </c>
      <c r="L262" s="109">
        <v>51</v>
      </c>
      <c r="M262" s="109">
        <v>59</v>
      </c>
      <c r="N262" s="109">
        <v>54</v>
      </c>
      <c r="O262" s="124"/>
      <c r="P262" s="149">
        <v>39</v>
      </c>
      <c r="Q262" s="149">
        <v>33</v>
      </c>
      <c r="R262" s="149">
        <v>33</v>
      </c>
      <c r="S262" s="149">
        <v>52</v>
      </c>
      <c r="T262" s="149">
        <v>67</v>
      </c>
      <c r="U262" s="149">
        <v>58</v>
      </c>
      <c r="V262" s="149">
        <v>53</v>
      </c>
      <c r="W262" s="149">
        <v>61</v>
      </c>
      <c r="X262" s="149">
        <v>63</v>
      </c>
      <c r="Y262" s="149">
        <v>51</v>
      </c>
      <c r="Z262" s="149">
        <v>59</v>
      </c>
      <c r="AA262" s="149">
        <v>54</v>
      </c>
      <c r="AB262" s="149"/>
    </row>
    <row r="263" spans="1:28" s="94" customFormat="1" ht="15.6" customHeight="1" x14ac:dyDescent="0.2">
      <c r="A263" s="103"/>
      <c r="B263" s="103" t="s">
        <v>126</v>
      </c>
      <c r="C263" s="109">
        <v>348</v>
      </c>
      <c r="D263" s="109">
        <v>316</v>
      </c>
      <c r="E263" s="109">
        <v>304</v>
      </c>
      <c r="F263" s="109">
        <v>426</v>
      </c>
      <c r="G263" s="109">
        <v>435</v>
      </c>
      <c r="H263" s="109">
        <v>367</v>
      </c>
      <c r="I263" s="109">
        <v>347</v>
      </c>
      <c r="J263" s="109">
        <v>336</v>
      </c>
      <c r="K263" s="109">
        <v>360</v>
      </c>
      <c r="L263" s="109">
        <v>367</v>
      </c>
      <c r="M263" s="109">
        <v>349</v>
      </c>
      <c r="N263" s="109">
        <v>361</v>
      </c>
      <c r="O263" s="124"/>
      <c r="P263" s="149">
        <v>348</v>
      </c>
      <c r="Q263" s="164">
        <v>316</v>
      </c>
      <c r="R263" s="164">
        <v>304</v>
      </c>
      <c r="S263" s="149">
        <v>426</v>
      </c>
      <c r="T263" s="149">
        <v>435</v>
      </c>
      <c r="U263" s="149">
        <v>367</v>
      </c>
      <c r="V263" s="149">
        <v>347</v>
      </c>
      <c r="W263" s="149">
        <v>336</v>
      </c>
      <c r="X263" s="149">
        <v>360</v>
      </c>
      <c r="Y263" s="149">
        <v>367</v>
      </c>
      <c r="Z263" s="149">
        <v>349</v>
      </c>
      <c r="AA263" s="149">
        <v>361</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726</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6.34</v>
      </c>
      <c r="D15" s="104">
        <v>6.73</v>
      </c>
      <c r="E15" s="104">
        <v>6.26</v>
      </c>
      <c r="F15" s="104">
        <v>6.92</v>
      </c>
      <c r="G15" s="104">
        <v>8.24</v>
      </c>
      <c r="H15" s="104">
        <v>7.52</v>
      </c>
      <c r="I15" s="104">
        <v>7.54</v>
      </c>
      <c r="J15" s="104">
        <v>8.3800000000000008</v>
      </c>
      <c r="K15" s="104">
        <v>7.8</v>
      </c>
      <c r="L15" s="104">
        <v>7.33</v>
      </c>
      <c r="M15" s="104">
        <v>6.38</v>
      </c>
      <c r="N15" s="104">
        <v>6.53</v>
      </c>
      <c r="P15" s="182">
        <v>6.34</v>
      </c>
      <c r="Q15" s="182">
        <v>6.73</v>
      </c>
      <c r="R15" s="182">
        <v>6.26</v>
      </c>
      <c r="S15" s="182">
        <v>6.92</v>
      </c>
      <c r="T15" s="182">
        <v>8.24</v>
      </c>
      <c r="U15" s="182">
        <v>7.52</v>
      </c>
      <c r="V15" s="182">
        <v>7.54</v>
      </c>
      <c r="W15" s="182">
        <v>8.3800000000000008</v>
      </c>
      <c r="X15" s="182">
        <v>7.8</v>
      </c>
      <c r="Y15" s="182">
        <v>7.33</v>
      </c>
      <c r="Z15" s="182">
        <v>6.38</v>
      </c>
      <c r="AA15" s="182">
        <v>6.53</v>
      </c>
    </row>
    <row r="16" spans="1:27" s="108" customFormat="1" ht="15" customHeight="1" x14ac:dyDescent="0.2">
      <c r="A16" s="106" t="str">
        <f>Non_Rept_Pop!$A$1</f>
        <v>Skamania County</v>
      </c>
      <c r="B16" s="107"/>
      <c r="C16" s="104">
        <v>4.3099999999999996</v>
      </c>
      <c r="D16" s="104">
        <v>4.59</v>
      </c>
      <c r="E16" s="104">
        <v>5.82</v>
      </c>
      <c r="F16" s="104">
        <v>5.78</v>
      </c>
      <c r="G16" s="104">
        <v>8.75</v>
      </c>
      <c r="H16" s="104">
        <v>7.08</v>
      </c>
      <c r="I16" s="104">
        <v>5.1100000000000003</v>
      </c>
      <c r="J16" s="104">
        <v>4.7300000000000004</v>
      </c>
      <c r="K16" s="104">
        <v>4</v>
      </c>
      <c r="L16" s="104">
        <v>4.1100000000000003</v>
      </c>
      <c r="M16" s="104">
        <v>4.63</v>
      </c>
      <c r="N16" s="104">
        <v>4.4000000000000004</v>
      </c>
      <c r="P16" s="182">
        <v>4.3099999999999996</v>
      </c>
      <c r="Q16" s="182">
        <v>4.59</v>
      </c>
      <c r="R16" s="182">
        <v>5.82</v>
      </c>
      <c r="S16" s="182">
        <v>5.78</v>
      </c>
      <c r="T16" s="182">
        <v>8.75</v>
      </c>
      <c r="U16" s="182">
        <v>7.08</v>
      </c>
      <c r="V16" s="182">
        <v>5.1100000000000003</v>
      </c>
      <c r="W16" s="182">
        <v>4.7300000000000004</v>
      </c>
      <c r="X16" s="182">
        <v>4</v>
      </c>
      <c r="Y16" s="182">
        <v>4.1100000000000003</v>
      </c>
      <c r="Z16" s="182">
        <v>4.63</v>
      </c>
      <c r="AA16" s="182">
        <v>4.4000000000000004</v>
      </c>
    </row>
    <row r="17" spans="1:27" s="94" customFormat="1" ht="15" customHeight="1" x14ac:dyDescent="0.2">
      <c r="A17" s="103"/>
      <c r="B17" s="105" t="s">
        <v>239</v>
      </c>
      <c r="C17" s="109">
        <v>47</v>
      </c>
      <c r="D17" s="109">
        <v>49</v>
      </c>
      <c r="E17" s="109">
        <v>59</v>
      </c>
      <c r="F17" s="109">
        <v>59</v>
      </c>
      <c r="G17" s="109">
        <v>90</v>
      </c>
      <c r="H17" s="109">
        <v>73</v>
      </c>
      <c r="I17" s="109">
        <v>58</v>
      </c>
      <c r="J17" s="109">
        <v>54</v>
      </c>
      <c r="K17" s="109">
        <v>46</v>
      </c>
      <c r="L17" s="109">
        <v>48</v>
      </c>
      <c r="M17" s="109">
        <v>55</v>
      </c>
      <c r="N17" s="109">
        <v>53</v>
      </c>
      <c r="P17" s="149">
        <v>47</v>
      </c>
      <c r="Q17" s="149">
        <v>49</v>
      </c>
      <c r="R17" s="149">
        <v>59</v>
      </c>
      <c r="S17" s="149">
        <v>59</v>
      </c>
      <c r="T17" s="149">
        <v>90</v>
      </c>
      <c r="U17" s="149">
        <v>73</v>
      </c>
      <c r="V17" s="149">
        <v>58</v>
      </c>
      <c r="W17" s="149">
        <v>54</v>
      </c>
      <c r="X17" s="149">
        <v>46</v>
      </c>
      <c r="Y17" s="149">
        <v>48</v>
      </c>
      <c r="Z17" s="149">
        <v>55</v>
      </c>
      <c r="AA17" s="149">
        <v>53</v>
      </c>
    </row>
    <row r="18" spans="1:27" s="94" customFormat="1" ht="15" customHeight="1" x14ac:dyDescent="0.2">
      <c r="A18" s="103"/>
      <c r="B18" s="105" t="s">
        <v>154</v>
      </c>
      <c r="C18" s="109">
        <v>10914</v>
      </c>
      <c r="D18" s="109">
        <v>10680</v>
      </c>
      <c r="E18" s="109">
        <v>10131</v>
      </c>
      <c r="F18" s="109">
        <v>10203</v>
      </c>
      <c r="G18" s="109">
        <v>10289</v>
      </c>
      <c r="H18" s="109">
        <v>10307</v>
      </c>
      <c r="I18" s="109">
        <v>11358</v>
      </c>
      <c r="J18" s="109">
        <v>11416</v>
      </c>
      <c r="K18" s="109">
        <v>11486</v>
      </c>
      <c r="L18" s="109">
        <v>11671</v>
      </c>
      <c r="M18" s="109">
        <v>11869</v>
      </c>
      <c r="N18" s="109">
        <v>12035</v>
      </c>
      <c r="P18" s="493">
        <v>10914</v>
      </c>
      <c r="Q18" s="493">
        <v>10680</v>
      </c>
      <c r="R18" s="493">
        <v>10131</v>
      </c>
      <c r="S18" s="493">
        <v>10203</v>
      </c>
      <c r="T18" s="493">
        <v>10289</v>
      </c>
      <c r="U18" s="493">
        <v>10307</v>
      </c>
      <c r="V18" s="493">
        <v>11358</v>
      </c>
      <c r="W18" s="493">
        <v>11416</v>
      </c>
      <c r="X18" s="493">
        <v>11486</v>
      </c>
      <c r="Y18" s="493">
        <v>11671</v>
      </c>
      <c r="Z18" s="493">
        <v>11869</v>
      </c>
      <c r="AA18" s="493">
        <v>12035</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731</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54.73</v>
      </c>
      <c r="D50" s="104">
        <v>48.95</v>
      </c>
      <c r="E50" s="104">
        <v>45.77</v>
      </c>
      <c r="F50" s="104">
        <v>42.22</v>
      </c>
      <c r="G50" s="104">
        <v>24.82</v>
      </c>
      <c r="H50" s="104">
        <v>27.67</v>
      </c>
      <c r="I50" s="104">
        <v>30.4</v>
      </c>
      <c r="J50" s="104">
        <v>25.64</v>
      </c>
      <c r="K50" s="104">
        <v>25.15</v>
      </c>
      <c r="L50" s="104">
        <v>22.06</v>
      </c>
      <c r="M50" s="104">
        <v>24.19</v>
      </c>
      <c r="N50" s="104">
        <v>26.87</v>
      </c>
      <c r="P50" s="182">
        <v>54.73</v>
      </c>
      <c r="Q50" s="182">
        <v>48.95</v>
      </c>
      <c r="R50" s="182">
        <v>45.77</v>
      </c>
      <c r="S50" s="182">
        <v>42.22</v>
      </c>
      <c r="T50" s="182">
        <v>24.82</v>
      </c>
      <c r="U50" s="182">
        <v>27.67</v>
      </c>
      <c r="V50" s="182">
        <v>30.4</v>
      </c>
      <c r="W50" s="182">
        <v>25.64</v>
      </c>
      <c r="X50" s="182">
        <v>25.15</v>
      </c>
      <c r="Y50" s="182">
        <v>22.06</v>
      </c>
      <c r="Z50" s="182">
        <v>24.19</v>
      </c>
      <c r="AA50" s="182">
        <v>26.87</v>
      </c>
    </row>
    <row r="51" spans="1:27" s="108" customFormat="1" ht="15.6" customHeight="1" x14ac:dyDescent="0.2">
      <c r="A51" s="106" t="str">
        <f>A16</f>
        <v>Skamania County</v>
      </c>
      <c r="B51" s="107"/>
      <c r="C51" s="104">
        <v>12.06</v>
      </c>
      <c r="D51" s="104">
        <v>25.38</v>
      </c>
      <c r="E51" s="104">
        <v>22.69</v>
      </c>
      <c r="F51" s="104">
        <v>15.36</v>
      </c>
      <c r="G51" s="104">
        <v>18.010000000000002</v>
      </c>
      <c r="H51" s="104">
        <v>12.58</v>
      </c>
      <c r="I51" s="104">
        <v>8</v>
      </c>
      <c r="J51" s="104">
        <v>7.18</v>
      </c>
      <c r="K51" s="104">
        <v>5.44</v>
      </c>
      <c r="L51" s="104">
        <v>7.27</v>
      </c>
      <c r="M51" s="104">
        <v>4.53</v>
      </c>
      <c r="N51" s="104">
        <v>7.22</v>
      </c>
      <c r="P51" s="182">
        <v>12.06</v>
      </c>
      <c r="Q51" s="182">
        <v>25.38</v>
      </c>
      <c r="R51" s="182">
        <v>22.69</v>
      </c>
      <c r="S51" s="182">
        <v>15.36</v>
      </c>
      <c r="T51" s="182">
        <v>18.010000000000002</v>
      </c>
      <c r="U51" s="182">
        <v>12.58</v>
      </c>
      <c r="V51" s="182">
        <v>8</v>
      </c>
      <c r="W51" s="182">
        <v>7.18</v>
      </c>
      <c r="X51" s="182">
        <v>5.44</v>
      </c>
      <c r="Y51" s="182">
        <v>7.27</v>
      </c>
      <c r="Z51" s="182">
        <v>4.53</v>
      </c>
      <c r="AA51" s="182">
        <v>7.22</v>
      </c>
    </row>
    <row r="52" spans="1:27" s="94" customFormat="1" ht="15.6" customHeight="1" x14ac:dyDescent="0.2">
      <c r="A52" s="103"/>
      <c r="B52" s="105" t="s">
        <v>149</v>
      </c>
      <c r="C52" s="109">
        <v>15</v>
      </c>
      <c r="D52" s="109">
        <v>30</v>
      </c>
      <c r="E52" s="109">
        <v>25</v>
      </c>
      <c r="F52" s="109">
        <v>11</v>
      </c>
      <c r="G52" s="109">
        <v>19</v>
      </c>
      <c r="H52" s="109">
        <v>13</v>
      </c>
      <c r="I52" s="109">
        <v>9</v>
      </c>
      <c r="J52" s="109">
        <v>8</v>
      </c>
      <c r="K52" s="109">
        <v>6</v>
      </c>
      <c r="L52" s="109">
        <v>8</v>
      </c>
      <c r="M52" s="109">
        <v>5</v>
      </c>
      <c r="N52" s="109">
        <v>8</v>
      </c>
      <c r="P52" s="149">
        <v>15</v>
      </c>
      <c r="Q52" s="149">
        <v>30</v>
      </c>
      <c r="R52" s="149">
        <v>25</v>
      </c>
      <c r="S52" s="149">
        <v>11</v>
      </c>
      <c r="T52" s="149">
        <v>19</v>
      </c>
      <c r="U52" s="149">
        <v>13</v>
      </c>
      <c r="V52" s="149">
        <v>9</v>
      </c>
      <c r="W52" s="149">
        <v>8</v>
      </c>
      <c r="X52" s="149">
        <v>6</v>
      </c>
      <c r="Y52" s="149">
        <v>8</v>
      </c>
      <c r="Z52" s="149">
        <v>5</v>
      </c>
      <c r="AA52" s="149">
        <v>8</v>
      </c>
    </row>
    <row r="53" spans="1:27" s="94" customFormat="1" ht="15.6" customHeight="1" x14ac:dyDescent="0.2">
      <c r="A53" s="103"/>
      <c r="B53" s="105" t="s">
        <v>221</v>
      </c>
      <c r="C53" s="109">
        <v>1244</v>
      </c>
      <c r="D53" s="109">
        <v>1182</v>
      </c>
      <c r="E53" s="109">
        <v>1102</v>
      </c>
      <c r="F53" s="109">
        <v>716</v>
      </c>
      <c r="G53" s="109">
        <v>1055</v>
      </c>
      <c r="H53" s="109">
        <v>1033</v>
      </c>
      <c r="I53" s="109">
        <v>1125</v>
      </c>
      <c r="J53" s="109">
        <v>1114</v>
      </c>
      <c r="K53" s="109">
        <v>1102</v>
      </c>
      <c r="L53" s="109">
        <v>1101</v>
      </c>
      <c r="M53" s="109">
        <v>1104</v>
      </c>
      <c r="N53" s="109">
        <v>1108</v>
      </c>
      <c r="P53" s="493">
        <v>1244</v>
      </c>
      <c r="Q53" s="493">
        <v>1182</v>
      </c>
      <c r="R53" s="493">
        <v>1102</v>
      </c>
      <c r="S53" s="149">
        <v>716</v>
      </c>
      <c r="T53" s="493">
        <v>1055</v>
      </c>
      <c r="U53" s="493">
        <v>1033</v>
      </c>
      <c r="V53" s="493">
        <v>1125</v>
      </c>
      <c r="W53" s="493">
        <v>1114</v>
      </c>
      <c r="X53" s="493">
        <v>1102</v>
      </c>
      <c r="Y53" s="493">
        <v>1101</v>
      </c>
      <c r="Z53" s="493">
        <v>1104</v>
      </c>
      <c r="AA53" s="493">
        <v>1108</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716</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9.66</v>
      </c>
      <c r="D85" s="104">
        <v>9.1199999999999992</v>
      </c>
      <c r="E85" s="104">
        <v>6.33</v>
      </c>
      <c r="F85" s="104">
        <v>5.87</v>
      </c>
      <c r="G85" s="104">
        <v>3.37</v>
      </c>
      <c r="H85" s="104">
        <v>4.17</v>
      </c>
      <c r="I85" s="104">
        <v>4.4800000000000004</v>
      </c>
      <c r="J85" s="104">
        <v>3.53</v>
      </c>
      <c r="K85" s="104">
        <v>2.41</v>
      </c>
      <c r="L85" s="104">
        <v>1.99</v>
      </c>
      <c r="M85" s="104">
        <v>1.89</v>
      </c>
      <c r="N85" s="104">
        <v>2.2000000000000002</v>
      </c>
      <c r="P85" s="182">
        <v>9.66</v>
      </c>
      <c r="Q85" s="182">
        <v>9.1199999999999992</v>
      </c>
      <c r="R85" s="182">
        <v>6.33</v>
      </c>
      <c r="S85" s="182">
        <v>5.87</v>
      </c>
      <c r="T85" s="182">
        <v>3.37</v>
      </c>
      <c r="U85" s="182">
        <v>4.17</v>
      </c>
      <c r="V85" s="182">
        <v>4.4800000000000004</v>
      </c>
      <c r="W85" s="182">
        <v>3.53</v>
      </c>
      <c r="X85" s="182">
        <v>2.41</v>
      </c>
      <c r="Y85" s="182">
        <v>1.99</v>
      </c>
      <c r="Z85" s="182">
        <v>1.89</v>
      </c>
      <c r="AA85" s="182">
        <v>2.2000000000000002</v>
      </c>
    </row>
    <row r="86" spans="1:27" s="108" customFormat="1" ht="15.6" customHeight="1" x14ac:dyDescent="0.2">
      <c r="A86" s="106" t="str">
        <f>$A$16</f>
        <v>Skamania County</v>
      </c>
      <c r="B86" s="107"/>
      <c r="C86" s="104">
        <v>0</v>
      </c>
      <c r="D86" s="104">
        <v>2.8</v>
      </c>
      <c r="E86" s="104">
        <v>0</v>
      </c>
      <c r="F86" s="104">
        <v>2.2400000000000002</v>
      </c>
      <c r="G86" s="104">
        <v>4.5</v>
      </c>
      <c r="H86" s="104">
        <v>0</v>
      </c>
      <c r="I86" s="104">
        <v>0</v>
      </c>
      <c r="J86" s="104">
        <v>0</v>
      </c>
      <c r="K86" s="104">
        <v>0</v>
      </c>
      <c r="L86" s="104">
        <v>0</v>
      </c>
      <c r="M86" s="104">
        <v>0</v>
      </c>
      <c r="N86" s="104">
        <v>0</v>
      </c>
      <c r="P86" s="182">
        <v>0</v>
      </c>
      <c r="Q86" s="182">
        <v>2.8</v>
      </c>
      <c r="R86" s="182">
        <v>0</v>
      </c>
      <c r="S86" s="182">
        <v>2.2400000000000002</v>
      </c>
      <c r="T86" s="182">
        <v>4.5</v>
      </c>
      <c r="U86" s="182">
        <v>0</v>
      </c>
      <c r="V86" s="182">
        <v>0</v>
      </c>
      <c r="W86" s="182">
        <v>0</v>
      </c>
      <c r="X86" s="182">
        <v>0</v>
      </c>
      <c r="Y86" s="182">
        <v>0</v>
      </c>
      <c r="Z86" s="182">
        <v>0</v>
      </c>
      <c r="AA86" s="182">
        <v>0</v>
      </c>
    </row>
    <row r="87" spans="1:27" s="94" customFormat="1" ht="15.6" customHeight="1" x14ac:dyDescent="0.2">
      <c r="A87" s="103"/>
      <c r="B87" s="105" t="s">
        <v>123</v>
      </c>
      <c r="C87" s="109">
        <v>0</v>
      </c>
      <c r="D87" s="109">
        <v>2</v>
      </c>
      <c r="E87" s="109">
        <v>0</v>
      </c>
      <c r="F87" s="109">
        <v>1</v>
      </c>
      <c r="G87" s="109">
        <v>3</v>
      </c>
      <c r="H87" s="109">
        <v>0</v>
      </c>
      <c r="I87" s="109">
        <v>0</v>
      </c>
      <c r="J87" s="109">
        <v>0</v>
      </c>
      <c r="K87" s="109">
        <v>0</v>
      </c>
      <c r="L87" s="109">
        <v>0</v>
      </c>
      <c r="M87" s="109">
        <v>0</v>
      </c>
      <c r="N87" s="109">
        <v>0</v>
      </c>
      <c r="P87" s="149">
        <v>0</v>
      </c>
      <c r="Q87" s="149">
        <v>2</v>
      </c>
      <c r="R87" s="149">
        <v>0</v>
      </c>
      <c r="S87" s="149">
        <v>1</v>
      </c>
      <c r="T87" s="149">
        <v>3</v>
      </c>
      <c r="U87" s="149">
        <v>0</v>
      </c>
      <c r="V87" s="149">
        <v>0</v>
      </c>
      <c r="W87" s="149">
        <v>0</v>
      </c>
      <c r="X87" s="149">
        <v>0</v>
      </c>
      <c r="Y87" s="149">
        <v>0</v>
      </c>
      <c r="Z87" s="149">
        <v>0</v>
      </c>
      <c r="AA87" s="149">
        <v>0</v>
      </c>
    </row>
    <row r="88" spans="1:27" s="94" customFormat="1" ht="15.6" customHeight="1" x14ac:dyDescent="0.2">
      <c r="A88" s="103"/>
      <c r="B88" s="105" t="s">
        <v>220</v>
      </c>
      <c r="C88" s="109">
        <v>744</v>
      </c>
      <c r="D88" s="109">
        <v>714</v>
      </c>
      <c r="E88" s="109">
        <v>674</v>
      </c>
      <c r="F88" s="109">
        <v>447</v>
      </c>
      <c r="G88" s="109">
        <v>666</v>
      </c>
      <c r="H88" s="109">
        <v>655</v>
      </c>
      <c r="I88" s="109">
        <v>702</v>
      </c>
      <c r="J88" s="109">
        <v>692</v>
      </c>
      <c r="K88" s="109">
        <v>685</v>
      </c>
      <c r="L88" s="109">
        <v>692</v>
      </c>
      <c r="M88" s="109">
        <v>703</v>
      </c>
      <c r="N88" s="109">
        <v>708</v>
      </c>
      <c r="P88" s="149">
        <v>744</v>
      </c>
      <c r="Q88" s="149">
        <v>714</v>
      </c>
      <c r="R88" s="149">
        <v>674</v>
      </c>
      <c r="S88" s="149">
        <v>447</v>
      </c>
      <c r="T88" s="149">
        <v>666</v>
      </c>
      <c r="U88" s="149">
        <v>655</v>
      </c>
      <c r="V88" s="149">
        <v>702</v>
      </c>
      <c r="W88" s="149">
        <v>692</v>
      </c>
      <c r="X88" s="149">
        <v>685</v>
      </c>
      <c r="Y88" s="149">
        <v>692</v>
      </c>
      <c r="Z88" s="149">
        <v>703</v>
      </c>
      <c r="AA88" s="149">
        <v>708</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716</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16.32</v>
      </c>
      <c r="D120" s="104">
        <v>14.31</v>
      </c>
      <c r="E120" s="104">
        <v>10.26</v>
      </c>
      <c r="F120" s="104">
        <v>11.07</v>
      </c>
      <c r="G120" s="104">
        <v>7.54</v>
      </c>
      <c r="H120" s="104">
        <v>8.5399999999999991</v>
      </c>
      <c r="I120" s="104">
        <v>8.3699999999999992</v>
      </c>
      <c r="J120" s="104">
        <v>7.48</v>
      </c>
      <c r="K120" s="104">
        <v>5.87</v>
      </c>
      <c r="L120" s="104">
        <v>3.09</v>
      </c>
      <c r="M120" s="104">
        <v>3.87</v>
      </c>
      <c r="N120" s="104">
        <v>4.09</v>
      </c>
      <c r="P120" s="182">
        <v>16.32</v>
      </c>
      <c r="Q120" s="182">
        <v>14.31</v>
      </c>
      <c r="R120" s="182">
        <v>10.26</v>
      </c>
      <c r="S120" s="182">
        <v>11.07</v>
      </c>
      <c r="T120" s="182">
        <v>7.54</v>
      </c>
      <c r="U120" s="182">
        <v>8.5399999999999991</v>
      </c>
      <c r="V120" s="182">
        <v>8.3699999999999992</v>
      </c>
      <c r="W120" s="182">
        <v>7.48</v>
      </c>
      <c r="X120" s="182">
        <v>5.87</v>
      </c>
      <c r="Y120" s="182">
        <v>3.09</v>
      </c>
      <c r="Z120" s="182">
        <v>3.87</v>
      </c>
      <c r="AA120" s="182">
        <v>4.09</v>
      </c>
    </row>
    <row r="121" spans="1:27" s="108" customFormat="1" ht="15.6" customHeight="1" x14ac:dyDescent="0.2">
      <c r="A121" s="106" t="str">
        <f>$A$16</f>
        <v>Skamania County</v>
      </c>
      <c r="B121" s="107"/>
      <c r="C121" s="104">
        <v>2.41</v>
      </c>
      <c r="D121" s="104">
        <v>7.61</v>
      </c>
      <c r="E121" s="104">
        <v>0.91</v>
      </c>
      <c r="F121" s="104">
        <v>4.1900000000000004</v>
      </c>
      <c r="G121" s="104">
        <v>4.74</v>
      </c>
      <c r="H121" s="104">
        <v>0</v>
      </c>
      <c r="I121" s="104">
        <v>4.4400000000000004</v>
      </c>
      <c r="J121" s="104">
        <v>1.8</v>
      </c>
      <c r="K121" s="104">
        <v>0.91</v>
      </c>
      <c r="L121" s="104">
        <v>0</v>
      </c>
      <c r="M121" s="104">
        <v>0</v>
      </c>
      <c r="N121" s="104">
        <v>0</v>
      </c>
      <c r="P121" s="182">
        <v>2.41</v>
      </c>
      <c r="Q121" s="182">
        <v>7.61</v>
      </c>
      <c r="R121" s="182">
        <v>0.91</v>
      </c>
      <c r="S121" s="182">
        <v>4.1900000000000004</v>
      </c>
      <c r="T121" s="182">
        <v>4.74</v>
      </c>
      <c r="U121" s="182">
        <v>0</v>
      </c>
      <c r="V121" s="182">
        <v>4.4400000000000004</v>
      </c>
      <c r="W121" s="182">
        <v>1.8</v>
      </c>
      <c r="X121" s="182">
        <v>0.91</v>
      </c>
      <c r="Y121" s="182">
        <v>0</v>
      </c>
      <c r="Z121" s="182">
        <v>0</v>
      </c>
      <c r="AA121" s="182">
        <v>0</v>
      </c>
    </row>
    <row r="122" spans="1:27" s="94" customFormat="1" ht="15.6" customHeight="1" x14ac:dyDescent="0.2">
      <c r="A122" s="103"/>
      <c r="B122" s="105" t="s">
        <v>149</v>
      </c>
      <c r="C122" s="109">
        <v>3</v>
      </c>
      <c r="D122" s="109">
        <v>9</v>
      </c>
      <c r="E122" s="109">
        <v>1</v>
      </c>
      <c r="F122" s="109">
        <v>3</v>
      </c>
      <c r="G122" s="109">
        <v>5</v>
      </c>
      <c r="H122" s="109">
        <v>0</v>
      </c>
      <c r="I122" s="109">
        <v>5</v>
      </c>
      <c r="J122" s="109">
        <v>2</v>
      </c>
      <c r="K122" s="109">
        <v>1</v>
      </c>
      <c r="L122" s="109">
        <v>0</v>
      </c>
      <c r="M122" s="109">
        <v>0</v>
      </c>
      <c r="N122" s="109">
        <v>0</v>
      </c>
      <c r="P122" s="149">
        <v>3</v>
      </c>
      <c r="Q122" s="149">
        <v>9</v>
      </c>
      <c r="R122" s="149">
        <v>1</v>
      </c>
      <c r="S122" s="149">
        <v>3</v>
      </c>
      <c r="T122" s="149">
        <v>5</v>
      </c>
      <c r="U122" s="149">
        <v>0</v>
      </c>
      <c r="V122" s="149">
        <v>5</v>
      </c>
      <c r="W122" s="149">
        <v>2</v>
      </c>
      <c r="X122" s="149">
        <v>1</v>
      </c>
      <c r="Y122" s="149">
        <v>0</v>
      </c>
      <c r="Z122" s="149">
        <v>0</v>
      </c>
      <c r="AA122" s="149">
        <v>0</v>
      </c>
    </row>
    <row r="123" spans="1:27" s="94" customFormat="1" ht="15.6" customHeight="1" x14ac:dyDescent="0.2">
      <c r="A123" s="103"/>
      <c r="B123" s="105" t="s">
        <v>221</v>
      </c>
      <c r="C123" s="109">
        <v>1244</v>
      </c>
      <c r="D123" s="109">
        <v>1182</v>
      </c>
      <c r="E123" s="109">
        <v>1102</v>
      </c>
      <c r="F123" s="109">
        <v>716</v>
      </c>
      <c r="G123" s="109">
        <v>1055</v>
      </c>
      <c r="H123" s="109">
        <v>1033</v>
      </c>
      <c r="I123" s="109">
        <v>1125</v>
      </c>
      <c r="J123" s="109">
        <v>1114</v>
      </c>
      <c r="K123" s="109">
        <v>1102</v>
      </c>
      <c r="L123" s="109">
        <v>1101</v>
      </c>
      <c r="M123" s="109">
        <v>1104</v>
      </c>
      <c r="N123" s="109">
        <v>1108</v>
      </c>
      <c r="P123" s="493">
        <v>1244</v>
      </c>
      <c r="Q123" s="493">
        <v>1182</v>
      </c>
      <c r="R123" s="493">
        <v>1102</v>
      </c>
      <c r="S123" s="149">
        <v>716</v>
      </c>
      <c r="T123" s="493">
        <v>1055</v>
      </c>
      <c r="U123" s="493">
        <v>1033</v>
      </c>
      <c r="V123" s="493">
        <v>1125</v>
      </c>
      <c r="W123" s="493">
        <v>1114</v>
      </c>
      <c r="X123" s="493">
        <v>1102</v>
      </c>
      <c r="Y123" s="493">
        <v>1101</v>
      </c>
      <c r="Z123" s="493">
        <v>1104</v>
      </c>
      <c r="AA123" s="493">
        <v>1108</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716</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5.85</v>
      </c>
      <c r="D155" s="104">
        <v>5.53</v>
      </c>
      <c r="E155" s="104">
        <v>5.45</v>
      </c>
      <c r="F155" s="104">
        <v>6.14</v>
      </c>
      <c r="G155" s="104">
        <v>4.41</v>
      </c>
      <c r="H155" s="104">
        <v>7.16</v>
      </c>
      <c r="I155" s="104">
        <v>6.37</v>
      </c>
      <c r="J155" s="104">
        <v>6.12</v>
      </c>
      <c r="K155" s="104">
        <v>5.36</v>
      </c>
      <c r="L155" s="104">
        <v>4.71</v>
      </c>
      <c r="M155" s="104">
        <v>3.63</v>
      </c>
      <c r="N155" s="104">
        <v>4.46</v>
      </c>
      <c r="P155" s="182">
        <v>5.85</v>
      </c>
      <c r="Q155" s="182">
        <v>5.53</v>
      </c>
      <c r="R155" s="182">
        <v>5.45</v>
      </c>
      <c r="S155" s="182">
        <v>6.14</v>
      </c>
      <c r="T155" s="182">
        <v>4.41</v>
      </c>
      <c r="U155" s="182">
        <v>7.16</v>
      </c>
      <c r="V155" s="182">
        <v>6.37</v>
      </c>
      <c r="W155" s="182">
        <v>6.12</v>
      </c>
      <c r="X155" s="182">
        <v>5.36</v>
      </c>
      <c r="Y155" s="182">
        <v>4.71</v>
      </c>
      <c r="Z155" s="182">
        <v>3.63</v>
      </c>
      <c r="AA155" s="182">
        <v>4.46</v>
      </c>
    </row>
    <row r="156" spans="1:27" s="108" customFormat="1" ht="15.6" customHeight="1" x14ac:dyDescent="0.2">
      <c r="A156" s="106" t="str">
        <f>$A$16</f>
        <v>Skamania County</v>
      </c>
      <c r="B156" s="107"/>
      <c r="C156" s="104">
        <v>0.59</v>
      </c>
      <c r="D156" s="104">
        <v>1.45</v>
      </c>
      <c r="E156" s="104">
        <v>3.16</v>
      </c>
      <c r="F156" s="104">
        <v>4.12</v>
      </c>
      <c r="G156" s="104">
        <v>1.97</v>
      </c>
      <c r="H156" s="104">
        <v>1.83</v>
      </c>
      <c r="I156" s="104">
        <v>0.88</v>
      </c>
      <c r="J156" s="104">
        <v>2.08</v>
      </c>
      <c r="K156" s="104">
        <v>0.76</v>
      </c>
      <c r="L156" s="104">
        <v>1.49</v>
      </c>
      <c r="M156" s="104">
        <v>1.67</v>
      </c>
      <c r="N156" s="104">
        <v>1.03</v>
      </c>
      <c r="P156" s="182">
        <v>0.59</v>
      </c>
      <c r="Q156" s="182">
        <v>1.45</v>
      </c>
      <c r="R156" s="182">
        <v>3.16</v>
      </c>
      <c r="S156" s="182">
        <v>4.12</v>
      </c>
      <c r="T156" s="182">
        <v>1.97</v>
      </c>
      <c r="U156" s="182">
        <v>1.83</v>
      </c>
      <c r="V156" s="182">
        <v>0.88</v>
      </c>
      <c r="W156" s="182">
        <v>2.08</v>
      </c>
      <c r="X156" s="182">
        <v>0.76</v>
      </c>
      <c r="Y156" s="182">
        <v>1.49</v>
      </c>
      <c r="Z156" s="182">
        <v>1.67</v>
      </c>
      <c r="AA156" s="182">
        <v>1.03</v>
      </c>
    </row>
    <row r="157" spans="1:27" s="94" customFormat="1" ht="15.6" customHeight="1" x14ac:dyDescent="0.2">
      <c r="A157" s="103"/>
      <c r="B157" s="105" t="s">
        <v>99</v>
      </c>
      <c r="C157" s="109">
        <v>5</v>
      </c>
      <c r="D157" s="109">
        <v>12</v>
      </c>
      <c r="E157" s="109">
        <v>25</v>
      </c>
      <c r="F157" s="109">
        <v>22</v>
      </c>
      <c r="G157" s="109">
        <v>16</v>
      </c>
      <c r="H157" s="109">
        <v>15</v>
      </c>
      <c r="I157" s="109">
        <v>8</v>
      </c>
      <c r="J157" s="109">
        <v>19</v>
      </c>
      <c r="K157" s="109">
        <v>7</v>
      </c>
      <c r="L157" s="109">
        <v>14</v>
      </c>
      <c r="M157" s="109">
        <v>16</v>
      </c>
      <c r="N157" s="109">
        <v>10</v>
      </c>
      <c r="P157" s="149">
        <v>5</v>
      </c>
      <c r="Q157" s="149">
        <v>12</v>
      </c>
      <c r="R157" s="149">
        <v>25</v>
      </c>
      <c r="S157" s="149">
        <v>22</v>
      </c>
      <c r="T157" s="149">
        <v>16</v>
      </c>
      <c r="U157" s="149">
        <v>15</v>
      </c>
      <c r="V157" s="149">
        <v>8</v>
      </c>
      <c r="W157" s="149">
        <v>19</v>
      </c>
      <c r="X157" s="149">
        <v>7</v>
      </c>
      <c r="Y157" s="149">
        <v>14</v>
      </c>
      <c r="Z157" s="149">
        <v>16</v>
      </c>
      <c r="AA157" s="149">
        <v>10</v>
      </c>
    </row>
    <row r="158" spans="1:27" s="94" customFormat="1" ht="15.6" customHeight="1" x14ac:dyDescent="0.2">
      <c r="A158" s="103"/>
      <c r="B158" s="105" t="s">
        <v>219</v>
      </c>
      <c r="C158" s="109">
        <v>8404</v>
      </c>
      <c r="D158" s="109">
        <v>8286</v>
      </c>
      <c r="E158" s="109">
        <v>7900</v>
      </c>
      <c r="F158" s="109">
        <v>5345</v>
      </c>
      <c r="G158" s="109">
        <v>8126</v>
      </c>
      <c r="H158" s="109">
        <v>8189</v>
      </c>
      <c r="I158" s="109">
        <v>9044</v>
      </c>
      <c r="J158" s="109">
        <v>9145</v>
      </c>
      <c r="K158" s="109">
        <v>9236</v>
      </c>
      <c r="L158" s="109">
        <v>9405</v>
      </c>
      <c r="M158" s="109">
        <v>9583</v>
      </c>
      <c r="N158" s="109">
        <v>9736</v>
      </c>
      <c r="P158" s="493">
        <v>8404</v>
      </c>
      <c r="Q158" s="493">
        <v>8286</v>
      </c>
      <c r="R158" s="493">
        <v>7900</v>
      </c>
      <c r="S158" s="493">
        <v>5345</v>
      </c>
      <c r="T158" s="493">
        <v>8126</v>
      </c>
      <c r="U158" s="493">
        <v>8189</v>
      </c>
      <c r="V158" s="493">
        <v>9044</v>
      </c>
      <c r="W158" s="493">
        <v>9145</v>
      </c>
      <c r="X158" s="493">
        <v>9236</v>
      </c>
      <c r="Y158" s="493">
        <v>9405</v>
      </c>
      <c r="Z158" s="493">
        <v>9583</v>
      </c>
      <c r="AA158" s="493">
        <v>9736</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716</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2.62</v>
      </c>
      <c r="D190" s="104">
        <v>2.35</v>
      </c>
      <c r="E190" s="104">
        <v>1.77</v>
      </c>
      <c r="F190" s="104">
        <v>1.51</v>
      </c>
      <c r="G190" s="104">
        <v>0.89</v>
      </c>
      <c r="H190" s="104">
        <v>1.02</v>
      </c>
      <c r="I190" s="104">
        <v>0.99</v>
      </c>
      <c r="J190" s="104">
        <v>0.89</v>
      </c>
      <c r="K190" s="104">
        <v>0.92</v>
      </c>
      <c r="L190" s="104">
        <v>1.37</v>
      </c>
      <c r="M190" s="104">
        <v>1.18</v>
      </c>
      <c r="N190" s="104">
        <v>1.52</v>
      </c>
      <c r="P190" s="182">
        <v>2.62</v>
      </c>
      <c r="Q190" s="182">
        <v>2.35</v>
      </c>
      <c r="R190" s="182">
        <v>1.77</v>
      </c>
      <c r="S190" s="182">
        <v>1.51</v>
      </c>
      <c r="T190" s="182">
        <v>0.89</v>
      </c>
      <c r="U190" s="182">
        <v>1.02</v>
      </c>
      <c r="V190" s="182">
        <v>0.99</v>
      </c>
      <c r="W190" s="182">
        <v>0.89</v>
      </c>
      <c r="X190" s="182">
        <v>0.92</v>
      </c>
      <c r="Y190" s="182">
        <v>1.37</v>
      </c>
      <c r="Z190" s="182">
        <v>1.18</v>
      </c>
      <c r="AA190" s="182">
        <v>1.52</v>
      </c>
    </row>
    <row r="191" spans="1:27" s="108" customFormat="1" ht="15.6" customHeight="1" x14ac:dyDescent="0.2">
      <c r="A191" s="106" t="str">
        <f>$A$16</f>
        <v>Skamania County</v>
      </c>
      <c r="B191" s="107"/>
      <c r="C191" s="104">
        <v>0</v>
      </c>
      <c r="D191" s="104">
        <v>0</v>
      </c>
      <c r="E191" s="104">
        <v>0</v>
      </c>
      <c r="F191" s="104">
        <v>0</v>
      </c>
      <c r="G191" s="104">
        <v>0</v>
      </c>
      <c r="H191" s="104">
        <v>0</v>
      </c>
      <c r="I191" s="104">
        <v>0.89</v>
      </c>
      <c r="J191" s="104">
        <v>0.9</v>
      </c>
      <c r="K191" s="104">
        <v>0.91</v>
      </c>
      <c r="L191" s="104">
        <v>0</v>
      </c>
      <c r="M191" s="104">
        <v>1.81</v>
      </c>
      <c r="N191" s="104">
        <v>1.81</v>
      </c>
      <c r="P191" s="182">
        <v>0</v>
      </c>
      <c r="Q191" s="182">
        <v>0</v>
      </c>
      <c r="R191" s="182">
        <v>0</v>
      </c>
      <c r="S191" s="182">
        <v>0</v>
      </c>
      <c r="T191" s="182">
        <v>0</v>
      </c>
      <c r="U191" s="182">
        <v>0</v>
      </c>
      <c r="V191" s="182">
        <v>0.89</v>
      </c>
      <c r="W191" s="182">
        <v>0.9</v>
      </c>
      <c r="X191" s="182">
        <v>0.91</v>
      </c>
      <c r="Y191" s="182">
        <v>0</v>
      </c>
      <c r="Z191" s="182">
        <v>1.81</v>
      </c>
      <c r="AA191" s="182">
        <v>1.81</v>
      </c>
    </row>
    <row r="192" spans="1:27" s="94" customFormat="1" ht="15.6" customHeight="1" x14ac:dyDescent="0.2">
      <c r="A192" s="103"/>
      <c r="B192" s="105" t="s">
        <v>149</v>
      </c>
      <c r="C192" s="109">
        <v>0</v>
      </c>
      <c r="D192" s="109">
        <v>0</v>
      </c>
      <c r="E192" s="109">
        <v>0</v>
      </c>
      <c r="F192" s="109">
        <v>0</v>
      </c>
      <c r="G192" s="109">
        <v>0</v>
      </c>
      <c r="H192" s="109">
        <v>0</v>
      </c>
      <c r="I192" s="109">
        <v>1</v>
      </c>
      <c r="J192" s="109">
        <v>1</v>
      </c>
      <c r="K192" s="109">
        <v>1</v>
      </c>
      <c r="L192" s="109">
        <v>0</v>
      </c>
      <c r="M192" s="109">
        <v>2</v>
      </c>
      <c r="N192" s="109">
        <v>2</v>
      </c>
      <c r="P192" s="149">
        <v>0</v>
      </c>
      <c r="Q192" s="149">
        <v>0</v>
      </c>
      <c r="R192" s="149">
        <v>0</v>
      </c>
      <c r="S192" s="149">
        <v>0</v>
      </c>
      <c r="T192" s="149">
        <v>0</v>
      </c>
      <c r="U192" s="149">
        <v>0</v>
      </c>
      <c r="V192" s="149">
        <v>1</v>
      </c>
      <c r="W192" s="149">
        <v>1</v>
      </c>
      <c r="X192" s="149">
        <v>1</v>
      </c>
      <c r="Y192" s="149">
        <v>0</v>
      </c>
      <c r="Z192" s="149">
        <v>2</v>
      </c>
      <c r="AA192" s="149">
        <v>2</v>
      </c>
    </row>
    <row r="193" spans="1:27" s="94" customFormat="1" ht="15.6" customHeight="1" x14ac:dyDescent="0.2">
      <c r="A193" s="103"/>
      <c r="B193" s="105" t="s">
        <v>221</v>
      </c>
      <c r="C193" s="109">
        <v>1244</v>
      </c>
      <c r="D193" s="109">
        <v>1182</v>
      </c>
      <c r="E193" s="109">
        <v>1102</v>
      </c>
      <c r="F193" s="109">
        <v>716</v>
      </c>
      <c r="G193" s="109">
        <v>1055</v>
      </c>
      <c r="H193" s="109">
        <v>1033</v>
      </c>
      <c r="I193" s="109">
        <v>1125</v>
      </c>
      <c r="J193" s="109">
        <v>1114</v>
      </c>
      <c r="K193" s="109">
        <v>1102</v>
      </c>
      <c r="L193" s="109">
        <v>1101</v>
      </c>
      <c r="M193" s="109">
        <v>1104</v>
      </c>
      <c r="N193" s="109">
        <v>1108</v>
      </c>
      <c r="P193" s="493">
        <v>1244</v>
      </c>
      <c r="Q193" s="493">
        <v>1182</v>
      </c>
      <c r="R193" s="493">
        <v>1102</v>
      </c>
      <c r="S193" s="149">
        <v>716</v>
      </c>
      <c r="T193" s="493">
        <v>1055</v>
      </c>
      <c r="U193" s="493">
        <v>1033</v>
      </c>
      <c r="V193" s="493">
        <v>1125</v>
      </c>
      <c r="W193" s="493">
        <v>1114</v>
      </c>
      <c r="X193" s="493">
        <v>1102</v>
      </c>
      <c r="Y193" s="493">
        <v>1101</v>
      </c>
      <c r="Z193" s="493">
        <v>1104</v>
      </c>
      <c r="AA193" s="493">
        <v>1108</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716</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56.86</v>
      </c>
      <c r="D15" s="104">
        <v>58.49</v>
      </c>
      <c r="E15" s="104">
        <v>23.4</v>
      </c>
      <c r="F15" s="104">
        <v>21.62</v>
      </c>
      <c r="G15" s="104">
        <v>17.07</v>
      </c>
      <c r="H15" s="104">
        <v>18.87</v>
      </c>
      <c r="I15" s="104">
        <v>39.020000000000003</v>
      </c>
      <c r="J15" s="104">
        <v>30.95</v>
      </c>
      <c r="K15" s="104">
        <v>24.49</v>
      </c>
      <c r="L15" s="104">
        <v>21.74</v>
      </c>
      <c r="M15" s="104">
        <v>26.92</v>
      </c>
      <c r="N15" s="104">
        <v>14.29</v>
      </c>
      <c r="P15" s="182">
        <v>56.86</v>
      </c>
      <c r="Q15" s="182">
        <v>58.49</v>
      </c>
      <c r="R15" s="182">
        <v>23.4</v>
      </c>
      <c r="S15" s="182">
        <v>21.62</v>
      </c>
      <c r="T15" s="182">
        <v>17.07</v>
      </c>
      <c r="U15" s="182">
        <v>18.87</v>
      </c>
      <c r="V15" s="182">
        <v>39.020000000000003</v>
      </c>
      <c r="W15" s="182">
        <v>30.95</v>
      </c>
      <c r="X15" s="182">
        <v>24.49</v>
      </c>
      <c r="Y15" s="182">
        <v>21.74</v>
      </c>
      <c r="Z15" s="182">
        <v>26.92</v>
      </c>
      <c r="AA15" s="182">
        <v>14.29</v>
      </c>
      <c r="AB15" s="149"/>
    </row>
    <row r="16" spans="1:28" s="108" customFormat="1" ht="15.6" customHeight="1" x14ac:dyDescent="0.2">
      <c r="A16" s="106" t="str">
        <f>Non_Rept_Pop!$A$1</f>
        <v>Skamania County</v>
      </c>
      <c r="B16" s="107"/>
      <c r="C16" s="104">
        <v>33.33</v>
      </c>
      <c r="D16" s="104">
        <v>0</v>
      </c>
      <c r="E16" s="104">
        <v>0</v>
      </c>
      <c r="F16" s="104">
        <v>0</v>
      </c>
      <c r="G16" s="104">
        <v>33.33</v>
      </c>
      <c r="H16" s="104" t="s">
        <v>732</v>
      </c>
      <c r="I16" s="104">
        <v>25</v>
      </c>
      <c r="J16" s="104">
        <v>62.5</v>
      </c>
      <c r="K16" s="104">
        <v>0</v>
      </c>
      <c r="L16" s="104">
        <v>50</v>
      </c>
      <c r="M16" s="104">
        <v>25</v>
      </c>
      <c r="N16" s="104">
        <v>0</v>
      </c>
      <c r="P16" s="182">
        <v>33.33</v>
      </c>
      <c r="Q16" s="182">
        <v>0</v>
      </c>
      <c r="R16" s="182">
        <v>0</v>
      </c>
      <c r="S16" s="182">
        <v>0</v>
      </c>
      <c r="T16" s="182">
        <v>33.33</v>
      </c>
      <c r="U16" s="182"/>
      <c r="V16" s="182">
        <v>25</v>
      </c>
      <c r="W16" s="182">
        <v>62.5</v>
      </c>
      <c r="X16" s="182">
        <v>0</v>
      </c>
      <c r="Y16" s="182">
        <v>50</v>
      </c>
      <c r="Z16" s="182">
        <v>25</v>
      </c>
      <c r="AA16" s="182">
        <v>0</v>
      </c>
      <c r="AB16" s="161"/>
    </row>
    <row r="17" spans="1:28" s="94" customFormat="1" ht="15.6" customHeight="1" x14ac:dyDescent="0.2">
      <c r="A17" s="103"/>
      <c r="B17" s="105" t="s">
        <v>159</v>
      </c>
      <c r="C17" s="109">
        <v>1</v>
      </c>
      <c r="D17" s="109">
        <v>0</v>
      </c>
      <c r="E17" s="109">
        <v>0</v>
      </c>
      <c r="F17" s="109">
        <v>0</v>
      </c>
      <c r="G17" s="109">
        <v>1</v>
      </c>
      <c r="H17" s="109">
        <v>0</v>
      </c>
      <c r="I17" s="109">
        <v>1</v>
      </c>
      <c r="J17" s="109">
        <v>5</v>
      </c>
      <c r="K17" s="109">
        <v>0</v>
      </c>
      <c r="L17" s="109">
        <v>1</v>
      </c>
      <c r="M17" s="109">
        <v>1</v>
      </c>
      <c r="N17" s="109">
        <v>0</v>
      </c>
      <c r="P17" s="149">
        <v>1</v>
      </c>
      <c r="Q17" s="149">
        <v>0</v>
      </c>
      <c r="R17" s="149">
        <v>0</v>
      </c>
      <c r="S17" s="149">
        <v>0</v>
      </c>
      <c r="T17" s="149">
        <v>1</v>
      </c>
      <c r="U17" s="149">
        <v>0</v>
      </c>
      <c r="V17" s="149">
        <v>1</v>
      </c>
      <c r="W17" s="149">
        <v>5</v>
      </c>
      <c r="X17" s="149">
        <v>0</v>
      </c>
      <c r="Y17" s="149">
        <v>1</v>
      </c>
      <c r="Z17" s="149">
        <v>1</v>
      </c>
      <c r="AA17" s="149">
        <v>0</v>
      </c>
      <c r="AB17" s="149"/>
    </row>
    <row r="18" spans="1:28" s="94" customFormat="1" ht="15.6" customHeight="1" x14ac:dyDescent="0.2">
      <c r="A18" s="103"/>
      <c r="B18" s="105" t="s">
        <v>158</v>
      </c>
      <c r="C18" s="109">
        <v>3</v>
      </c>
      <c r="D18" s="109">
        <v>2</v>
      </c>
      <c r="E18" s="109">
        <v>2</v>
      </c>
      <c r="F18" s="109">
        <v>2</v>
      </c>
      <c r="G18" s="109">
        <v>3</v>
      </c>
      <c r="H18" s="109">
        <v>0</v>
      </c>
      <c r="I18" s="109">
        <v>4</v>
      </c>
      <c r="J18" s="109">
        <v>8</v>
      </c>
      <c r="K18" s="109">
        <v>3</v>
      </c>
      <c r="L18" s="109">
        <v>2</v>
      </c>
      <c r="M18" s="109">
        <v>4</v>
      </c>
      <c r="N18" s="109">
        <v>2</v>
      </c>
      <c r="P18" s="149">
        <v>3</v>
      </c>
      <c r="Q18" s="149">
        <v>2</v>
      </c>
      <c r="R18" s="149">
        <v>2</v>
      </c>
      <c r="S18" s="149">
        <v>2</v>
      </c>
      <c r="T18" s="149">
        <v>3</v>
      </c>
      <c r="U18" s="149">
        <v>0</v>
      </c>
      <c r="V18" s="149">
        <v>4</v>
      </c>
      <c r="W18" s="149">
        <v>8</v>
      </c>
      <c r="X18" s="149">
        <v>3</v>
      </c>
      <c r="Y18" s="149">
        <v>2</v>
      </c>
      <c r="Z18" s="149">
        <v>4</v>
      </c>
      <c r="AA18" s="149">
        <v>2</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7.72</v>
      </c>
      <c r="D50" s="104">
        <v>6.85</v>
      </c>
      <c r="E50" s="104">
        <v>5.82</v>
      </c>
      <c r="F50" s="104">
        <v>3.97</v>
      </c>
      <c r="G50" s="104">
        <v>2.33</v>
      </c>
      <c r="H50" s="104">
        <v>1.75</v>
      </c>
      <c r="I50" s="104">
        <v>3.74</v>
      </c>
      <c r="J50" s="104">
        <v>1.91</v>
      </c>
      <c r="K50" s="104">
        <v>2.12</v>
      </c>
      <c r="L50" s="104">
        <v>1.33</v>
      </c>
      <c r="M50" s="104">
        <v>0.54</v>
      </c>
      <c r="N50" s="104">
        <v>1.06</v>
      </c>
      <c r="P50" s="182">
        <v>7.72</v>
      </c>
      <c r="Q50" s="182">
        <v>6.85</v>
      </c>
      <c r="R50" s="182">
        <v>5.82</v>
      </c>
      <c r="S50" s="182">
        <v>3.97</v>
      </c>
      <c r="T50" s="182">
        <v>2.33</v>
      </c>
      <c r="U50" s="182">
        <v>1.75</v>
      </c>
      <c r="V50" s="182">
        <v>3.74</v>
      </c>
      <c r="W50" s="182">
        <v>1.91</v>
      </c>
      <c r="X50" s="182">
        <v>2.12</v>
      </c>
      <c r="Y50" s="182">
        <v>1.33</v>
      </c>
      <c r="Z50" s="182">
        <v>0.54</v>
      </c>
      <c r="AA50" s="182">
        <v>1.06</v>
      </c>
      <c r="AB50" s="149"/>
    </row>
    <row r="51" spans="1:28" s="108" customFormat="1" ht="15.6" customHeight="1" x14ac:dyDescent="0.2">
      <c r="A51" s="106" t="str">
        <f>$A$16</f>
        <v>Skamania County</v>
      </c>
      <c r="B51" s="107"/>
      <c r="C51" s="104">
        <v>0.8</v>
      </c>
      <c r="D51" s="104">
        <v>0.85</v>
      </c>
      <c r="E51" s="104">
        <v>2.72</v>
      </c>
      <c r="F51" s="104">
        <v>0</v>
      </c>
      <c r="G51" s="104">
        <v>0.95</v>
      </c>
      <c r="H51" s="104">
        <v>0</v>
      </c>
      <c r="I51" s="104">
        <v>0</v>
      </c>
      <c r="J51" s="104">
        <v>0</v>
      </c>
      <c r="K51" s="104">
        <v>0</v>
      </c>
      <c r="L51" s="104">
        <v>0</v>
      </c>
      <c r="M51" s="104">
        <v>0</v>
      </c>
      <c r="N51" s="104">
        <v>0</v>
      </c>
      <c r="P51" s="182">
        <v>0.8</v>
      </c>
      <c r="Q51" s="182">
        <v>0.85</v>
      </c>
      <c r="R51" s="182">
        <v>2.72</v>
      </c>
      <c r="S51" s="182">
        <v>0</v>
      </c>
      <c r="T51" s="182">
        <v>0.95</v>
      </c>
      <c r="U51" s="182">
        <v>0</v>
      </c>
      <c r="V51" s="182">
        <v>0</v>
      </c>
      <c r="W51" s="182">
        <v>0</v>
      </c>
      <c r="X51" s="182">
        <v>0</v>
      </c>
      <c r="Y51" s="182">
        <v>0</v>
      </c>
      <c r="Z51" s="182">
        <v>0</v>
      </c>
      <c r="AA51" s="182">
        <v>0</v>
      </c>
      <c r="AB51" s="161"/>
    </row>
    <row r="52" spans="1:28" s="94" customFormat="1" ht="15.6" customHeight="1" x14ac:dyDescent="0.2">
      <c r="A52" s="103"/>
      <c r="B52" s="105" t="s">
        <v>149</v>
      </c>
      <c r="C52" s="109">
        <v>1</v>
      </c>
      <c r="D52" s="109">
        <v>1</v>
      </c>
      <c r="E52" s="109">
        <v>3</v>
      </c>
      <c r="F52" s="109">
        <v>0</v>
      </c>
      <c r="G52" s="109">
        <v>1</v>
      </c>
      <c r="H52" s="109">
        <v>0</v>
      </c>
      <c r="I52" s="109">
        <v>0</v>
      </c>
      <c r="J52" s="109">
        <v>0</v>
      </c>
      <c r="K52" s="109">
        <v>0</v>
      </c>
      <c r="L52" s="109">
        <v>0</v>
      </c>
      <c r="M52" s="109">
        <v>0</v>
      </c>
      <c r="N52" s="109">
        <v>0</v>
      </c>
      <c r="P52" s="149">
        <v>1</v>
      </c>
      <c r="Q52" s="149">
        <v>1</v>
      </c>
      <c r="R52" s="149">
        <v>3</v>
      </c>
      <c r="S52" s="149">
        <v>0</v>
      </c>
      <c r="T52" s="149">
        <v>1</v>
      </c>
      <c r="U52" s="149">
        <v>0</v>
      </c>
      <c r="V52" s="149">
        <v>0</v>
      </c>
      <c r="W52" s="149">
        <v>0</v>
      </c>
      <c r="X52" s="149">
        <v>0</v>
      </c>
      <c r="Y52" s="149">
        <v>0</v>
      </c>
      <c r="Z52" s="149">
        <v>0</v>
      </c>
      <c r="AA52" s="149">
        <v>0</v>
      </c>
      <c r="AB52" s="149"/>
    </row>
    <row r="53" spans="1:28" s="94" customFormat="1" ht="15.6" customHeight="1" x14ac:dyDescent="0.2">
      <c r="A53" s="103"/>
      <c r="B53" s="105" t="s">
        <v>221</v>
      </c>
      <c r="C53" s="109">
        <v>1244</v>
      </c>
      <c r="D53" s="109">
        <v>1182</v>
      </c>
      <c r="E53" s="109">
        <v>1102</v>
      </c>
      <c r="F53" s="109">
        <v>716</v>
      </c>
      <c r="G53" s="109">
        <v>1055</v>
      </c>
      <c r="H53" s="109">
        <v>1033</v>
      </c>
      <c r="I53" s="109">
        <v>1125</v>
      </c>
      <c r="J53" s="109">
        <v>1114</v>
      </c>
      <c r="K53" s="109">
        <v>1102</v>
      </c>
      <c r="L53" s="109">
        <v>1101</v>
      </c>
      <c r="M53" s="109">
        <v>1104</v>
      </c>
      <c r="N53" s="109">
        <v>1108</v>
      </c>
      <c r="P53" s="493">
        <v>1244</v>
      </c>
      <c r="Q53" s="493">
        <v>1182</v>
      </c>
      <c r="R53" s="493">
        <v>1102</v>
      </c>
      <c r="S53" s="149">
        <v>716</v>
      </c>
      <c r="T53" s="493">
        <v>1055</v>
      </c>
      <c r="U53" s="493">
        <v>1033</v>
      </c>
      <c r="V53" s="493">
        <v>1125</v>
      </c>
      <c r="W53" s="493">
        <v>1114</v>
      </c>
      <c r="X53" s="493">
        <v>1102</v>
      </c>
      <c r="Y53" s="493">
        <v>1101</v>
      </c>
      <c r="Z53" s="493">
        <v>1104</v>
      </c>
      <c r="AA53" s="493">
        <v>1108</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716</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5.31</v>
      </c>
      <c r="D85" s="104">
        <v>5.38</v>
      </c>
      <c r="E85" s="104">
        <v>5.25</v>
      </c>
      <c r="F85" s="104">
        <v>6.99</v>
      </c>
      <c r="G85" s="104">
        <v>4.33</v>
      </c>
      <c r="H85" s="104">
        <v>3.62</v>
      </c>
      <c r="I85" s="104">
        <v>4.2300000000000004</v>
      </c>
      <c r="J85" s="104">
        <v>3.57</v>
      </c>
      <c r="K85" s="104">
        <v>4.1500000000000004</v>
      </c>
      <c r="L85" s="104">
        <v>4.3499999999999996</v>
      </c>
      <c r="M85" s="104">
        <v>4.62</v>
      </c>
      <c r="N85" s="104">
        <v>5.14</v>
      </c>
      <c r="P85" s="182">
        <v>5.31</v>
      </c>
      <c r="Q85" s="182">
        <v>5.38</v>
      </c>
      <c r="R85" s="182">
        <v>5.25</v>
      </c>
      <c r="S85" s="182">
        <v>6.99</v>
      </c>
      <c r="T85" s="182">
        <v>4.33</v>
      </c>
      <c r="U85" s="182">
        <v>3.62</v>
      </c>
      <c r="V85" s="182">
        <v>4.2300000000000004</v>
      </c>
      <c r="W85" s="182">
        <v>3.57</v>
      </c>
      <c r="X85" s="182">
        <v>4.1500000000000004</v>
      </c>
      <c r="Y85" s="182">
        <v>4.3499999999999996</v>
      </c>
      <c r="Z85" s="182">
        <v>4.62</v>
      </c>
      <c r="AA85" s="182">
        <v>5.14</v>
      </c>
      <c r="AB85" s="149"/>
    </row>
    <row r="86" spans="1:28" s="108" customFormat="1" ht="15.6" customHeight="1" x14ac:dyDescent="0.2">
      <c r="A86" s="106" t="str">
        <f>$A$51</f>
        <v>Skamania County</v>
      </c>
      <c r="B86" s="107"/>
      <c r="C86" s="104">
        <v>1.61</v>
      </c>
      <c r="D86" s="104">
        <v>6.77</v>
      </c>
      <c r="E86" s="104">
        <v>3.63</v>
      </c>
      <c r="F86" s="104">
        <v>1.4</v>
      </c>
      <c r="G86" s="104">
        <v>0</v>
      </c>
      <c r="H86" s="104">
        <v>1.94</v>
      </c>
      <c r="I86" s="104">
        <v>0</v>
      </c>
      <c r="J86" s="104">
        <v>0</v>
      </c>
      <c r="K86" s="104">
        <v>0</v>
      </c>
      <c r="L86" s="104">
        <v>0</v>
      </c>
      <c r="M86" s="104">
        <v>0.91</v>
      </c>
      <c r="N86" s="104">
        <v>0.9</v>
      </c>
      <c r="P86" s="182">
        <v>1.61</v>
      </c>
      <c r="Q86" s="182">
        <v>6.77</v>
      </c>
      <c r="R86" s="182">
        <v>3.63</v>
      </c>
      <c r="S86" s="182">
        <v>1.4</v>
      </c>
      <c r="T86" s="182">
        <v>0</v>
      </c>
      <c r="U86" s="182">
        <v>1.94</v>
      </c>
      <c r="V86" s="182">
        <v>0</v>
      </c>
      <c r="W86" s="182">
        <v>0</v>
      </c>
      <c r="X86" s="182">
        <v>0</v>
      </c>
      <c r="Y86" s="182">
        <v>0</v>
      </c>
      <c r="Z86" s="182">
        <v>0.91</v>
      </c>
      <c r="AA86" s="182">
        <v>0.9</v>
      </c>
      <c r="AB86" s="161"/>
    </row>
    <row r="87" spans="1:28" s="94" customFormat="1" ht="15.6" customHeight="1" x14ac:dyDescent="0.2">
      <c r="A87" s="103"/>
      <c r="B87" s="105" t="s">
        <v>149</v>
      </c>
      <c r="C87" s="109">
        <v>2</v>
      </c>
      <c r="D87" s="109">
        <v>8</v>
      </c>
      <c r="E87" s="109">
        <v>4</v>
      </c>
      <c r="F87" s="109">
        <v>1</v>
      </c>
      <c r="G87" s="109">
        <v>0</v>
      </c>
      <c r="H87" s="109">
        <v>2</v>
      </c>
      <c r="I87" s="109">
        <v>0</v>
      </c>
      <c r="J87" s="109">
        <v>0</v>
      </c>
      <c r="K87" s="109">
        <v>0</v>
      </c>
      <c r="L87" s="109">
        <v>0</v>
      </c>
      <c r="M87" s="109">
        <v>1</v>
      </c>
      <c r="N87" s="109">
        <v>1</v>
      </c>
      <c r="P87" s="149">
        <v>2</v>
      </c>
      <c r="Q87" s="149">
        <v>8</v>
      </c>
      <c r="R87" s="149">
        <v>4</v>
      </c>
      <c r="S87" s="149">
        <v>1</v>
      </c>
      <c r="T87" s="149">
        <v>0</v>
      </c>
      <c r="U87" s="149">
        <v>2</v>
      </c>
      <c r="V87" s="149">
        <v>0</v>
      </c>
      <c r="W87" s="149">
        <v>0</v>
      </c>
      <c r="X87" s="149">
        <v>0</v>
      </c>
      <c r="Y87" s="149">
        <v>0</v>
      </c>
      <c r="Z87" s="149">
        <v>1</v>
      </c>
      <c r="AA87" s="149">
        <v>1</v>
      </c>
      <c r="AB87" s="149"/>
    </row>
    <row r="88" spans="1:28" s="94" customFormat="1" ht="15.6" customHeight="1" x14ac:dyDescent="0.2">
      <c r="A88" s="103"/>
      <c r="B88" s="105" t="s">
        <v>221</v>
      </c>
      <c r="C88" s="109">
        <v>1244</v>
      </c>
      <c r="D88" s="109">
        <v>1182</v>
      </c>
      <c r="E88" s="109">
        <v>1102</v>
      </c>
      <c r="F88" s="109">
        <v>716</v>
      </c>
      <c r="G88" s="109">
        <v>1055</v>
      </c>
      <c r="H88" s="109">
        <v>1033</v>
      </c>
      <c r="I88" s="109">
        <v>1125</v>
      </c>
      <c r="J88" s="109">
        <v>1114</v>
      </c>
      <c r="K88" s="109">
        <v>1102</v>
      </c>
      <c r="L88" s="109">
        <v>1101</v>
      </c>
      <c r="M88" s="109">
        <v>1104</v>
      </c>
      <c r="N88" s="109">
        <v>1108</v>
      </c>
      <c r="P88" s="493">
        <v>1244</v>
      </c>
      <c r="Q88" s="493">
        <v>1182</v>
      </c>
      <c r="R88" s="493">
        <v>1102</v>
      </c>
      <c r="S88" s="149">
        <v>716</v>
      </c>
      <c r="T88" s="493">
        <v>1055</v>
      </c>
      <c r="U88" s="493">
        <v>1033</v>
      </c>
      <c r="V88" s="493">
        <v>1125</v>
      </c>
      <c r="W88" s="493">
        <v>1114</v>
      </c>
      <c r="X88" s="493">
        <v>1102</v>
      </c>
      <c r="Y88" s="493">
        <v>1101</v>
      </c>
      <c r="Z88" s="493">
        <v>1104</v>
      </c>
      <c r="AA88" s="493">
        <v>1108</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716</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11.2</v>
      </c>
      <c r="E120" s="104">
        <v>10.75</v>
      </c>
      <c r="F120" s="104">
        <v>10.84</v>
      </c>
      <c r="G120" s="104">
        <v>9.98</v>
      </c>
      <c r="H120" s="104">
        <v>9.9</v>
      </c>
      <c r="I120" s="104">
        <v>13.15</v>
      </c>
      <c r="J120" s="104">
        <v>13.16</v>
      </c>
      <c r="K120" s="104">
        <v>10.79</v>
      </c>
      <c r="L120" s="104">
        <v>9.6999999999999993</v>
      </c>
      <c r="M120" s="104">
        <v>8.26</v>
      </c>
      <c r="N120" s="104">
        <v>5.59</v>
      </c>
      <c r="P120" s="182">
        <v>11.28</v>
      </c>
      <c r="Q120" s="182">
        <v>11.2</v>
      </c>
      <c r="R120" s="182">
        <v>10.75</v>
      </c>
      <c r="S120" s="182">
        <v>10.84</v>
      </c>
      <c r="T120" s="182">
        <v>9.98</v>
      </c>
      <c r="U120" s="182">
        <v>9.9</v>
      </c>
      <c r="V120" s="182">
        <v>13.15</v>
      </c>
      <c r="W120" s="182">
        <v>13.16</v>
      </c>
      <c r="X120" s="182">
        <v>10.79</v>
      </c>
      <c r="Y120" s="182">
        <v>9.6999999999999993</v>
      </c>
      <c r="Z120" s="182">
        <v>8.26</v>
      </c>
      <c r="AA120" s="182">
        <v>5.59</v>
      </c>
      <c r="AB120" s="149"/>
    </row>
    <row r="121" spans="1:28" s="108" customFormat="1" ht="15.6" customHeight="1" x14ac:dyDescent="0.2">
      <c r="A121" s="106" t="str">
        <f>$A$51</f>
        <v>Skamania County</v>
      </c>
      <c r="B121" s="107"/>
      <c r="C121" s="104">
        <v>22.89</v>
      </c>
      <c r="D121" s="104">
        <v>28.14</v>
      </c>
      <c r="E121" s="104">
        <v>17.27</v>
      </c>
      <c r="F121" s="104">
        <v>15.78</v>
      </c>
      <c r="G121" s="104">
        <v>15.33</v>
      </c>
      <c r="H121" s="104">
        <v>13.85</v>
      </c>
      <c r="I121" s="104">
        <v>19.45</v>
      </c>
      <c r="J121" s="104">
        <v>17.78</v>
      </c>
      <c r="K121" s="104">
        <v>17.95</v>
      </c>
      <c r="L121" s="104">
        <v>9.07</v>
      </c>
      <c r="M121" s="104">
        <v>0.91</v>
      </c>
      <c r="N121" s="104">
        <v>3.62</v>
      </c>
      <c r="P121" s="182">
        <v>22.89</v>
      </c>
      <c r="Q121" s="182">
        <v>28.14</v>
      </c>
      <c r="R121" s="182">
        <v>17.27</v>
      </c>
      <c r="S121" s="182">
        <v>15.78</v>
      </c>
      <c r="T121" s="182">
        <v>15.33</v>
      </c>
      <c r="U121" s="182">
        <v>13.85</v>
      </c>
      <c r="V121" s="182">
        <v>19.45</v>
      </c>
      <c r="W121" s="182">
        <v>17.78</v>
      </c>
      <c r="X121" s="182">
        <v>17.95</v>
      </c>
      <c r="Y121" s="182">
        <v>9.07</v>
      </c>
      <c r="Z121" s="182">
        <v>0.91</v>
      </c>
      <c r="AA121" s="182">
        <v>3.62</v>
      </c>
      <c r="AB121" s="161"/>
    </row>
    <row r="122" spans="1:28" s="94" customFormat="1" ht="15.6" customHeight="1" x14ac:dyDescent="0.2">
      <c r="A122" s="103"/>
      <c r="B122" s="105" t="s">
        <v>155</v>
      </c>
      <c r="C122" s="109">
        <v>29</v>
      </c>
      <c r="D122" s="109">
        <v>35</v>
      </c>
      <c r="E122" s="109">
        <v>21</v>
      </c>
      <c r="F122" s="109">
        <v>19</v>
      </c>
      <c r="G122" s="109">
        <v>18</v>
      </c>
      <c r="H122" s="109">
        <v>16</v>
      </c>
      <c r="I122" s="109">
        <v>22</v>
      </c>
      <c r="J122" s="109">
        <v>20</v>
      </c>
      <c r="K122" s="109">
        <v>20</v>
      </c>
      <c r="L122" s="109">
        <v>10</v>
      </c>
      <c r="M122" s="109">
        <v>1</v>
      </c>
      <c r="N122" s="109">
        <v>4</v>
      </c>
      <c r="P122" s="149">
        <v>29</v>
      </c>
      <c r="Q122" s="149">
        <v>35</v>
      </c>
      <c r="R122" s="149">
        <v>21</v>
      </c>
      <c r="S122" s="149">
        <v>19</v>
      </c>
      <c r="T122" s="149">
        <v>18</v>
      </c>
      <c r="U122" s="149">
        <v>16</v>
      </c>
      <c r="V122" s="149">
        <v>22</v>
      </c>
      <c r="W122" s="149">
        <v>20</v>
      </c>
      <c r="X122" s="149">
        <v>20</v>
      </c>
      <c r="Y122" s="149">
        <v>10</v>
      </c>
      <c r="Z122" s="149">
        <v>1</v>
      </c>
      <c r="AA122" s="149">
        <v>4</v>
      </c>
      <c r="AB122" s="149"/>
    </row>
    <row r="123" spans="1:28" s="94" customFormat="1" ht="15.6" customHeight="1" x14ac:dyDescent="0.2">
      <c r="A123" s="103"/>
      <c r="B123" s="105" t="s">
        <v>132</v>
      </c>
      <c r="C123" s="109">
        <v>1267</v>
      </c>
      <c r="D123" s="109">
        <v>1244</v>
      </c>
      <c r="E123" s="109">
        <v>1216</v>
      </c>
      <c r="F123" s="109">
        <v>1204</v>
      </c>
      <c r="G123" s="109">
        <v>1174</v>
      </c>
      <c r="H123" s="109">
        <v>1155</v>
      </c>
      <c r="I123" s="109">
        <v>1131</v>
      </c>
      <c r="J123" s="109">
        <v>1125</v>
      </c>
      <c r="K123" s="109">
        <v>1114</v>
      </c>
      <c r="L123" s="109">
        <v>1102</v>
      </c>
      <c r="M123" s="109">
        <v>1101</v>
      </c>
      <c r="N123" s="109">
        <v>1104</v>
      </c>
      <c r="P123" s="493">
        <v>1267</v>
      </c>
      <c r="Q123" s="493">
        <v>1244</v>
      </c>
      <c r="R123" s="493">
        <v>1216</v>
      </c>
      <c r="S123" s="493">
        <v>1204</v>
      </c>
      <c r="T123" s="493">
        <v>1174</v>
      </c>
      <c r="U123" s="493">
        <v>1155</v>
      </c>
      <c r="V123" s="493">
        <v>1131</v>
      </c>
      <c r="W123" s="493">
        <v>1125</v>
      </c>
      <c r="X123" s="493">
        <v>1114</v>
      </c>
      <c r="Y123" s="493">
        <v>1102</v>
      </c>
      <c r="Z123" s="493">
        <v>1101</v>
      </c>
      <c r="AA123" s="493">
        <v>1104</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715</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Skamania County</v>
      </c>
      <c r="B1" s="47"/>
      <c r="C1" s="47"/>
      <c r="D1" s="48" t="s">
        <v>733</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100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2.46</v>
      </c>
      <c r="C14" s="55">
        <v>7.67</v>
      </c>
      <c r="D14" s="55">
        <v>38.51</v>
      </c>
      <c r="E14" s="55">
        <v>7.88</v>
      </c>
      <c r="F14" s="55">
        <v>8.01</v>
      </c>
      <c r="G14" s="55">
        <v>0</v>
      </c>
      <c r="H14" s="55">
        <v>0</v>
      </c>
      <c r="I14" s="55">
        <v>0</v>
      </c>
      <c r="J14" s="55">
        <v>0</v>
      </c>
      <c r="K14" s="55">
        <v>0</v>
      </c>
      <c r="L14" s="55">
        <v>0</v>
      </c>
      <c r="M14" s="1"/>
      <c r="N14" s="1"/>
      <c r="O14" s="1"/>
      <c r="P14" s="1"/>
      <c r="Q14" s="1"/>
    </row>
    <row r="15" spans="1:254" s="56" customFormat="1" x14ac:dyDescent="0.25">
      <c r="A15" s="54" t="s">
        <v>16</v>
      </c>
      <c r="B15" s="57">
        <v>18</v>
      </c>
      <c r="C15" s="57">
        <v>56</v>
      </c>
      <c r="D15" s="57">
        <v>280</v>
      </c>
      <c r="E15" s="57">
        <v>57</v>
      </c>
      <c r="F15" s="57">
        <v>57</v>
      </c>
      <c r="G15" s="57">
        <v>0</v>
      </c>
      <c r="H15" s="57">
        <v>0</v>
      </c>
      <c r="I15" s="57">
        <v>0</v>
      </c>
      <c r="J15" s="57">
        <v>0</v>
      </c>
      <c r="K15" s="57">
        <v>0</v>
      </c>
      <c r="L15" s="57">
        <v>0</v>
      </c>
      <c r="M15" s="1"/>
      <c r="N15" s="1"/>
      <c r="O15" s="1"/>
      <c r="P15" s="1"/>
      <c r="Q15" s="1"/>
    </row>
    <row r="16" spans="1:254" s="56" customFormat="1" x14ac:dyDescent="0.25">
      <c r="A16" s="54" t="s">
        <v>15</v>
      </c>
      <c r="B16" s="57">
        <v>732</v>
      </c>
      <c r="C16" s="57">
        <v>730</v>
      </c>
      <c r="D16" s="57">
        <v>727</v>
      </c>
      <c r="E16" s="57">
        <v>723</v>
      </c>
      <c r="F16" s="57">
        <v>712</v>
      </c>
      <c r="G16" s="57">
        <v>702</v>
      </c>
      <c r="H16" s="57">
        <v>692</v>
      </c>
      <c r="I16" s="57">
        <v>685</v>
      </c>
      <c r="J16" s="57">
        <v>692</v>
      </c>
      <c r="K16" s="57">
        <v>703</v>
      </c>
      <c r="L16" s="57">
        <v>708</v>
      </c>
      <c r="M16" s="1"/>
      <c r="N16" s="1"/>
      <c r="O16" s="1"/>
      <c r="P16" s="1"/>
      <c r="Q16" s="1"/>
    </row>
    <row r="17" spans="1:17" s="56" customFormat="1" x14ac:dyDescent="0.25">
      <c r="A17" s="54" t="s">
        <v>220</v>
      </c>
      <c r="B17" s="57">
        <f t="shared" ref="B17:L17" si="0">B16-B15</f>
        <v>714</v>
      </c>
      <c r="C17" s="57">
        <f t="shared" si="0"/>
        <v>674</v>
      </c>
      <c r="D17" s="57">
        <f t="shared" si="0"/>
        <v>447</v>
      </c>
      <c r="E17" s="57">
        <f t="shared" si="0"/>
        <v>666</v>
      </c>
      <c r="F17" s="57">
        <f t="shared" si="0"/>
        <v>655</v>
      </c>
      <c r="G17" s="57">
        <f t="shared" si="0"/>
        <v>702</v>
      </c>
      <c r="H17" s="57">
        <f t="shared" si="0"/>
        <v>692</v>
      </c>
      <c r="I17" s="57">
        <f t="shared" si="0"/>
        <v>685</v>
      </c>
      <c r="J17" s="57">
        <f t="shared" si="0"/>
        <v>692</v>
      </c>
      <c r="K17" s="57">
        <f t="shared" si="0"/>
        <v>703</v>
      </c>
      <c r="L17" s="57">
        <f t="shared" si="0"/>
        <v>708</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100</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2.8</v>
      </c>
      <c r="C24" s="55">
        <v>8.4700000000000006</v>
      </c>
      <c r="D24" s="55">
        <v>39.01</v>
      </c>
      <c r="E24" s="55">
        <v>8.66</v>
      </c>
      <c r="F24" s="55">
        <v>8.75</v>
      </c>
      <c r="G24" s="55">
        <v>0</v>
      </c>
      <c r="H24" s="55">
        <v>0</v>
      </c>
      <c r="I24" s="55">
        <v>0</v>
      </c>
      <c r="J24" s="55">
        <v>0</v>
      </c>
      <c r="K24" s="55">
        <v>0</v>
      </c>
      <c r="L24" s="55">
        <v>0</v>
      </c>
      <c r="M24" s="1"/>
      <c r="N24" s="1"/>
      <c r="O24" s="1"/>
      <c r="P24" s="1"/>
      <c r="Q24" s="1"/>
    </row>
    <row r="25" spans="1:17" s="56" customFormat="1" x14ac:dyDescent="0.25">
      <c r="A25" s="54" t="s">
        <v>13</v>
      </c>
      <c r="B25" s="57">
        <v>34</v>
      </c>
      <c r="C25" s="57">
        <v>102</v>
      </c>
      <c r="D25" s="57">
        <v>458</v>
      </c>
      <c r="E25" s="57">
        <v>100</v>
      </c>
      <c r="F25" s="57">
        <v>99</v>
      </c>
      <c r="G25" s="57">
        <v>0</v>
      </c>
      <c r="H25" s="57">
        <v>0</v>
      </c>
      <c r="I25" s="57">
        <v>0</v>
      </c>
      <c r="J25" s="57">
        <v>0</v>
      </c>
      <c r="K25" s="57">
        <v>0</v>
      </c>
      <c r="L25" s="57">
        <v>0</v>
      </c>
      <c r="M25" s="1"/>
      <c r="N25" s="1"/>
      <c r="O25" s="1"/>
      <c r="P25" s="1"/>
      <c r="Q25" s="1"/>
    </row>
    <row r="26" spans="1:17" s="56" customFormat="1" x14ac:dyDescent="0.25">
      <c r="A26" s="54" t="s">
        <v>132</v>
      </c>
      <c r="B26" s="57">
        <v>1216</v>
      </c>
      <c r="C26" s="57">
        <v>1204</v>
      </c>
      <c r="D26" s="57">
        <v>1174</v>
      </c>
      <c r="E26" s="57">
        <v>1155</v>
      </c>
      <c r="F26" s="57">
        <v>1131</v>
      </c>
      <c r="G26" s="57">
        <v>1125</v>
      </c>
      <c r="H26" s="57">
        <v>1114</v>
      </c>
      <c r="I26" s="57">
        <v>1102</v>
      </c>
      <c r="J26" s="57">
        <v>1101</v>
      </c>
      <c r="K26" s="57">
        <v>1104</v>
      </c>
      <c r="L26" s="57">
        <v>1108</v>
      </c>
      <c r="M26" s="1"/>
      <c r="N26" s="1"/>
      <c r="O26" s="1"/>
      <c r="P26" s="1"/>
      <c r="Q26" s="1"/>
    </row>
    <row r="27" spans="1:17" s="56" customFormat="1" x14ac:dyDescent="0.25">
      <c r="A27" s="54" t="s">
        <v>221</v>
      </c>
      <c r="B27" s="57">
        <f t="shared" ref="B27:L27" si="1">B26-B25</f>
        <v>1182</v>
      </c>
      <c r="C27" s="57">
        <f t="shared" si="1"/>
        <v>1102</v>
      </c>
      <c r="D27" s="57">
        <f t="shared" si="1"/>
        <v>716</v>
      </c>
      <c r="E27" s="57">
        <f t="shared" si="1"/>
        <v>1055</v>
      </c>
      <c r="F27" s="57">
        <f t="shared" si="1"/>
        <v>1032</v>
      </c>
      <c r="G27" s="57">
        <f t="shared" si="1"/>
        <v>1125</v>
      </c>
      <c r="H27" s="57">
        <f t="shared" si="1"/>
        <v>1114</v>
      </c>
      <c r="I27" s="57">
        <f t="shared" si="1"/>
        <v>1102</v>
      </c>
      <c r="J27" s="57">
        <f t="shared" si="1"/>
        <v>1101</v>
      </c>
      <c r="K27" s="57">
        <f t="shared" si="1"/>
        <v>1104</v>
      </c>
      <c r="L27" s="57">
        <f t="shared" si="1"/>
        <v>1108</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2.69</v>
      </c>
      <c r="C34" s="55">
        <v>8.25</v>
      </c>
      <c r="D34" s="55">
        <v>38.869999999999997</v>
      </c>
      <c r="E34" s="55">
        <v>8.52</v>
      </c>
      <c r="F34" s="55">
        <v>8.5399999999999991</v>
      </c>
      <c r="G34" s="55">
        <v>0</v>
      </c>
      <c r="H34" s="55">
        <v>0</v>
      </c>
      <c r="I34" s="55">
        <v>0</v>
      </c>
      <c r="J34" s="55">
        <v>0</v>
      </c>
      <c r="K34" s="55">
        <v>0</v>
      </c>
      <c r="L34" s="55">
        <v>0</v>
      </c>
      <c r="M34" s="1"/>
      <c r="N34" s="1"/>
      <c r="O34" s="1"/>
      <c r="P34" s="1"/>
      <c r="Q34" s="1"/>
    </row>
    <row r="35" spans="1:17" s="56" customFormat="1" x14ac:dyDescent="0.25">
      <c r="A35" s="54" t="s">
        <v>9</v>
      </c>
      <c r="B35" s="57">
        <v>229</v>
      </c>
      <c r="C35" s="57">
        <v>710</v>
      </c>
      <c r="D35" s="57">
        <v>3398</v>
      </c>
      <c r="E35" s="57">
        <v>757</v>
      </c>
      <c r="F35" s="57">
        <v>765</v>
      </c>
      <c r="G35" s="57">
        <v>0</v>
      </c>
      <c r="H35" s="57">
        <v>0</v>
      </c>
      <c r="I35" s="57">
        <v>0</v>
      </c>
      <c r="J35" s="57">
        <v>0</v>
      </c>
      <c r="K35" s="57">
        <v>0</v>
      </c>
      <c r="L35" s="57">
        <v>0</v>
      </c>
      <c r="M35" s="1"/>
      <c r="N35" s="1"/>
      <c r="O35" s="1"/>
      <c r="P35" s="1"/>
      <c r="Q35" s="1"/>
    </row>
    <row r="36" spans="1:17" s="56" customFormat="1" x14ac:dyDescent="0.25">
      <c r="A36" s="54" t="s">
        <v>104</v>
      </c>
      <c r="B36" s="57">
        <v>8515</v>
      </c>
      <c r="C36" s="57">
        <v>8610</v>
      </c>
      <c r="D36" s="57">
        <v>8743</v>
      </c>
      <c r="E36" s="57">
        <v>8883</v>
      </c>
      <c r="F36" s="57">
        <v>8954</v>
      </c>
      <c r="G36" s="57">
        <v>9044</v>
      </c>
      <c r="H36" s="57">
        <v>9145</v>
      </c>
      <c r="I36" s="57">
        <v>9236</v>
      </c>
      <c r="J36" s="57">
        <v>9405</v>
      </c>
      <c r="K36" s="57">
        <v>9583</v>
      </c>
      <c r="L36" s="57">
        <v>9736</v>
      </c>
      <c r="M36" s="1"/>
      <c r="N36" s="1"/>
      <c r="O36" s="1"/>
      <c r="P36" s="1"/>
      <c r="Q36" s="1"/>
    </row>
    <row r="37" spans="1:17" x14ac:dyDescent="0.25">
      <c r="A37" s="54" t="s">
        <v>219</v>
      </c>
      <c r="B37" s="57">
        <f t="shared" ref="B37:L37" si="2">B36-B35</f>
        <v>8286</v>
      </c>
      <c r="C37" s="57">
        <f t="shared" si="2"/>
        <v>7900</v>
      </c>
      <c r="D37" s="57">
        <f t="shared" si="2"/>
        <v>5345</v>
      </c>
      <c r="E37" s="57">
        <f t="shared" si="2"/>
        <v>8126</v>
      </c>
      <c r="F37" s="57">
        <f t="shared" si="2"/>
        <v>8189</v>
      </c>
      <c r="G37" s="57">
        <f t="shared" si="2"/>
        <v>9044</v>
      </c>
      <c r="H37" s="57">
        <f t="shared" si="2"/>
        <v>9145</v>
      </c>
      <c r="I37" s="57">
        <f t="shared" si="2"/>
        <v>9236</v>
      </c>
      <c r="J37" s="57">
        <f t="shared" si="2"/>
        <v>9405</v>
      </c>
      <c r="K37" s="57">
        <f t="shared" si="2"/>
        <v>9583</v>
      </c>
      <c r="L37" s="57">
        <f t="shared" si="2"/>
        <v>9736</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2.74</v>
      </c>
      <c r="C43" s="55">
        <v>8.4499999999999993</v>
      </c>
      <c r="D43" s="55">
        <v>8.48</v>
      </c>
      <c r="E43" s="55">
        <v>8.69</v>
      </c>
      <c r="F43" s="55">
        <v>8.7100000000000009</v>
      </c>
      <c r="G43" s="55">
        <v>0</v>
      </c>
      <c r="H43" s="55">
        <v>0</v>
      </c>
      <c r="I43" s="55">
        <v>0</v>
      </c>
      <c r="J43" s="55">
        <v>0</v>
      </c>
      <c r="K43" s="55">
        <v>0</v>
      </c>
      <c r="L43" s="55">
        <v>0</v>
      </c>
      <c r="M43" s="1"/>
      <c r="N43" s="1"/>
      <c r="O43" s="1"/>
      <c r="P43" s="1"/>
      <c r="Q43" s="1"/>
    </row>
    <row r="44" spans="1:17" s="56" customFormat="1" x14ac:dyDescent="0.25">
      <c r="A44" s="54" t="s">
        <v>9</v>
      </c>
      <c r="B44" s="57">
        <v>301</v>
      </c>
      <c r="C44" s="57">
        <v>935</v>
      </c>
      <c r="D44" s="57">
        <v>945</v>
      </c>
      <c r="E44" s="57">
        <v>979</v>
      </c>
      <c r="F44" s="57">
        <v>984</v>
      </c>
      <c r="G44" s="57">
        <v>0</v>
      </c>
      <c r="H44" s="57">
        <v>0</v>
      </c>
      <c r="I44" s="57">
        <v>0</v>
      </c>
      <c r="J44" s="57">
        <v>0</v>
      </c>
      <c r="K44" s="57">
        <v>0</v>
      </c>
      <c r="L44" s="57">
        <v>0</v>
      </c>
      <c r="M44" s="1"/>
      <c r="N44" s="1"/>
      <c r="O44" s="1"/>
      <c r="P44" s="1"/>
      <c r="Q44" s="1"/>
    </row>
    <row r="45" spans="1:17" s="56" customFormat="1" x14ac:dyDescent="0.25">
      <c r="A45" s="54" t="s">
        <v>104</v>
      </c>
      <c r="B45" s="57">
        <v>10982</v>
      </c>
      <c r="C45" s="57">
        <v>11066</v>
      </c>
      <c r="D45" s="57">
        <v>11148</v>
      </c>
      <c r="E45" s="57">
        <v>11267</v>
      </c>
      <c r="F45" s="57">
        <v>11291</v>
      </c>
      <c r="G45" s="57">
        <v>11358</v>
      </c>
      <c r="H45" s="57">
        <v>11416</v>
      </c>
      <c r="I45" s="57">
        <v>11486</v>
      </c>
      <c r="J45" s="57">
        <v>11671</v>
      </c>
      <c r="K45" s="57">
        <v>11869</v>
      </c>
      <c r="L45" s="57">
        <v>12035</v>
      </c>
      <c r="M45" s="1"/>
      <c r="N45" s="1"/>
      <c r="O45" s="1"/>
      <c r="P45" s="1"/>
      <c r="Q45" s="1"/>
    </row>
    <row r="46" spans="1:17" x14ac:dyDescent="0.25">
      <c r="A46" s="54" t="s">
        <v>219</v>
      </c>
      <c r="B46" s="57">
        <f>B45-B44</f>
        <v>10681</v>
      </c>
      <c r="C46" s="57">
        <f>C45-C44</f>
        <v>10131</v>
      </c>
      <c r="D46" s="57">
        <f>D45-D44</f>
        <v>10203</v>
      </c>
      <c r="E46" s="57">
        <f t="shared" ref="E46:L46" si="3">E45-E44</f>
        <v>10288</v>
      </c>
      <c r="F46" s="57">
        <f t="shared" si="3"/>
        <v>10307</v>
      </c>
      <c r="G46" s="57">
        <f t="shared" si="3"/>
        <v>11358</v>
      </c>
      <c r="H46" s="57">
        <f t="shared" si="3"/>
        <v>11416</v>
      </c>
      <c r="I46" s="57">
        <f t="shared" si="3"/>
        <v>11486</v>
      </c>
      <c r="J46" s="57">
        <f t="shared" si="3"/>
        <v>11671</v>
      </c>
      <c r="K46" s="57">
        <f t="shared" si="3"/>
        <v>11869</v>
      </c>
      <c r="L46" s="57">
        <f t="shared" si="3"/>
        <v>12035</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Skamania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735</v>
      </c>
      <c r="B8" s="305" t="s">
        <v>705</v>
      </c>
      <c r="C8" s="305" t="s">
        <v>705</v>
      </c>
      <c r="D8" s="305">
        <v>25</v>
      </c>
      <c r="E8" s="305" t="s">
        <v>705</v>
      </c>
      <c r="F8" s="305" t="s">
        <v>705</v>
      </c>
      <c r="G8" s="305" t="s">
        <v>705</v>
      </c>
      <c r="H8" s="305" t="s">
        <v>705</v>
      </c>
      <c r="I8" s="305" t="s">
        <v>705</v>
      </c>
      <c r="J8" s="305" t="s">
        <v>705</v>
      </c>
      <c r="K8" s="305" t="s">
        <v>705</v>
      </c>
      <c r="L8" s="305" t="s">
        <v>705</v>
      </c>
      <c r="M8" s="37"/>
    </row>
    <row r="9" spans="1:253" s="38" customFormat="1" ht="12.75" x14ac:dyDescent="0.2">
      <c r="A9" s="35" t="s">
        <v>736</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737</v>
      </c>
      <c r="B10" s="36">
        <v>33</v>
      </c>
      <c r="C10" s="36">
        <v>100</v>
      </c>
      <c r="D10" s="36">
        <v>100</v>
      </c>
      <c r="E10" s="36">
        <v>100</v>
      </c>
      <c r="F10" s="36">
        <v>100</v>
      </c>
      <c r="G10" s="36">
        <v>100</v>
      </c>
      <c r="H10" s="36">
        <v>100</v>
      </c>
      <c r="I10" s="36">
        <v>100</v>
      </c>
      <c r="J10" s="36" t="s">
        <v>705</v>
      </c>
      <c r="K10" s="36" t="s">
        <v>705</v>
      </c>
      <c r="L10" s="36" t="s">
        <v>705</v>
      </c>
      <c r="M10" s="37"/>
    </row>
    <row r="11" spans="1:253" s="38" customFormat="1" ht="12.75" x14ac:dyDescent="0.2">
      <c r="A11" s="35" t="s">
        <v>738</v>
      </c>
      <c r="B11" s="36" t="s">
        <v>705</v>
      </c>
      <c r="C11" s="36" t="s">
        <v>705</v>
      </c>
      <c r="D11" s="36">
        <v>33</v>
      </c>
      <c r="E11" s="36" t="s">
        <v>705</v>
      </c>
      <c r="F11" s="36" t="s">
        <v>705</v>
      </c>
      <c r="G11" s="36" t="s">
        <v>705</v>
      </c>
      <c r="H11" s="36" t="s">
        <v>705</v>
      </c>
      <c r="I11" s="36" t="s">
        <v>705</v>
      </c>
      <c r="J11" s="36" t="s">
        <v>705</v>
      </c>
      <c r="K11" s="36" t="s">
        <v>705</v>
      </c>
      <c r="L11" s="36" t="s">
        <v>705</v>
      </c>
      <c r="M11" s="37"/>
    </row>
    <row r="12" spans="1:253" s="1" customFormat="1" ht="12.75" x14ac:dyDescent="0.2">
      <c r="A12" s="35" t="s">
        <v>739</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c r="B13" s="36"/>
      <c r="C13" s="36"/>
      <c r="D13" s="36"/>
      <c r="E13" s="36"/>
      <c r="F13" s="36"/>
      <c r="G13" s="36"/>
      <c r="H13" s="36"/>
      <c r="I13" s="36"/>
      <c r="J13" s="36"/>
      <c r="K13" s="36"/>
      <c r="L13" s="36"/>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Skamania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735</v>
      </c>
      <c r="B61" s="36" t="s">
        <v>705</v>
      </c>
      <c r="C61" s="36" t="s">
        <v>705</v>
      </c>
      <c r="D61" s="36">
        <v>25</v>
      </c>
      <c r="E61" s="36" t="s">
        <v>705</v>
      </c>
      <c r="F61" s="36" t="s">
        <v>705</v>
      </c>
      <c r="G61" s="36" t="s">
        <v>705</v>
      </c>
      <c r="H61" s="36" t="s">
        <v>705</v>
      </c>
      <c r="I61" s="36" t="s">
        <v>705</v>
      </c>
      <c r="J61" s="36" t="s">
        <v>705</v>
      </c>
      <c r="K61" s="36">
        <v>100</v>
      </c>
      <c r="L61" s="36">
        <v>100</v>
      </c>
      <c r="M61" s="37"/>
    </row>
    <row r="62" spans="1:253" s="38" customFormat="1" ht="12.75" x14ac:dyDescent="0.2">
      <c r="A62" s="35" t="s">
        <v>736</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737</v>
      </c>
      <c r="B63" s="36">
        <v>33</v>
      </c>
      <c r="C63" s="36">
        <v>100</v>
      </c>
      <c r="D63" s="36">
        <v>100</v>
      </c>
      <c r="E63" s="36">
        <v>100</v>
      </c>
      <c r="F63" s="36">
        <v>100</v>
      </c>
      <c r="G63" s="36">
        <v>100</v>
      </c>
      <c r="H63" s="36">
        <v>100</v>
      </c>
      <c r="I63" s="36">
        <v>100</v>
      </c>
      <c r="J63" s="36" t="s">
        <v>705</v>
      </c>
      <c r="K63" s="36" t="s">
        <v>705</v>
      </c>
      <c r="L63" s="36" t="s">
        <v>705</v>
      </c>
      <c r="M63" s="37"/>
    </row>
    <row r="64" spans="1:253" s="38" customFormat="1" ht="12.75" x14ac:dyDescent="0.2">
      <c r="A64" s="35" t="s">
        <v>738</v>
      </c>
      <c r="B64" s="36" t="s">
        <v>705</v>
      </c>
      <c r="C64" s="36" t="s">
        <v>705</v>
      </c>
      <c r="D64" s="36">
        <v>33</v>
      </c>
      <c r="E64" s="36" t="s">
        <v>705</v>
      </c>
      <c r="F64" s="36" t="s">
        <v>705</v>
      </c>
      <c r="G64" s="36" t="s">
        <v>705</v>
      </c>
      <c r="H64" s="36" t="s">
        <v>705</v>
      </c>
      <c r="I64" s="36" t="s">
        <v>705</v>
      </c>
      <c r="J64" s="36" t="s">
        <v>705</v>
      </c>
      <c r="K64" s="36" t="s">
        <v>705</v>
      </c>
      <c r="L64" s="36" t="s">
        <v>705</v>
      </c>
      <c r="M64" s="37"/>
    </row>
    <row r="65" spans="1:13" s="1" customFormat="1" ht="12.75" x14ac:dyDescent="0.2">
      <c r="A65" s="35" t="s">
        <v>739</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c r="B66" s="36"/>
      <c r="C66" s="36"/>
      <c r="D66" s="36"/>
      <c r="E66" s="36"/>
      <c r="F66" s="36"/>
      <c r="G66" s="36"/>
      <c r="H66" s="36"/>
      <c r="I66" s="36"/>
      <c r="J66" s="36"/>
      <c r="K66" s="36"/>
      <c r="L66" s="36"/>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Skamania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735</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736</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737</v>
      </c>
      <c r="B116" s="36">
        <v>33</v>
      </c>
      <c r="C116" s="36">
        <v>100</v>
      </c>
      <c r="D116" s="36">
        <v>100</v>
      </c>
      <c r="E116" s="36">
        <v>100</v>
      </c>
      <c r="F116" s="36">
        <v>100</v>
      </c>
      <c r="G116" s="36">
        <v>100</v>
      </c>
      <c r="H116" s="36">
        <v>100</v>
      </c>
      <c r="I116" s="36">
        <v>100</v>
      </c>
      <c r="J116" s="36">
        <v>100</v>
      </c>
      <c r="K116" s="36">
        <v>100</v>
      </c>
      <c r="L116" s="36">
        <v>100</v>
      </c>
      <c r="M116" s="37"/>
    </row>
    <row r="117" spans="1:13" s="1" customFormat="1" ht="12.75" x14ac:dyDescent="0.2">
      <c r="A117" s="35" t="s">
        <v>738</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739</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c r="B119" s="36"/>
      <c r="C119" s="36"/>
      <c r="D119" s="36"/>
      <c r="E119" s="36"/>
      <c r="F119" s="36"/>
      <c r="G119" s="36"/>
      <c r="H119" s="36"/>
      <c r="I119" s="36"/>
      <c r="J119" s="36"/>
      <c r="K119" s="36"/>
      <c r="L119" s="36"/>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Skamania County</v>
      </c>
      <c r="D21" s="278" t="s">
        <v>48</v>
      </c>
      <c r="E21" s="277"/>
    </row>
    <row r="22" spans="1:7" s="251" customFormat="1" ht="16.5" x14ac:dyDescent="0.2">
      <c r="A22" s="279" t="s">
        <v>167</v>
      </c>
      <c r="B22" s="279" t="s">
        <v>185</v>
      </c>
      <c r="C22" s="242">
        <v>-0.71</v>
      </c>
      <c r="D22" s="242">
        <v>-0.19</v>
      </c>
    </row>
    <row r="23" spans="1:7" s="251" customFormat="1" ht="16.5" x14ac:dyDescent="0.2">
      <c r="A23" s="279" t="s">
        <v>167</v>
      </c>
      <c r="B23" s="279" t="s">
        <v>186</v>
      </c>
      <c r="C23" s="242">
        <v>-1.2</v>
      </c>
      <c r="D23" s="242">
        <v>0.14000000000000001</v>
      </c>
    </row>
    <row r="24" spans="1:7" s="251" customFormat="1" ht="16.5" x14ac:dyDescent="0.2">
      <c r="A24" s="279" t="s">
        <v>167</v>
      </c>
      <c r="B24" s="279" t="s">
        <v>187</v>
      </c>
      <c r="C24" s="242">
        <v>-1.06</v>
      </c>
      <c r="D24" s="242">
        <v>-0.89</v>
      </c>
    </row>
    <row r="25" spans="1:7" s="251" customFormat="1" ht="24.75" x14ac:dyDescent="0.2">
      <c r="A25" s="279" t="s">
        <v>167</v>
      </c>
      <c r="B25" s="279" t="s">
        <v>188</v>
      </c>
      <c r="C25" s="242">
        <v>-0.7</v>
      </c>
      <c r="D25" s="242">
        <v>-0.12</v>
      </c>
    </row>
    <row r="26" spans="1:7" s="251" customFormat="1" ht="16.5" x14ac:dyDescent="0.2">
      <c r="A26" s="279" t="s">
        <v>167</v>
      </c>
      <c r="B26" s="279" t="s">
        <v>69</v>
      </c>
      <c r="C26" s="242">
        <v>1.27</v>
      </c>
      <c r="D26" s="242">
        <v>1.86</v>
      </c>
    </row>
    <row r="27" spans="1:7" s="251" customFormat="1" x14ac:dyDescent="0.2">
      <c r="A27" s="279" t="s">
        <v>54</v>
      </c>
      <c r="B27" s="279" t="s">
        <v>55</v>
      </c>
      <c r="C27" s="242">
        <v>0.92</v>
      </c>
      <c r="D27" s="242">
        <v>1.49</v>
      </c>
    </row>
    <row r="28" spans="1:7" s="251" customFormat="1" x14ac:dyDescent="0.2">
      <c r="A28" s="279" t="s">
        <v>54</v>
      </c>
      <c r="B28" s="279" t="s">
        <v>56</v>
      </c>
      <c r="C28" s="242">
        <v>1.3</v>
      </c>
      <c r="D28" s="242">
        <v>-1.05</v>
      </c>
    </row>
    <row r="29" spans="1:7" s="251" customFormat="1" x14ac:dyDescent="0.2">
      <c r="A29" s="279" t="s">
        <v>54</v>
      </c>
      <c r="B29" s="279" t="s">
        <v>27</v>
      </c>
      <c r="C29" s="242">
        <v>-0.1</v>
      </c>
      <c r="D29" s="242">
        <v>-2.0099999999999998</v>
      </c>
    </row>
    <row r="30" spans="1:7" s="251" customFormat="1" ht="16.5" x14ac:dyDescent="0.2">
      <c r="A30" s="279" t="s">
        <v>57</v>
      </c>
      <c r="B30" s="279" t="s">
        <v>256</v>
      </c>
      <c r="C30" s="242">
        <v>0.01</v>
      </c>
      <c r="D30" s="242">
        <v>1.79</v>
      </c>
    </row>
    <row r="31" spans="1:7" s="251" customFormat="1" ht="16.5" x14ac:dyDescent="0.2">
      <c r="A31" s="279" t="s">
        <v>57</v>
      </c>
      <c r="B31" s="279" t="s">
        <v>189</v>
      </c>
      <c r="C31" s="242">
        <v>0.77</v>
      </c>
      <c r="D31" s="242">
        <v>1.6</v>
      </c>
    </row>
    <row r="32" spans="1:7" s="251" customFormat="1" ht="24.75" x14ac:dyDescent="0.2">
      <c r="A32" s="279" t="s">
        <v>57</v>
      </c>
      <c r="B32" s="279" t="s">
        <v>190</v>
      </c>
      <c r="C32" s="242">
        <v>0.39</v>
      </c>
      <c r="D32" s="242">
        <v>0.73</v>
      </c>
    </row>
    <row r="33" spans="1:4" s="251" customFormat="1" ht="16.5" x14ac:dyDescent="0.2">
      <c r="A33" s="279" t="s">
        <v>57</v>
      </c>
      <c r="B33" s="279" t="s">
        <v>257</v>
      </c>
      <c r="C33" s="242">
        <v>0.27</v>
      </c>
      <c r="D33" s="242">
        <v>1.77</v>
      </c>
    </row>
    <row r="34" spans="1:4" s="251" customFormat="1" x14ac:dyDescent="0.2">
      <c r="A34" s="279" t="s">
        <v>61</v>
      </c>
      <c r="B34" s="279" t="s">
        <v>68</v>
      </c>
      <c r="C34" s="242">
        <v>0.05</v>
      </c>
      <c r="D34" s="242">
        <v>1.32</v>
      </c>
    </row>
    <row r="35" spans="1:4" s="251" customFormat="1" x14ac:dyDescent="0.2">
      <c r="A35" s="279" t="s">
        <v>61</v>
      </c>
      <c r="B35" s="279" t="s">
        <v>62</v>
      </c>
      <c r="C35" s="242">
        <v>0.14000000000000001</v>
      </c>
      <c r="D35" s="242">
        <v>0.33</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Skamania County</v>
      </c>
      <c r="D22" s="242" t="s">
        <v>48</v>
      </c>
      <c r="E22" s="252"/>
    </row>
    <row r="23" spans="1:8" s="230" customFormat="1" x14ac:dyDescent="0.2">
      <c r="A23" s="253" t="s">
        <v>169</v>
      </c>
      <c r="B23" s="254" t="s">
        <v>259</v>
      </c>
      <c r="C23" s="242">
        <v>-0.37</v>
      </c>
      <c r="D23" s="242">
        <v>-0.71</v>
      </c>
      <c r="E23" s="252"/>
    </row>
    <row r="24" spans="1:8" s="230" customFormat="1" x14ac:dyDescent="0.2">
      <c r="A24" s="253" t="s">
        <v>169</v>
      </c>
      <c r="B24" s="254" t="s">
        <v>260</v>
      </c>
      <c r="C24" s="242">
        <v>-0.08</v>
      </c>
      <c r="D24" s="242">
        <v>-0.79</v>
      </c>
      <c r="E24" s="252"/>
    </row>
    <row r="25" spans="1:8" s="230" customFormat="1" x14ac:dyDescent="0.2">
      <c r="A25" s="253" t="s">
        <v>169</v>
      </c>
      <c r="B25" s="257" t="s">
        <v>261</v>
      </c>
      <c r="C25" s="242">
        <v>0.06</v>
      </c>
      <c r="D25" s="242">
        <v>0.89</v>
      </c>
    </row>
    <row r="26" spans="1:8" s="230" customFormat="1" x14ac:dyDescent="0.2">
      <c r="A26" s="253" t="s">
        <v>169</v>
      </c>
      <c r="B26" s="254" t="s">
        <v>168</v>
      </c>
      <c r="C26" s="242">
        <v>0.87</v>
      </c>
      <c r="D26" s="242">
        <v>0.66</v>
      </c>
    </row>
    <row r="27" spans="1:8" s="230" customFormat="1" x14ac:dyDescent="0.2">
      <c r="A27" s="253" t="s">
        <v>169</v>
      </c>
      <c r="B27" s="254" t="s">
        <v>233</v>
      </c>
      <c r="C27" s="242">
        <v>1.37</v>
      </c>
      <c r="D27" s="242">
        <v>1.72</v>
      </c>
    </row>
    <row r="28" spans="1:8" s="230" customFormat="1" x14ac:dyDescent="0.2">
      <c r="A28" s="253" t="s">
        <v>169</v>
      </c>
      <c r="B28" s="254" t="s">
        <v>234</v>
      </c>
      <c r="C28" s="242">
        <v>1.37</v>
      </c>
      <c r="D28" s="242">
        <v>1.83</v>
      </c>
    </row>
    <row r="29" spans="1:8" s="230" customFormat="1" ht="17.25" x14ac:dyDescent="0.2">
      <c r="A29" s="253" t="s">
        <v>169</v>
      </c>
      <c r="B29" s="254" t="s">
        <v>232</v>
      </c>
      <c r="C29" s="242">
        <v>0.97</v>
      </c>
      <c r="D29" s="242">
        <v>1.91</v>
      </c>
    </row>
    <row r="30" spans="1:8" s="230" customFormat="1" ht="17.25" x14ac:dyDescent="0.2">
      <c r="A30" s="253" t="s">
        <v>76</v>
      </c>
      <c r="B30" s="254" t="s">
        <v>77</v>
      </c>
      <c r="C30" s="242">
        <v>0.95</v>
      </c>
      <c r="D30" s="242">
        <v>0.08</v>
      </c>
    </row>
    <row r="31" spans="1:8" s="230" customFormat="1" x14ac:dyDescent="0.2">
      <c r="A31" s="253" t="s">
        <v>76</v>
      </c>
      <c r="B31" s="254" t="s">
        <v>75</v>
      </c>
      <c r="C31" s="242">
        <v>-0.8</v>
      </c>
      <c r="D31" s="242">
        <v>-0.25</v>
      </c>
    </row>
    <row r="32" spans="1:8" s="230" customFormat="1" ht="25.5" x14ac:dyDescent="0.2">
      <c r="A32" s="253" t="s">
        <v>72</v>
      </c>
      <c r="B32" s="254" t="s">
        <v>74</v>
      </c>
      <c r="C32" s="242">
        <v>0.03</v>
      </c>
      <c r="D32" s="242">
        <v>0.28000000000000003</v>
      </c>
    </row>
    <row r="33" spans="1:6" s="230" customFormat="1" ht="25.5" x14ac:dyDescent="0.2">
      <c r="A33" s="253" t="s">
        <v>72</v>
      </c>
      <c r="B33" s="254" t="s">
        <v>73</v>
      </c>
      <c r="C33" s="242">
        <v>-0.6</v>
      </c>
      <c r="D33" s="242">
        <v>2.19</v>
      </c>
    </row>
    <row r="34" spans="1:6" s="230" customFormat="1" ht="25.5" x14ac:dyDescent="0.2">
      <c r="A34" s="253" t="s">
        <v>72</v>
      </c>
      <c r="B34" s="254" t="s">
        <v>114</v>
      </c>
      <c r="C34" s="242">
        <v>-0.26</v>
      </c>
      <c r="D34" s="242">
        <v>1.01</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Skamania County</v>
      </c>
      <c r="D22" s="421" t="s">
        <v>48</v>
      </c>
      <c r="E22" s="422"/>
    </row>
    <row r="23" spans="1:8" s="423" customFormat="1" x14ac:dyDescent="0.2">
      <c r="A23" s="418" t="s">
        <v>83</v>
      </c>
      <c r="B23" s="419" t="s">
        <v>86</v>
      </c>
      <c r="C23" s="424">
        <v>0.6</v>
      </c>
      <c r="D23" s="424">
        <v>-2.16</v>
      </c>
    </row>
    <row r="24" spans="1:8" s="423" customFormat="1" x14ac:dyDescent="0.2">
      <c r="A24" s="418" t="s">
        <v>83</v>
      </c>
      <c r="B24" s="419" t="s">
        <v>85</v>
      </c>
      <c r="C24" s="424">
        <v>0.12</v>
      </c>
      <c r="D24" s="424">
        <v>-1.01</v>
      </c>
    </row>
    <row r="25" spans="1:8" s="423" customFormat="1" x14ac:dyDescent="0.2">
      <c r="A25" s="418" t="s">
        <v>83</v>
      </c>
      <c r="B25" s="419" t="s">
        <v>84</v>
      </c>
      <c r="C25" s="424">
        <v>-1.48</v>
      </c>
      <c r="D25" s="424">
        <v>-1.1299999999999999</v>
      </c>
    </row>
    <row r="26" spans="1:8" s="423" customFormat="1" x14ac:dyDescent="0.2">
      <c r="A26" s="418" t="s">
        <v>83</v>
      </c>
      <c r="B26" s="419" t="s">
        <v>136</v>
      </c>
      <c r="C26" s="424">
        <v>-1.56</v>
      </c>
      <c r="D26" s="424">
        <v>-1.61</v>
      </c>
    </row>
    <row r="27" spans="1:8" s="423" customFormat="1" ht="17.25" x14ac:dyDescent="0.2">
      <c r="A27" s="418" t="s">
        <v>83</v>
      </c>
      <c r="B27" s="419" t="s">
        <v>196</v>
      </c>
      <c r="C27" s="424">
        <v>-0.36</v>
      </c>
      <c r="D27" s="424">
        <v>2.06</v>
      </c>
    </row>
    <row r="28" spans="1:8" s="423" customFormat="1" ht="16.5" x14ac:dyDescent="0.2">
      <c r="A28" s="418" t="s">
        <v>83</v>
      </c>
      <c r="B28" s="425" t="s">
        <v>195</v>
      </c>
      <c r="C28" s="424">
        <v>-0.76</v>
      </c>
      <c r="D28" s="424">
        <v>1.9</v>
      </c>
    </row>
    <row r="29" spans="1:8" s="423" customFormat="1" ht="17.25" x14ac:dyDescent="0.2">
      <c r="A29" s="418" t="s">
        <v>83</v>
      </c>
      <c r="B29" s="419" t="s">
        <v>194</v>
      </c>
      <c r="C29" s="424">
        <v>-1.67</v>
      </c>
      <c r="D29" s="424">
        <v>0.02</v>
      </c>
    </row>
    <row r="30" spans="1:8" s="423" customFormat="1" x14ac:dyDescent="0.2">
      <c r="A30" s="418" t="s">
        <v>83</v>
      </c>
      <c r="B30" s="419" t="s">
        <v>82</v>
      </c>
      <c r="C30" s="424">
        <v>0.16</v>
      </c>
      <c r="D30" s="424">
        <v>0.62</v>
      </c>
    </row>
    <row r="31" spans="1:8" s="423" customFormat="1" ht="16.5" x14ac:dyDescent="0.2">
      <c r="A31" s="425" t="s">
        <v>78</v>
      </c>
      <c r="B31" s="425" t="s">
        <v>193</v>
      </c>
      <c r="C31" s="424">
        <v>-0.82</v>
      </c>
      <c r="D31" s="424">
        <v>1.44</v>
      </c>
    </row>
    <row r="32" spans="1:8" s="423" customFormat="1" ht="16.5" x14ac:dyDescent="0.2">
      <c r="A32" s="425" t="s">
        <v>78</v>
      </c>
      <c r="B32" s="425" t="s">
        <v>192</v>
      </c>
      <c r="C32" s="424">
        <v>-0.7</v>
      </c>
      <c r="D32" s="424">
        <v>1.27</v>
      </c>
    </row>
    <row r="33" spans="1:4" s="423" customFormat="1" ht="17.25" x14ac:dyDescent="0.2">
      <c r="A33" s="425" t="s">
        <v>78</v>
      </c>
      <c r="B33" s="426" t="s">
        <v>191</v>
      </c>
      <c r="C33" s="424">
        <v>-0.65</v>
      </c>
      <c r="D33" s="424">
        <v>1.41</v>
      </c>
    </row>
    <row r="34" spans="1:4" s="423" customFormat="1" ht="25.5" x14ac:dyDescent="0.2">
      <c r="A34" s="425" t="s">
        <v>171</v>
      </c>
      <c r="B34" s="426" t="s">
        <v>680</v>
      </c>
      <c r="C34" s="424">
        <v>-1.6</v>
      </c>
      <c r="D34" s="424">
        <v>-0.13</v>
      </c>
    </row>
    <row r="35" spans="1:4" s="423" customFormat="1" ht="17.25" x14ac:dyDescent="0.2">
      <c r="A35" s="425" t="s">
        <v>171</v>
      </c>
      <c r="B35" s="426" t="s">
        <v>681</v>
      </c>
      <c r="C35" s="424">
        <v>-0.62</v>
      </c>
      <c r="D35" s="424">
        <v>-0.56000000000000005</v>
      </c>
    </row>
    <row r="36" spans="1:4" s="423" customFormat="1" x14ac:dyDescent="0.2">
      <c r="A36" s="425" t="s">
        <v>171</v>
      </c>
      <c r="B36" s="427" t="s">
        <v>263</v>
      </c>
      <c r="C36" s="424">
        <v>-0.35</v>
      </c>
      <c r="D36" s="424">
        <v>-1.1299999999999999</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Skamania County</v>
      </c>
      <c r="D19" s="240" t="s">
        <v>48</v>
      </c>
      <c r="E19" s="239"/>
    </row>
    <row r="20" spans="1:5" s="238" customFormat="1" ht="38.25" x14ac:dyDescent="0.2">
      <c r="A20" s="241" t="s">
        <v>90</v>
      </c>
      <c r="B20" s="241" t="s">
        <v>205</v>
      </c>
      <c r="C20" s="242">
        <v>0.28999999999999998</v>
      </c>
      <c r="D20" s="242">
        <v>0.39</v>
      </c>
      <c r="E20" s="239"/>
    </row>
    <row r="21" spans="1:5" s="238" customFormat="1" ht="25.5" x14ac:dyDescent="0.2">
      <c r="A21" s="241" t="s">
        <v>90</v>
      </c>
      <c r="B21" s="241" t="s">
        <v>204</v>
      </c>
      <c r="C21" s="242">
        <v>-0.85</v>
      </c>
      <c r="D21" s="242">
        <v>1.83</v>
      </c>
    </row>
    <row r="22" spans="1:5" s="238" customFormat="1" ht="25.5" x14ac:dyDescent="0.2">
      <c r="A22" s="241" t="s">
        <v>90</v>
      </c>
      <c r="B22" s="241" t="s">
        <v>203</v>
      </c>
      <c r="C22" s="242">
        <v>-0.46</v>
      </c>
      <c r="D22" s="242">
        <v>0.17</v>
      </c>
    </row>
    <row r="23" spans="1:5" s="238" customFormat="1" ht="38.25" x14ac:dyDescent="0.2">
      <c r="A23" s="241" t="s">
        <v>90</v>
      </c>
      <c r="B23" s="241" t="s">
        <v>89</v>
      </c>
      <c r="C23" s="242">
        <v>1.44</v>
      </c>
      <c r="D23" s="242">
        <v>1.53</v>
      </c>
    </row>
    <row r="24" spans="1:5" s="238" customFormat="1" ht="25.5" x14ac:dyDescent="0.2">
      <c r="A24" s="241" t="s">
        <v>88</v>
      </c>
      <c r="B24" s="241" t="s">
        <v>202</v>
      </c>
      <c r="C24" s="242">
        <v>-0.64</v>
      </c>
      <c r="D24" s="242">
        <v>-1.03</v>
      </c>
    </row>
    <row r="25" spans="1:5" s="238" customFormat="1" ht="25.5" x14ac:dyDescent="0.2">
      <c r="A25" s="241" t="s">
        <v>88</v>
      </c>
      <c r="B25" s="241" t="s">
        <v>201</v>
      </c>
      <c r="C25" s="242">
        <v>-1.47</v>
      </c>
      <c r="D25" s="242">
        <v>-0.79</v>
      </c>
    </row>
    <row r="26" spans="1:5" s="238" customFormat="1" ht="25.5" x14ac:dyDescent="0.2">
      <c r="A26" s="241" t="s">
        <v>88</v>
      </c>
      <c r="B26" s="241" t="s">
        <v>200</v>
      </c>
      <c r="C26" s="242">
        <v>-1.53</v>
      </c>
      <c r="D26" s="242">
        <v>0.23</v>
      </c>
    </row>
    <row r="27" spans="1:5" s="238" customFormat="1" ht="25.5" x14ac:dyDescent="0.2">
      <c r="A27" s="241" t="s">
        <v>88</v>
      </c>
      <c r="B27" s="241" t="s">
        <v>199</v>
      </c>
      <c r="C27" s="242">
        <v>-1.04</v>
      </c>
      <c r="D27" s="242">
        <v>0.53</v>
      </c>
    </row>
    <row r="28" spans="1:5" s="238" customFormat="1" ht="25.5" x14ac:dyDescent="0.2">
      <c r="A28" s="241" t="s">
        <v>88</v>
      </c>
      <c r="B28" s="241" t="s">
        <v>198</v>
      </c>
      <c r="C28" s="242">
        <v>-1.3</v>
      </c>
      <c r="D28" s="242">
        <v>1.35</v>
      </c>
    </row>
    <row r="29" spans="1:5" s="238" customFormat="1" ht="25.5" x14ac:dyDescent="0.2">
      <c r="A29" s="241" t="s">
        <v>88</v>
      </c>
      <c r="B29" s="241" t="s">
        <v>197</v>
      </c>
      <c r="C29" s="242">
        <v>-1.27</v>
      </c>
      <c r="D29" s="242">
        <v>-0.13</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v>
      </c>
      <c r="D15" s="198">
        <v>2.4700000000000002</v>
      </c>
      <c r="E15" s="198">
        <v>2.57</v>
      </c>
      <c r="F15" s="198">
        <v>2.36</v>
      </c>
      <c r="G15" s="198">
        <v>2.5499999999999998</v>
      </c>
      <c r="H15" s="198">
        <v>2.52</v>
      </c>
      <c r="I15" s="198">
        <v>2.58</v>
      </c>
      <c r="J15" s="198">
        <v>2.52</v>
      </c>
      <c r="K15" s="198">
        <v>2.17</v>
      </c>
      <c r="L15" s="198">
        <v>2.2000000000000002</v>
      </c>
      <c r="M15" s="198">
        <v>2.23</v>
      </c>
      <c r="N15" s="198">
        <v>2.29</v>
      </c>
      <c r="O15" s="312"/>
      <c r="P15" s="360">
        <v>2.4</v>
      </c>
      <c r="Q15" s="360">
        <v>2.4700000000000002</v>
      </c>
      <c r="R15" s="360">
        <v>2.57</v>
      </c>
      <c r="S15" s="360">
        <v>2.36</v>
      </c>
      <c r="T15" s="360">
        <v>2.5499999999999998</v>
      </c>
      <c r="U15" s="360">
        <v>2.52</v>
      </c>
      <c r="V15" s="360">
        <v>2.58</v>
      </c>
      <c r="W15" s="360">
        <v>2.52</v>
      </c>
      <c r="X15" s="360">
        <v>2.17</v>
      </c>
      <c r="Y15" s="360">
        <v>2.2000000000000002</v>
      </c>
      <c r="Z15" s="360">
        <v>2.23</v>
      </c>
      <c r="AA15" s="360">
        <v>2.29</v>
      </c>
      <c r="AB15" s="361"/>
      <c r="AC15" s="361"/>
      <c r="AD15" s="361"/>
    </row>
    <row r="16" spans="1:30" s="197" customFormat="1" ht="15" customHeight="1" x14ac:dyDescent="0.2">
      <c r="A16" s="199" t="str">
        <f>Non_Rept_Pop!$A$1</f>
        <v>Skamania County</v>
      </c>
      <c r="C16" s="198">
        <v>2.2000000000000002</v>
      </c>
      <c r="D16" s="198">
        <v>2.64</v>
      </c>
      <c r="E16" s="198">
        <v>2.89</v>
      </c>
      <c r="F16" s="198">
        <v>2.06</v>
      </c>
      <c r="G16" s="198">
        <v>2.4900000000000002</v>
      </c>
      <c r="H16" s="198">
        <v>2.48</v>
      </c>
      <c r="I16" s="198">
        <v>2.82</v>
      </c>
      <c r="J16" s="198">
        <v>2.63</v>
      </c>
      <c r="K16" s="198">
        <v>2.2599999999999998</v>
      </c>
      <c r="L16" s="198">
        <v>2.4</v>
      </c>
      <c r="M16" s="198">
        <v>2.19</v>
      </c>
      <c r="N16" s="198">
        <v>2.2400000000000002</v>
      </c>
      <c r="O16" s="312"/>
      <c r="P16" s="360">
        <v>2.2000000000000002</v>
      </c>
      <c r="Q16" s="360">
        <v>2.64</v>
      </c>
      <c r="R16" s="360">
        <v>2.89</v>
      </c>
      <c r="S16" s="360">
        <v>2.06</v>
      </c>
      <c r="T16" s="360">
        <v>2.4900000000000002</v>
      </c>
      <c r="U16" s="360">
        <v>2.48</v>
      </c>
      <c r="V16" s="360">
        <v>2.82</v>
      </c>
      <c r="W16" s="360">
        <v>2.63</v>
      </c>
      <c r="X16" s="360">
        <v>2.2599999999999998</v>
      </c>
      <c r="Y16" s="360">
        <v>2.4</v>
      </c>
      <c r="Z16" s="360">
        <v>2.19</v>
      </c>
      <c r="AA16" s="360">
        <v>2.2400000000000002</v>
      </c>
      <c r="AB16" s="361"/>
      <c r="AC16" s="361"/>
      <c r="AD16" s="361"/>
    </row>
    <row r="17" spans="1:30" s="202" customFormat="1" ht="15" customHeight="1" x14ac:dyDescent="0.2">
      <c r="A17" s="200"/>
      <c r="B17" s="200" t="s">
        <v>66</v>
      </c>
      <c r="C17" s="201">
        <v>24</v>
      </c>
      <c r="D17" s="201">
        <v>29</v>
      </c>
      <c r="E17" s="201">
        <v>32</v>
      </c>
      <c r="F17" s="201">
        <v>23</v>
      </c>
      <c r="G17" s="201">
        <v>28</v>
      </c>
      <c r="H17" s="201">
        <v>28</v>
      </c>
      <c r="I17" s="201">
        <v>32</v>
      </c>
      <c r="J17" s="201">
        <v>30</v>
      </c>
      <c r="K17" s="201">
        <v>26</v>
      </c>
      <c r="L17" s="201">
        <v>28</v>
      </c>
      <c r="M17" s="201">
        <v>26</v>
      </c>
      <c r="N17" s="201">
        <v>27</v>
      </c>
      <c r="O17" s="312"/>
      <c r="P17" s="360">
        <v>24</v>
      </c>
      <c r="Q17" s="360">
        <v>29</v>
      </c>
      <c r="R17" s="360">
        <v>32</v>
      </c>
      <c r="S17" s="360">
        <v>23</v>
      </c>
      <c r="T17" s="360">
        <v>28</v>
      </c>
      <c r="U17" s="360">
        <v>28</v>
      </c>
      <c r="V17" s="360">
        <v>32</v>
      </c>
      <c r="W17" s="360">
        <v>30</v>
      </c>
      <c r="X17" s="360">
        <v>26</v>
      </c>
      <c r="Y17" s="360">
        <v>28</v>
      </c>
      <c r="Z17" s="360">
        <v>26</v>
      </c>
      <c r="AA17" s="360">
        <v>27</v>
      </c>
      <c r="AB17" s="362"/>
      <c r="AC17" s="362"/>
      <c r="AD17" s="362"/>
    </row>
    <row r="18" spans="1:30" s="202" customFormat="1" ht="15" customHeight="1" x14ac:dyDescent="0.2">
      <c r="A18" s="200"/>
      <c r="B18" s="200" t="s">
        <v>67</v>
      </c>
      <c r="C18" s="201">
        <v>10914</v>
      </c>
      <c r="D18" s="201">
        <v>10982</v>
      </c>
      <c r="E18" s="201">
        <v>11066</v>
      </c>
      <c r="F18" s="201">
        <v>11148</v>
      </c>
      <c r="G18" s="201">
        <v>11267</v>
      </c>
      <c r="H18" s="201">
        <v>11291</v>
      </c>
      <c r="I18" s="201">
        <v>11358</v>
      </c>
      <c r="J18" s="201">
        <v>11416</v>
      </c>
      <c r="K18" s="201">
        <v>11486</v>
      </c>
      <c r="L18" s="201">
        <v>11671</v>
      </c>
      <c r="M18" s="201">
        <v>11869</v>
      </c>
      <c r="N18" s="201">
        <v>12035</v>
      </c>
      <c r="O18" s="312"/>
      <c r="P18" s="491">
        <v>10914</v>
      </c>
      <c r="Q18" s="491">
        <v>10982</v>
      </c>
      <c r="R18" s="491">
        <v>11066</v>
      </c>
      <c r="S18" s="491">
        <v>11148</v>
      </c>
      <c r="T18" s="491">
        <v>11267</v>
      </c>
      <c r="U18" s="491">
        <v>11291</v>
      </c>
      <c r="V18" s="491">
        <v>11358</v>
      </c>
      <c r="W18" s="491">
        <v>11416</v>
      </c>
      <c r="X18" s="491">
        <v>11486</v>
      </c>
      <c r="Y18" s="491">
        <v>11671</v>
      </c>
      <c r="Z18" s="491">
        <v>11869</v>
      </c>
      <c r="AA18" s="491">
        <v>12035</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1.48</v>
      </c>
      <c r="D50" s="198">
        <v>1.2</v>
      </c>
      <c r="E50" s="198">
        <v>1.28</v>
      </c>
      <c r="F50" s="198">
        <v>1.27</v>
      </c>
      <c r="G50" s="198">
        <v>1.18</v>
      </c>
      <c r="H50" s="198">
        <v>1.17</v>
      </c>
      <c r="I50" s="198">
        <v>1.1399999999999999</v>
      </c>
      <c r="J50" s="198">
        <v>1.1299999999999999</v>
      </c>
      <c r="K50" s="198">
        <v>0.99</v>
      </c>
      <c r="L50" s="198">
        <v>1.03</v>
      </c>
      <c r="M50" s="198">
        <v>1.03</v>
      </c>
      <c r="N50" s="198">
        <v>0.99</v>
      </c>
      <c r="O50" s="312"/>
      <c r="P50" s="142">
        <v>1.48</v>
      </c>
      <c r="Q50" s="142">
        <v>1.2</v>
      </c>
      <c r="R50" s="142">
        <v>1.28</v>
      </c>
      <c r="S50" s="142">
        <v>1.27</v>
      </c>
      <c r="T50" s="142">
        <v>1.18</v>
      </c>
      <c r="U50" s="142">
        <v>1.17</v>
      </c>
      <c r="V50" s="142">
        <v>1.1399999999999999</v>
      </c>
      <c r="W50" s="142">
        <v>1.1299999999999999</v>
      </c>
      <c r="X50" s="142">
        <v>0.99</v>
      </c>
      <c r="Y50" s="142">
        <v>1.03</v>
      </c>
      <c r="Z50" s="142">
        <v>1.03</v>
      </c>
      <c r="AA50" s="142">
        <v>0.99</v>
      </c>
      <c r="AB50" s="361"/>
      <c r="AC50" s="361"/>
      <c r="AD50" s="361"/>
    </row>
    <row r="51" spans="1:30" s="197" customFormat="1" ht="15" customHeight="1" x14ac:dyDescent="0.2">
      <c r="A51" s="199" t="str">
        <f>A16</f>
        <v>Skamania County</v>
      </c>
      <c r="C51" s="198">
        <v>1.28</v>
      </c>
      <c r="D51" s="198">
        <v>0.91</v>
      </c>
      <c r="E51" s="198">
        <v>1.08</v>
      </c>
      <c r="F51" s="198">
        <v>0.99</v>
      </c>
      <c r="G51" s="198">
        <v>0.89</v>
      </c>
      <c r="H51" s="198">
        <v>0.8</v>
      </c>
      <c r="I51" s="198">
        <v>0.88</v>
      </c>
      <c r="J51" s="198">
        <v>0.88</v>
      </c>
      <c r="K51" s="198">
        <v>0.96</v>
      </c>
      <c r="L51" s="198">
        <v>0.86</v>
      </c>
      <c r="M51" s="198">
        <v>0.93</v>
      </c>
      <c r="N51" s="198">
        <v>0.75</v>
      </c>
      <c r="O51" s="312"/>
      <c r="P51" s="142">
        <v>1.28</v>
      </c>
      <c r="Q51" s="142">
        <v>0.91</v>
      </c>
      <c r="R51" s="142">
        <v>1.08</v>
      </c>
      <c r="S51" s="142">
        <v>0.99</v>
      </c>
      <c r="T51" s="142">
        <v>0.89</v>
      </c>
      <c r="U51" s="142">
        <v>0.8</v>
      </c>
      <c r="V51" s="142">
        <v>0.88</v>
      </c>
      <c r="W51" s="142">
        <v>0.88</v>
      </c>
      <c r="X51" s="142">
        <v>0.96</v>
      </c>
      <c r="Y51" s="142">
        <v>0.86</v>
      </c>
      <c r="Z51" s="142">
        <v>0.93</v>
      </c>
      <c r="AA51" s="142">
        <v>0.75</v>
      </c>
      <c r="AB51" s="361"/>
      <c r="AC51" s="361"/>
      <c r="AD51" s="361"/>
    </row>
    <row r="52" spans="1:30" s="202" customFormat="1" ht="15" customHeight="1" x14ac:dyDescent="0.2">
      <c r="A52" s="200"/>
      <c r="B52" s="200" t="s">
        <v>66</v>
      </c>
      <c r="C52" s="201">
        <v>14</v>
      </c>
      <c r="D52" s="201">
        <v>10</v>
      </c>
      <c r="E52" s="201">
        <v>12</v>
      </c>
      <c r="F52" s="201">
        <v>11</v>
      </c>
      <c r="G52" s="201">
        <v>10</v>
      </c>
      <c r="H52" s="201">
        <v>9</v>
      </c>
      <c r="I52" s="201">
        <v>10</v>
      </c>
      <c r="J52" s="201">
        <v>10</v>
      </c>
      <c r="K52" s="201">
        <v>11</v>
      </c>
      <c r="L52" s="201">
        <v>10</v>
      </c>
      <c r="M52" s="201">
        <v>11</v>
      </c>
      <c r="N52" s="201">
        <v>9</v>
      </c>
      <c r="O52" s="312"/>
      <c r="P52" s="360">
        <v>14</v>
      </c>
      <c r="Q52" s="360">
        <v>10</v>
      </c>
      <c r="R52" s="360">
        <v>12</v>
      </c>
      <c r="S52" s="360">
        <v>11</v>
      </c>
      <c r="T52" s="360">
        <v>10</v>
      </c>
      <c r="U52" s="360">
        <v>9</v>
      </c>
      <c r="V52" s="360">
        <v>10</v>
      </c>
      <c r="W52" s="360">
        <v>10</v>
      </c>
      <c r="X52" s="360">
        <v>11</v>
      </c>
      <c r="Y52" s="360">
        <v>10</v>
      </c>
      <c r="Z52" s="360">
        <v>11</v>
      </c>
      <c r="AA52" s="360">
        <v>9</v>
      </c>
      <c r="AB52" s="362"/>
      <c r="AC52" s="362"/>
      <c r="AD52" s="362"/>
    </row>
    <row r="53" spans="1:30" s="202" customFormat="1" ht="15" customHeight="1" x14ac:dyDescent="0.2">
      <c r="A53" s="200"/>
      <c r="B53" s="200" t="s">
        <v>67</v>
      </c>
      <c r="C53" s="201">
        <v>10914</v>
      </c>
      <c r="D53" s="201">
        <v>10982</v>
      </c>
      <c r="E53" s="201">
        <v>11066</v>
      </c>
      <c r="F53" s="201">
        <v>11148</v>
      </c>
      <c r="G53" s="201">
        <v>11267</v>
      </c>
      <c r="H53" s="201">
        <v>11291</v>
      </c>
      <c r="I53" s="201">
        <v>11358</v>
      </c>
      <c r="J53" s="201">
        <v>11416</v>
      </c>
      <c r="K53" s="201">
        <v>11486</v>
      </c>
      <c r="L53" s="201">
        <v>11671</v>
      </c>
      <c r="M53" s="201">
        <v>11869</v>
      </c>
      <c r="N53" s="201">
        <v>12035</v>
      </c>
      <c r="O53" s="312"/>
      <c r="P53" s="491">
        <v>10914</v>
      </c>
      <c r="Q53" s="491">
        <v>10982</v>
      </c>
      <c r="R53" s="491">
        <v>11066</v>
      </c>
      <c r="S53" s="491">
        <v>11148</v>
      </c>
      <c r="T53" s="491">
        <v>11267</v>
      </c>
      <c r="U53" s="491">
        <v>11291</v>
      </c>
      <c r="V53" s="491">
        <v>11358</v>
      </c>
      <c r="W53" s="491">
        <v>11416</v>
      </c>
      <c r="X53" s="491">
        <v>11486</v>
      </c>
      <c r="Y53" s="491">
        <v>11671</v>
      </c>
      <c r="Z53" s="491">
        <v>11869</v>
      </c>
      <c r="AA53" s="491">
        <v>12035</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19.850000000000001</v>
      </c>
      <c r="D15" s="104">
        <v>22.94</v>
      </c>
      <c r="E15" s="104">
        <v>25.92</v>
      </c>
      <c r="F15" s="104">
        <v>28.28</v>
      </c>
      <c r="G15" s="104">
        <v>29.3</v>
      </c>
      <c r="H15" s="104">
        <v>29.15</v>
      </c>
      <c r="I15" s="104">
        <v>28.62</v>
      </c>
      <c r="J15" s="104">
        <v>27.46</v>
      </c>
      <c r="K15" s="104">
        <v>26.5</v>
      </c>
      <c r="L15" s="104">
        <v>25.42</v>
      </c>
      <c r="M15" s="104">
        <v>23.87</v>
      </c>
      <c r="N15" s="104">
        <v>22.27</v>
      </c>
      <c r="O15" s="312"/>
      <c r="P15" s="182">
        <v>19.850000000000001</v>
      </c>
      <c r="Q15" s="182">
        <v>22.94</v>
      </c>
      <c r="R15" s="182">
        <v>25.92</v>
      </c>
      <c r="S15" s="182">
        <v>28.28</v>
      </c>
      <c r="T15" s="182">
        <v>29.3</v>
      </c>
      <c r="U15" s="182">
        <v>29.15</v>
      </c>
      <c r="V15" s="182">
        <v>28.62</v>
      </c>
      <c r="W15" s="182">
        <v>27.46</v>
      </c>
      <c r="X15" s="182">
        <v>26.5</v>
      </c>
      <c r="Y15" s="182">
        <v>25.42</v>
      </c>
      <c r="Z15" s="182">
        <v>23.87</v>
      </c>
      <c r="AA15" s="182">
        <v>22.27</v>
      </c>
    </row>
    <row r="16" spans="1:27" s="105" customFormat="1" ht="15.6" customHeight="1" x14ac:dyDescent="0.2">
      <c r="A16" s="183" t="str">
        <f>Non_Rept_Pop!$A$1</f>
        <v>Skamania County</v>
      </c>
      <c r="C16" s="104">
        <v>12.73</v>
      </c>
      <c r="D16" s="104">
        <v>16.52</v>
      </c>
      <c r="E16" s="104">
        <v>19.170000000000002</v>
      </c>
      <c r="F16" s="104">
        <v>21.23</v>
      </c>
      <c r="G16" s="104">
        <v>21.71</v>
      </c>
      <c r="H16" s="104">
        <v>22.19</v>
      </c>
      <c r="I16" s="104">
        <v>22.65</v>
      </c>
      <c r="J16" s="104">
        <v>21.87</v>
      </c>
      <c r="K16" s="104">
        <v>20.52</v>
      </c>
      <c r="L16" s="104">
        <v>19.190000000000001</v>
      </c>
      <c r="M16" s="104">
        <v>17.36</v>
      </c>
      <c r="N16" s="104">
        <v>16.61</v>
      </c>
      <c r="O16" s="312"/>
      <c r="P16" s="182">
        <v>12.73</v>
      </c>
      <c r="Q16" s="182">
        <v>16.52</v>
      </c>
      <c r="R16" s="182">
        <v>19.170000000000002</v>
      </c>
      <c r="S16" s="182">
        <v>21.23</v>
      </c>
      <c r="T16" s="182">
        <v>21.71</v>
      </c>
      <c r="U16" s="182">
        <v>22.19</v>
      </c>
      <c r="V16" s="182">
        <v>22.65</v>
      </c>
      <c r="W16" s="182">
        <v>21.87</v>
      </c>
      <c r="X16" s="182">
        <v>20.52</v>
      </c>
      <c r="Y16" s="182">
        <v>19.190000000000001</v>
      </c>
      <c r="Z16" s="182">
        <v>17.36</v>
      </c>
      <c r="AA16" s="182">
        <v>16.61</v>
      </c>
    </row>
    <row r="17" spans="1:27" s="105" customFormat="1" ht="15.6" customHeight="1" x14ac:dyDescent="0.2">
      <c r="A17" s="103"/>
      <c r="B17" s="105" t="s">
        <v>96</v>
      </c>
      <c r="C17" s="109">
        <v>1389</v>
      </c>
      <c r="D17" s="109">
        <v>1814</v>
      </c>
      <c r="E17" s="109">
        <v>2121</v>
      </c>
      <c r="F17" s="109">
        <v>2367</v>
      </c>
      <c r="G17" s="109">
        <v>2446</v>
      </c>
      <c r="H17" s="109">
        <v>2505</v>
      </c>
      <c r="I17" s="109">
        <v>2573</v>
      </c>
      <c r="J17" s="109">
        <v>2497</v>
      </c>
      <c r="K17" s="109">
        <v>2357</v>
      </c>
      <c r="L17" s="109">
        <v>2240</v>
      </c>
      <c r="M17" s="109">
        <v>2060</v>
      </c>
      <c r="N17" s="109">
        <v>1999</v>
      </c>
      <c r="O17" s="312"/>
      <c r="P17" s="492">
        <v>1389</v>
      </c>
      <c r="Q17" s="492">
        <v>1814</v>
      </c>
      <c r="R17" s="492">
        <v>2121</v>
      </c>
      <c r="S17" s="492">
        <v>2367</v>
      </c>
      <c r="T17" s="492">
        <v>2446</v>
      </c>
      <c r="U17" s="492">
        <v>2505</v>
      </c>
      <c r="V17" s="492">
        <v>2573</v>
      </c>
      <c r="W17" s="492">
        <v>2497</v>
      </c>
      <c r="X17" s="492">
        <v>2357</v>
      </c>
      <c r="Y17" s="492">
        <v>2240</v>
      </c>
      <c r="Z17" s="492">
        <v>2060</v>
      </c>
      <c r="AA17" s="492">
        <v>1999</v>
      </c>
    </row>
    <row r="18" spans="1:27" s="105" customFormat="1" ht="15.6" customHeight="1" x14ac:dyDescent="0.2">
      <c r="A18" s="103"/>
      <c r="B18" s="105" t="s">
        <v>67</v>
      </c>
      <c r="C18" s="109">
        <v>10914</v>
      </c>
      <c r="D18" s="109">
        <v>10982</v>
      </c>
      <c r="E18" s="109">
        <v>11066</v>
      </c>
      <c r="F18" s="109">
        <v>11148</v>
      </c>
      <c r="G18" s="109">
        <v>11267</v>
      </c>
      <c r="H18" s="109">
        <v>11291</v>
      </c>
      <c r="I18" s="109">
        <v>11358</v>
      </c>
      <c r="J18" s="109">
        <v>11416</v>
      </c>
      <c r="K18" s="109">
        <v>11486</v>
      </c>
      <c r="L18" s="109">
        <v>11671</v>
      </c>
      <c r="M18" s="109">
        <v>11869</v>
      </c>
      <c r="N18" s="109">
        <v>12035</v>
      </c>
      <c r="O18" s="312"/>
      <c r="P18" s="492">
        <v>10914</v>
      </c>
      <c r="Q18" s="492">
        <v>10982</v>
      </c>
      <c r="R18" s="492">
        <v>11066</v>
      </c>
      <c r="S18" s="492">
        <v>11148</v>
      </c>
      <c r="T18" s="492">
        <v>11267</v>
      </c>
      <c r="U18" s="492">
        <v>11291</v>
      </c>
      <c r="V18" s="492">
        <v>11358</v>
      </c>
      <c r="W18" s="492">
        <v>11416</v>
      </c>
      <c r="X18" s="492">
        <v>11486</v>
      </c>
      <c r="Y18" s="492">
        <v>11671</v>
      </c>
      <c r="Z18" s="492">
        <v>11869</v>
      </c>
      <c r="AA18" s="492">
        <v>12035</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12.92</v>
      </c>
      <c r="D50" s="104">
        <v>13.76</v>
      </c>
      <c r="E50" s="104">
        <v>14.32</v>
      </c>
      <c r="F50" s="104">
        <v>15.14</v>
      </c>
      <c r="G50" s="104">
        <v>13.01</v>
      </c>
      <c r="H50" s="104">
        <v>9.77</v>
      </c>
      <c r="I50" s="104">
        <v>8.67</v>
      </c>
      <c r="J50" s="104">
        <v>6.89</v>
      </c>
      <c r="K50" s="104">
        <v>6.37</v>
      </c>
      <c r="L50" s="104">
        <v>6.34</v>
      </c>
      <c r="M50" s="104">
        <v>5.31</v>
      </c>
      <c r="N50" s="104">
        <v>5.01</v>
      </c>
      <c r="P50" s="182">
        <v>12.92</v>
      </c>
      <c r="Q50" s="182">
        <v>13.76</v>
      </c>
      <c r="R50" s="182">
        <v>14.32</v>
      </c>
      <c r="S50" s="182">
        <v>15.14</v>
      </c>
      <c r="T50" s="182">
        <v>13.01</v>
      </c>
      <c r="U50" s="182">
        <v>9.77</v>
      </c>
      <c r="V50" s="182">
        <v>8.67</v>
      </c>
      <c r="W50" s="182">
        <v>6.89</v>
      </c>
      <c r="X50" s="182">
        <v>6.37</v>
      </c>
      <c r="Y50" s="182">
        <v>6.34</v>
      </c>
      <c r="Z50" s="182">
        <v>5.31</v>
      </c>
      <c r="AA50" s="182">
        <v>5.01</v>
      </c>
    </row>
    <row r="51" spans="1:27" s="105" customFormat="1" ht="15.6" customHeight="1" x14ac:dyDescent="0.2">
      <c r="A51" s="183" t="str">
        <f>A16</f>
        <v>Skamania County</v>
      </c>
      <c r="C51" s="104">
        <v>6.57</v>
      </c>
      <c r="D51" s="104">
        <v>7.26</v>
      </c>
      <c r="E51" s="104">
        <v>7.82</v>
      </c>
      <c r="F51" s="104">
        <v>9.23</v>
      </c>
      <c r="G51" s="104">
        <v>7.51</v>
      </c>
      <c r="H51" s="104">
        <v>7.41</v>
      </c>
      <c r="I51" s="104">
        <v>7.48</v>
      </c>
      <c r="J51" s="104">
        <v>8.1</v>
      </c>
      <c r="K51" s="104">
        <v>5.96</v>
      </c>
      <c r="L51" s="104">
        <v>6.09</v>
      </c>
      <c r="M51" s="104">
        <v>5.38</v>
      </c>
      <c r="N51" s="104">
        <v>5.05</v>
      </c>
      <c r="P51" s="182">
        <v>6.57</v>
      </c>
      <c r="Q51" s="182">
        <v>7.26</v>
      </c>
      <c r="R51" s="182">
        <v>7.82</v>
      </c>
      <c r="S51" s="182">
        <v>9.23</v>
      </c>
      <c r="T51" s="182">
        <v>7.51</v>
      </c>
      <c r="U51" s="182">
        <v>7.41</v>
      </c>
      <c r="V51" s="182">
        <v>7.48</v>
      </c>
      <c r="W51" s="182">
        <v>8.1</v>
      </c>
      <c r="X51" s="182">
        <v>5.96</v>
      </c>
      <c r="Y51" s="182">
        <v>6.09</v>
      </c>
      <c r="Z51" s="182">
        <v>5.38</v>
      </c>
      <c r="AA51" s="182">
        <v>5.05</v>
      </c>
    </row>
    <row r="52" spans="1:27" s="105" customFormat="1" ht="15.6" customHeight="1" x14ac:dyDescent="0.2">
      <c r="A52" s="103"/>
      <c r="B52" s="105" t="s">
        <v>95</v>
      </c>
      <c r="C52" s="109">
        <v>165</v>
      </c>
      <c r="D52" s="109">
        <v>179</v>
      </c>
      <c r="E52" s="109">
        <v>192</v>
      </c>
      <c r="F52" s="109">
        <v>222</v>
      </c>
      <c r="G52" s="109">
        <v>179</v>
      </c>
      <c r="H52" s="109">
        <v>173</v>
      </c>
      <c r="I52" s="109">
        <v>173</v>
      </c>
      <c r="J52" s="109">
        <v>184</v>
      </c>
      <c r="K52" s="109">
        <v>134</v>
      </c>
      <c r="L52" s="109">
        <v>138</v>
      </c>
      <c r="M52" s="109">
        <v>123</v>
      </c>
      <c r="N52" s="109">
        <v>116</v>
      </c>
      <c r="P52" s="146">
        <v>165</v>
      </c>
      <c r="Q52" s="146">
        <v>179</v>
      </c>
      <c r="R52" s="146">
        <v>192</v>
      </c>
      <c r="S52" s="146">
        <v>222</v>
      </c>
      <c r="T52" s="146">
        <v>179</v>
      </c>
      <c r="U52" s="146">
        <v>173</v>
      </c>
      <c r="V52" s="146">
        <v>173</v>
      </c>
      <c r="W52" s="146">
        <v>184</v>
      </c>
      <c r="X52" s="146">
        <v>134</v>
      </c>
      <c r="Y52" s="146">
        <v>138</v>
      </c>
      <c r="Z52" s="146">
        <v>123</v>
      </c>
      <c r="AA52" s="146">
        <v>116</v>
      </c>
    </row>
    <row r="53" spans="1:27" s="105" customFormat="1" ht="15.6" customHeight="1" x14ac:dyDescent="0.2">
      <c r="A53" s="103"/>
      <c r="B53" s="105" t="s">
        <v>94</v>
      </c>
      <c r="C53" s="109">
        <v>2511</v>
      </c>
      <c r="D53" s="109">
        <v>2467</v>
      </c>
      <c r="E53" s="109">
        <v>2456</v>
      </c>
      <c r="F53" s="109">
        <v>2404</v>
      </c>
      <c r="G53" s="109">
        <v>2384</v>
      </c>
      <c r="H53" s="109">
        <v>2336</v>
      </c>
      <c r="I53" s="109">
        <v>2314</v>
      </c>
      <c r="J53" s="109">
        <v>2271</v>
      </c>
      <c r="K53" s="109">
        <v>2250</v>
      </c>
      <c r="L53" s="109">
        <v>2266</v>
      </c>
      <c r="M53" s="109">
        <v>2286</v>
      </c>
      <c r="N53" s="109">
        <v>2299</v>
      </c>
      <c r="P53" s="492">
        <v>2511</v>
      </c>
      <c r="Q53" s="492">
        <v>2467</v>
      </c>
      <c r="R53" s="492">
        <v>2456</v>
      </c>
      <c r="S53" s="492">
        <v>2404</v>
      </c>
      <c r="T53" s="492">
        <v>2384</v>
      </c>
      <c r="U53" s="492">
        <v>2336</v>
      </c>
      <c r="V53" s="492">
        <v>2314</v>
      </c>
      <c r="W53" s="492">
        <v>2271</v>
      </c>
      <c r="X53" s="492">
        <v>2250</v>
      </c>
      <c r="Y53" s="492">
        <v>2266</v>
      </c>
      <c r="Z53" s="492">
        <v>2286</v>
      </c>
      <c r="AA53" s="492">
        <v>2299</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6.68</v>
      </c>
      <c r="D85" s="104">
        <v>9.3800000000000008</v>
      </c>
      <c r="E85" s="104">
        <v>10.19</v>
      </c>
      <c r="F85" s="104">
        <v>10.039999999999999</v>
      </c>
      <c r="G85" s="104">
        <v>9.61</v>
      </c>
      <c r="H85" s="104">
        <v>9.2100000000000009</v>
      </c>
      <c r="I85" s="104">
        <v>8.15</v>
      </c>
      <c r="J85" s="104">
        <v>7.33</v>
      </c>
      <c r="K85" s="104">
        <v>7.5</v>
      </c>
      <c r="L85" s="104">
        <v>6.47</v>
      </c>
      <c r="M85" s="104">
        <v>6.28</v>
      </c>
      <c r="N85" s="104">
        <v>6.69</v>
      </c>
      <c r="P85" s="149">
        <v>6.68</v>
      </c>
      <c r="Q85" s="149">
        <v>9.3800000000000008</v>
      </c>
      <c r="R85" s="149">
        <v>10.19</v>
      </c>
      <c r="S85" s="149">
        <v>10.039999999999999</v>
      </c>
      <c r="T85" s="149">
        <v>9.61</v>
      </c>
      <c r="U85" s="149">
        <v>9.2100000000000009</v>
      </c>
      <c r="V85" s="149">
        <v>8.15</v>
      </c>
      <c r="W85" s="149">
        <v>7.33</v>
      </c>
      <c r="X85" s="149">
        <v>7.5</v>
      </c>
      <c r="Y85" s="149">
        <v>6.47</v>
      </c>
      <c r="Z85" s="149">
        <v>6.28</v>
      </c>
      <c r="AA85" s="149">
        <v>6.69</v>
      </c>
    </row>
    <row r="86" spans="1:27" s="108" customFormat="1" ht="15.6" customHeight="1" x14ac:dyDescent="0.2">
      <c r="A86" s="106" t="str">
        <f>A16</f>
        <v>Skamania County</v>
      </c>
      <c r="B86" s="107"/>
      <c r="C86" s="104">
        <v>8.2899999999999991</v>
      </c>
      <c r="D86" s="104">
        <v>12.5</v>
      </c>
      <c r="E86" s="104">
        <v>13.26</v>
      </c>
      <c r="F86" s="104">
        <v>12.55</v>
      </c>
      <c r="G86" s="104">
        <v>10.85</v>
      </c>
      <c r="H86" s="104">
        <v>10.73</v>
      </c>
      <c r="I86" s="104">
        <v>8.56</v>
      </c>
      <c r="J86" s="104">
        <v>7.26</v>
      </c>
      <c r="K86" s="104">
        <v>7.2</v>
      </c>
      <c r="L86" s="104">
        <v>6.17</v>
      </c>
      <c r="M86" s="104">
        <v>5.6</v>
      </c>
      <c r="N86" s="104">
        <v>5.45</v>
      </c>
      <c r="P86" s="161">
        <v>8.2899999999999991</v>
      </c>
      <c r="Q86" s="161">
        <v>12.5</v>
      </c>
      <c r="R86" s="161">
        <v>13.26</v>
      </c>
      <c r="S86" s="161">
        <v>12.55</v>
      </c>
      <c r="T86" s="161">
        <v>10.85</v>
      </c>
      <c r="U86" s="161">
        <v>10.73</v>
      </c>
      <c r="V86" s="161">
        <v>8.56</v>
      </c>
      <c r="W86" s="161">
        <v>7.26</v>
      </c>
      <c r="X86" s="161">
        <v>7.2</v>
      </c>
      <c r="Y86" s="161">
        <v>6.17</v>
      </c>
      <c r="Z86" s="161">
        <v>5.6</v>
      </c>
      <c r="AA86" s="161">
        <v>5.45</v>
      </c>
    </row>
    <row r="87" spans="1:27" s="94" customFormat="1" ht="15.6" customHeight="1" x14ac:dyDescent="0.2">
      <c r="A87" s="103"/>
      <c r="B87" s="105" t="s">
        <v>92</v>
      </c>
      <c r="C87" s="109">
        <v>430</v>
      </c>
      <c r="D87" s="109">
        <v>640</v>
      </c>
      <c r="E87" s="109">
        <v>680</v>
      </c>
      <c r="F87" s="109">
        <v>650</v>
      </c>
      <c r="G87" s="109">
        <v>550</v>
      </c>
      <c r="H87" s="109">
        <v>530</v>
      </c>
      <c r="I87" s="109">
        <v>426</v>
      </c>
      <c r="J87" s="109">
        <v>364</v>
      </c>
      <c r="K87" s="109">
        <v>366</v>
      </c>
      <c r="L87" s="109">
        <v>322</v>
      </c>
      <c r="M87" s="109">
        <v>299</v>
      </c>
      <c r="N87" s="109">
        <v>303</v>
      </c>
      <c r="P87" s="149">
        <v>430</v>
      </c>
      <c r="Q87" s="149">
        <v>640</v>
      </c>
      <c r="R87" s="149">
        <v>680</v>
      </c>
      <c r="S87" s="149">
        <v>650</v>
      </c>
      <c r="T87" s="149">
        <v>550</v>
      </c>
      <c r="U87" s="149">
        <v>530</v>
      </c>
      <c r="V87" s="149">
        <v>426</v>
      </c>
      <c r="W87" s="149">
        <v>364</v>
      </c>
      <c r="X87" s="149">
        <v>366</v>
      </c>
      <c r="Y87" s="149">
        <v>322</v>
      </c>
      <c r="Z87" s="149">
        <v>299</v>
      </c>
      <c r="AA87" s="149">
        <v>303</v>
      </c>
    </row>
    <row r="88" spans="1:27" s="94" customFormat="1" ht="15.6" customHeight="1" x14ac:dyDescent="0.2">
      <c r="A88" s="103"/>
      <c r="B88" s="105" t="s">
        <v>91</v>
      </c>
      <c r="C88" s="109">
        <v>5190</v>
      </c>
      <c r="D88" s="109">
        <v>5120</v>
      </c>
      <c r="E88" s="109">
        <v>5130</v>
      </c>
      <c r="F88" s="109">
        <v>5180</v>
      </c>
      <c r="G88" s="109">
        <v>5070</v>
      </c>
      <c r="H88" s="109">
        <v>4940</v>
      </c>
      <c r="I88" s="109">
        <v>4974</v>
      </c>
      <c r="J88" s="109">
        <v>5016</v>
      </c>
      <c r="K88" s="109">
        <v>5081</v>
      </c>
      <c r="L88" s="109">
        <v>5218</v>
      </c>
      <c r="M88" s="109">
        <v>5335</v>
      </c>
      <c r="N88" s="109">
        <v>5555</v>
      </c>
      <c r="P88" s="493">
        <v>5190</v>
      </c>
      <c r="Q88" s="493">
        <v>5120</v>
      </c>
      <c r="R88" s="493">
        <v>5130</v>
      </c>
      <c r="S88" s="493">
        <v>5180</v>
      </c>
      <c r="T88" s="493">
        <v>5070</v>
      </c>
      <c r="U88" s="493">
        <v>4940</v>
      </c>
      <c r="V88" s="493">
        <v>4974</v>
      </c>
      <c r="W88" s="493">
        <v>5016</v>
      </c>
      <c r="X88" s="493">
        <v>5081</v>
      </c>
      <c r="Y88" s="493">
        <v>5218</v>
      </c>
      <c r="Z88" s="493">
        <v>5335</v>
      </c>
      <c r="AA88" s="493">
        <v>5555</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61.95</v>
      </c>
      <c r="D120" s="104">
        <v>61.88</v>
      </c>
      <c r="E120" s="104">
        <v>65.86</v>
      </c>
      <c r="F120" s="104">
        <v>65.2</v>
      </c>
      <c r="G120" s="104">
        <v>65.62</v>
      </c>
      <c r="H120" s="104">
        <v>64.22</v>
      </c>
      <c r="I120" s="104">
        <v>63.51</v>
      </c>
      <c r="J120" s="104">
        <v>62.7</v>
      </c>
      <c r="K120" s="104">
        <v>60.85</v>
      </c>
      <c r="L120" s="104">
        <v>63.68</v>
      </c>
      <c r="M120" s="104">
        <v>62.03</v>
      </c>
      <c r="N120" s="104">
        <v>64.28</v>
      </c>
      <c r="P120" s="182">
        <v>61.95</v>
      </c>
      <c r="Q120" s="182">
        <v>61.88</v>
      </c>
      <c r="R120" s="182">
        <v>65.86</v>
      </c>
      <c r="S120" s="182">
        <v>65.2</v>
      </c>
      <c r="T120" s="182">
        <v>65.62</v>
      </c>
      <c r="U120" s="182">
        <v>64.22</v>
      </c>
      <c r="V120" s="182">
        <v>63.51</v>
      </c>
      <c r="W120" s="182">
        <v>62.7</v>
      </c>
      <c r="X120" s="182">
        <v>60.85</v>
      </c>
      <c r="Y120" s="182">
        <v>63.68</v>
      </c>
      <c r="Z120" s="182">
        <v>62.03</v>
      </c>
      <c r="AA120" s="182">
        <v>64.28</v>
      </c>
    </row>
    <row r="121" spans="1:27" s="107" customFormat="1" ht="15.6" customHeight="1" x14ac:dyDescent="0.2">
      <c r="A121" s="106" t="str">
        <f>$A$16</f>
        <v>Skamania County</v>
      </c>
      <c r="C121" s="104">
        <v>41.8</v>
      </c>
      <c r="D121" s="104">
        <v>35.01</v>
      </c>
      <c r="E121" s="104">
        <v>34.6</v>
      </c>
      <c r="F121" s="104">
        <v>38.32</v>
      </c>
      <c r="G121" s="104">
        <v>44.41</v>
      </c>
      <c r="H121" s="104">
        <v>45.2</v>
      </c>
      <c r="I121" s="104">
        <v>46.74</v>
      </c>
      <c r="J121" s="104">
        <v>47.14</v>
      </c>
      <c r="K121" s="104">
        <v>43.05</v>
      </c>
      <c r="L121" s="104">
        <v>47.44</v>
      </c>
      <c r="M121" s="104">
        <v>39.090000000000003</v>
      </c>
      <c r="N121" s="104">
        <v>43.42</v>
      </c>
      <c r="P121" s="182">
        <v>41.8</v>
      </c>
      <c r="Q121" s="182">
        <v>35.01</v>
      </c>
      <c r="R121" s="182">
        <v>34.6</v>
      </c>
      <c r="S121" s="182">
        <v>38.32</v>
      </c>
      <c r="T121" s="182">
        <v>44.41</v>
      </c>
      <c r="U121" s="182">
        <v>45.2</v>
      </c>
      <c r="V121" s="182">
        <v>46.74</v>
      </c>
      <c r="W121" s="182">
        <v>47.14</v>
      </c>
      <c r="X121" s="182">
        <v>43.05</v>
      </c>
      <c r="Y121" s="182">
        <v>47.44</v>
      </c>
      <c r="Z121" s="182">
        <v>39.090000000000003</v>
      </c>
      <c r="AA121" s="182">
        <v>43.42</v>
      </c>
    </row>
    <row r="122" spans="1:27" s="105" customFormat="1" ht="15.6" customHeight="1" x14ac:dyDescent="0.2">
      <c r="A122" s="103"/>
      <c r="B122" s="105" t="s">
        <v>265</v>
      </c>
      <c r="C122" s="109">
        <v>706</v>
      </c>
      <c r="D122" s="109">
        <v>621</v>
      </c>
      <c r="E122" s="109">
        <v>722</v>
      </c>
      <c r="F122" s="109">
        <v>768</v>
      </c>
      <c r="G122" s="109">
        <v>798</v>
      </c>
      <c r="H122" s="109">
        <v>753</v>
      </c>
      <c r="I122" s="109">
        <v>753</v>
      </c>
      <c r="J122" s="109">
        <v>757</v>
      </c>
      <c r="K122" s="109">
        <v>669</v>
      </c>
      <c r="L122" s="109">
        <v>731</v>
      </c>
      <c r="M122" s="109">
        <v>616</v>
      </c>
      <c r="N122" s="109">
        <v>699</v>
      </c>
      <c r="P122" s="146">
        <v>706</v>
      </c>
      <c r="Q122" s="146">
        <v>621</v>
      </c>
      <c r="R122" s="146">
        <v>722</v>
      </c>
      <c r="S122" s="146">
        <v>768</v>
      </c>
      <c r="T122" s="146">
        <v>798</v>
      </c>
      <c r="U122" s="146">
        <v>753</v>
      </c>
      <c r="V122" s="146">
        <v>753</v>
      </c>
      <c r="W122" s="146">
        <v>757</v>
      </c>
      <c r="X122" s="146">
        <v>669</v>
      </c>
      <c r="Y122" s="146">
        <v>731</v>
      </c>
      <c r="Z122" s="146">
        <v>616</v>
      </c>
      <c r="AA122" s="146">
        <v>699</v>
      </c>
    </row>
    <row r="123" spans="1:27" s="105" customFormat="1" ht="15.6" customHeight="1" x14ac:dyDescent="0.2">
      <c r="A123" s="103"/>
      <c r="B123" s="105" t="s">
        <v>266</v>
      </c>
      <c r="C123" s="109">
        <v>1689</v>
      </c>
      <c r="D123" s="109">
        <v>1774</v>
      </c>
      <c r="E123" s="109">
        <v>2087</v>
      </c>
      <c r="F123" s="109">
        <v>2004</v>
      </c>
      <c r="G123" s="109">
        <v>1797</v>
      </c>
      <c r="H123" s="109">
        <v>1666</v>
      </c>
      <c r="I123" s="109">
        <v>1611</v>
      </c>
      <c r="J123" s="109">
        <v>1606</v>
      </c>
      <c r="K123" s="109">
        <v>1554</v>
      </c>
      <c r="L123" s="109">
        <v>1541</v>
      </c>
      <c r="M123" s="109">
        <v>1576</v>
      </c>
      <c r="N123" s="109">
        <v>1610</v>
      </c>
      <c r="P123" s="492">
        <v>1689</v>
      </c>
      <c r="Q123" s="494">
        <v>1774</v>
      </c>
      <c r="R123" s="494">
        <v>2087</v>
      </c>
      <c r="S123" s="492">
        <v>2004</v>
      </c>
      <c r="T123" s="492">
        <v>1797</v>
      </c>
      <c r="U123" s="492">
        <v>1666</v>
      </c>
      <c r="V123" s="492">
        <v>1611</v>
      </c>
      <c r="W123" s="492">
        <v>1606</v>
      </c>
      <c r="X123" s="492">
        <v>1554</v>
      </c>
      <c r="Y123" s="492">
        <v>1541</v>
      </c>
      <c r="Z123" s="492">
        <v>1576</v>
      </c>
      <c r="AA123" s="492">
        <v>1610</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2021-01-28T23:51:18Z</dcterms:modified>
</cp:coreProperties>
</file>