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<sst xmlns="http://schemas.openxmlformats.org/spreadsheetml/2006/main" count="1837" uniqueCount="918">
  <si>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</si>
  <si>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</si>
  <si>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</si>
  <si>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</si>
  <si>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</si>
  <si>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</si>
  <si>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</si>
  <si>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</si>
  <si>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</si>
  <si>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</si>
  <si>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</si>
  <si>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</si>
  <si>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</si>
  <si>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</si>
  <si>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</si>
  <si>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</si>
  <si>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</si>
  <si>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</si>
  <si>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</si>
  <si>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</si>
  <si>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</si>
  <si>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</si>
  <si>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</si>
  <si>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</si>
  <si>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</si>
  <si>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</si>
  <si>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</si>
  <si>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</si>
  <si>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</si>
  <si>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</si>
  <si>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</si>
  <si>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</si>
  <si>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</si>
  <si>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</si>
  <si>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</si>
  <si>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</si>
  <si>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</si>
  <si>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</si>
  <si>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</si>
  <si>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</si>
  <si>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</si>
  <si>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</si>
  <si>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</si>
  <si>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</si>
  <si>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</si>
  <si>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</si>
  <si>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</si>
  <si>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</si>
  <si>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</si>
  <si>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</si>
  <si>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</si>
  <si>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</si>
  <si>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</si>
  <si>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</si>
  <si>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</si>
  <si>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</si>
  <si>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</si>
  <si>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</si>
  <si>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</si>
  <si>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</si>
  <si>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</si>
  <si>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</si>
  <si>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</si>
  <si>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</si>
  <si>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</si>
  <si>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</si>
  <si>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</si>
  <si>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</si>
  <si>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</si>
  <si>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</si>
  <si>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</si>
  <si>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</si>
  <si>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</si>
  <si>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</si>
  <si>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</si>
  <si>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</si>
  <si>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</si>
  <si>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</si>
  <si>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</si>
  <si>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</si>
  <si>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</si>
  <si>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</si>
  <si>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</si>
  <si>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</si>
  <si>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</si>
  <si>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</si>
  <si>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</si>
  <si>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</si>
  <si>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</si>
  <si>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</si>
  <si>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</si>
  <si>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</si>
  <si>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</si>
  <si>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</si>
  <si>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</si>
  <si>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</si>
  <si>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</si>
  <si>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</si>
  <si>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</si>
  <si>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</si>
  <si>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</si>
  <si>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</si>
  <si>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</si>
  <si>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</si>
  <si>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</si>
  <si>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</si>
  <si>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</si>
  <si>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</si>
  <si>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</si>
  <si>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</si>
  <si>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</si>
  <si>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</si>
  <si>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</si>
  <si>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</si>
  <si>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</si>
  <si>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</si>
  <si>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</si>
  <si>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</si>
  <si>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</si>
  <si>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</si>
  <si>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</si>
  <si>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</si>
  <si>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</si>
  <si>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</si>
  <si>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</si>
  <si>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</si>
  <si>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</si>
  <si>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</si>
  <si>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</si>
  <si>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</si>
  <si>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</si>
  <si>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</si>
  <si>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</si>
  <si>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</si>
  <si>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</si>
  <si>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</si>
  <si>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</si>
  <si>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</si>
  <si>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</si>
  <si>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</si>
  <si>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</si>
  <si>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</si>
  <si>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</si>
  <si>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</si>
  <si>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</si>
  <si>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</si>
  <si>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</si>
  <si>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</si>
  <si>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</si>
  <si>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</si>
  <si>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</si>
  <si>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</si>
  <si>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</si>
  <si>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</si>
  <si>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</si>
  <si>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</si>
  <si>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</si>
  <si>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</si>
  <si>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</si>
  <si>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</si>
  <si>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</si>
  <si>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</si>
  <si>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</si>
  <si>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</si>
  <si>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</si>
  <si>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</si>
  <si>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</si>
  <si>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</si>
  <si>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</si>
  <si>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</si>
  <si>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</si>
  <si>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</si>
  <si>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</si>
  <si>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</si>
  <si>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</si>
  <si>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</si>
  <si>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</si>
  <si>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</si>
  <si>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</si>
  <si>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</si>
  <si>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</si>
  <si>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</si>
  <si>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</si>
  <si>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</si>
  <si>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</si>
  <si>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</si>
  <si>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</si>
  <si>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</si>
  <si>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</si>
  <si>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</si>
  <si>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</si>
  <si>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</si>
  <si>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</si>
  <si>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</si>
  <si>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</si>
  <si>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</si>
  <si>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</si>
  <si>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</si>
  <si>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</si>
  <si>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</si>
  <si>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</si>
  <si>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</si>
  <si>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</si>
  <si>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</si>
  <si>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</si>
  <si>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</si>
  <si>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</si>
  <si>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</si>
  <si>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</si>
  <si>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</si>
  <si>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</si>
  <si>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</si>
  <si>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</si>
  <si>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</si>
  <si>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</si>
  <si>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</si>
  <si>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</si>
  <si>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</si>
  <si>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</si>
  <si>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</si>
  <si>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</si>
  <si>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</si>
  <si>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</si>
  <si>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</si>
  <si>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</si>
  <si>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</si>
  <si>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</si>
  <si>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</si>
  <si>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</si>
  <si>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</si>
  <si>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</si>
  <si>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</si>
  <si>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</si>
  <si>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</si>
  <si>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</si>
  <si>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</si>
  <si>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</si>
  <si>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</si>
  <si>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</si>
  <si>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</si>
  <si>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</si>
  <si>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</si>
  <si>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</si>
  <si>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</si>
  <si>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</si>
  <si>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</si>
  <si>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</si>
  <si>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</si>
  <si>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</si>
  <si>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</si>
  <si>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</si>
  <si>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</si>
  <si>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</si>
  <si>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</si>
  <si>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</si>
  <si>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</si>
  <si>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</si>
  <si>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</si>
  <si>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</si>
  <si>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</si>
  <si>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</si>
  <si>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</si>
  <si>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</si>
  <si>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</si>
  <si>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</si>
  <si>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</si>
  <si>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</si>
  <si>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</si>
  <si>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</si>
  <si>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</si>
  <si>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</si>
  <si>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</si>
  <si>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</si>
  <si>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</si>
  <si>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</si>
  <si>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</si>
  <si>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</si>
  <si>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</si>
  <si>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</si>
  <si>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</si>
  <si>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</si>
  <si>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</si>
  <si>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</si>
  <si>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</si>
  <si>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</si>
  <si>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</si>
  <si>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</si>
  <si>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</si>
  <si>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</si>
  <si>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</si>
  <si>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</si>
  <si>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</si>
  <si>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</si>
  <si>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</si>
  <si>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</si>
  <si>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</si>
  <si>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</si>
  <si>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</si>
  <si>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</si>
  <si>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</si>
  <si>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</si>
  <si>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</si>
  <si>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</si>
  <si>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</si>
  <si>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</si>
  <si>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</si>
  <si>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</si>
  <si>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</si>
  <si>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</si>
  <si>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</si>
  <si>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</si>
  <si>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</si>
  <si>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</si>
  <si>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</si>
  <si>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</si>
  <si>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</si>
  <si>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</si>
  <si>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</si>
  <si>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</si>
  <si>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</si>
  <si>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</si>
  <si>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</si>
  <si>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</si>
  <si>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</si>
  <si>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</si>
  <si>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</si>
  <si>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</si>
  <si>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</si>
  <si>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</si>
  <si>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</si>
  <si>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</si>
  <si>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</si>
  <si>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</si>
  <si>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</si>
  <si>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</si>
  <si>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</si>
  <si>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</si>
  <si>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</si>
  <si>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</si>
  <si>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</si>
  <si>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</si>
  <si>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</si>
  <si>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</si>
  <si>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</si>
  <si>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</si>
  <si>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</si>
  <si>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</si>
  <si>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</si>
  <si>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</si>
  <si>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</si>
  <si>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</si>
  <si>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</si>
  <si>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</si>
  <si>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</si>
  <si>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</si>
  <si>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</si>
  <si>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</si>
  <si>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</si>
  <si>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</si>
  <si>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</si>
  <si>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</si>
  <si>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</si>
  <si>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</si>
  <si>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</si>
  <si>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</si>
  <si>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</si>
  <si>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</si>
  <si>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</si>
  <si>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</si>
  <si>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</si>
  <si>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</si>
  <si>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</si>
  <si>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</si>
  <si>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</si>
  <si>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</si>
  <si>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</si>
  <si>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</si>
  <si>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</si>
  <si>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</si>
  <si>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</si>
  <si>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</si>
  <si>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</si>
  <si>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</si>
  <si>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</si>
  <si>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</si>
  <si>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</si>
  <si>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</si>
  <si>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</si>
  <si>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</si>
  <si>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</si>
  <si>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</si>
  <si>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</si>
  <si>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</si>
  <si>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</si>
  <si>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</si>
  <si>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</si>
  <si>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</si>
  <si>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</si>
  <si>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</si>
  <si>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</si>
  <si>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</si>
  <si>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</si>
  <si>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</si>
  <si>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</si>
  <si>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</si>
  <si>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</si>
  <si>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</si>
  <si>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</si>
  <si>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</si>
  <si>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</si>
  <si>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</si>
  <si>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</si>
  <si>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</si>
  <si>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</si>
  <si>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</si>
  <si>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</si>
  <si>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</si>
  <si>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</si>
  <si>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</si>
  <si>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</si>
  <si>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</si>
  <si>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</si>
  <si>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</si>
  <si>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</si>
  <si>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</si>
  <si>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</si>
  <si>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</si>
  <si>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</si>
  <si>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</si>
  <si>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</si>
  <si>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</si>
  <si>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</si>
  <si>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</si>
  <si>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</si>
  <si>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</si>
  <si>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</si>
  <si>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</si>
  <si>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</si>
  <si>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</si>
  <si>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</si>
  <si>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</si>
  <si>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</si>
  <si>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</si>
  <si>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</si>
  <si>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</si>
  <si>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</si>
  <si>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</si>
  <si>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</si>
  <si>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</si>
  <si>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</si>
  <si>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</si>
  <si>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</si>
  <si>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</si>
  <si>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</si>
  <si>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</si>
  <si>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</si>
  <si>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</si>
  <si>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</si>
  <si>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</si>
  <si>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</si>
  <si>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</si>
  <si>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</si>
  <si>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</si>
  <si>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</si>
  <si>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</si>
  <si>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</si>
  <si>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</si>
  <si>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</si>
  <si>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</si>
  <si>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</si>
  <si>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</si>
  <si>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</si>
  <si>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</si>
  <si>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</si>
  <si>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</si>
  <si>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</si>
  <si>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</si>
  <si>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</si>
  <si>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</si>
  <si>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</si>
  <si>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</si>
  <si>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</si>
  <si>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</si>
  <si>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</si>
  <si>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</si>
  <si>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</si>
  <si>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</si>
  <si>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</si>
  <si>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</si>
  <si>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</si>
  <si>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</si>
  <si>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</si>
  <si>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</si>
  <si>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</si>
  <si>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</si>
  <si>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</si>
  <si>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</si>
  <si>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</si>
  <si>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</si>
  <si>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</si>
  <si>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</si>
  <si>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</si>
  <si>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</si>
  <si>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</si>
  <si>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</si>
  <si>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</si>
  <si>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</si>
  <si>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</si>
  <si>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</si>
  <si>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</si>
  <si>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</si>
  <si>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</si>
  <si>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</si>
  <si>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</si>
  <si>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</si>
  <si>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</si>
  <si>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</si>
  <si>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</si>
  <si>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</si>
  <si>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</si>
  <si>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</si>
  <si>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</si>
  <si>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</si>
  <si>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</si>
  <si>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</si>
  <si>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</si>
  <si>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</si>
  <si>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</si>
  <si>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</si>
  <si>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</si>
  <si>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</si>
  <si>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</si>
  <si>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</si>
  <si>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</si>
  <si>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</si>
  <si>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</si>
  <si>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</si>
  <si>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</si>
  <si>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</si>
  <si>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</si>
  <si>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</si>
  <si>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</si>
  <si>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</si>
  <si>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</si>
  <si>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</si>
  <si>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</si>
  <si>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</si>
  <si>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</si>
  <si>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</si>
  <si>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</si>
  <si>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</si>
  <si>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</si>
  <si>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</si>
  <si>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</si>
  <si>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</si>
  <si>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</si>
  <si>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</si>
  <si>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</si>
  <si>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</si>
  <si>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</si>
  <si>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</si>
  <si>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</si>
  <si>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</si>
  <si>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</si>
  <si>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</si>
  <si>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</si>
  <si>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</si>
  <si>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</si>
  <si>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</si>
  <si>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</si>
  <si>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</si>
  <si>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</si>
  <si>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</si>
  <si>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</si>
  <si>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</si>
  <si>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</si>
  <si>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</si>
  <si>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</si>
  <si>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</si>
  <si>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</si>
  <si>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</si>
  <si>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</si>
  <si>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</si>
  <si>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</si>
  <si>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</si>
  <si>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</si>
  <si>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</si>
  <si>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</si>
  <si>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</si>
  <si>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</si>
  <si>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</si>
  <si>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</si>
  <si>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</si>
  <si>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</si>
  <si>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</si>
  <si>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</si>
  <si>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</si>
  <si>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</si>
  <si>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</si>
  <si>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</si>
  <si>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</si>
  <si>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</si>
  <si>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</si>
  <si>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</si>
  <si>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</si>
  <si>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</si>
  <si>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</si>
  <si>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</si>
  <si>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</si>
  <si>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</si>
  <si>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</si>
  <si>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</si>
  <si>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</si>
  <si>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</si>
  <si>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</si>
  <si>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</si>
  <si>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</si>
  <si>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</si>
  <si>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</si>
  <si>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</si>
  <si>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</si>
  <si>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</si>
  <si>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</si>
  <si>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</si>
  <si>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</si>
  <si>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</si>
  <si>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</si>
  <si>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</si>
  <si>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</si>
  <si>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</si>
  <si>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</si>
  <si>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</si>
  <si>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</si>
  <si>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</si>
  <si>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</si>
  <si>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</si>
  <si>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</si>
  <si>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</si>
  <si>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</si>
  <si>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</si>
  <si>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</si>
  <si>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</si>
  <si>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</si>
  <si>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</si>
  <si>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</si>
  <si>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</si>
  <si>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</si>
  <si>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</si>
  <si>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</si>
  <si>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</si>
  <si>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</si>
  <si>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</si>
  <si>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</si>
  <si>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</si>
  <si>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</si>
  <si>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</si>
  <si>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</si>
  <si>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</si>
  <si>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</si>
  <si>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</si>
  <si>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</si>
  <si>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</si>
  <si>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</si>
  <si>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</si>
  <si>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</si>
  <si>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</si>
  <si>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</si>
  <si>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</si>
  <si>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</si>
  <si>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</si>
  <si>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</si>
  <si>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</si>
  <si>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</si>
  <si>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</si>
  <si>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</si>
  <si>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</si>
  <si>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</si>
  <si>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</si>
  <si>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</si>
  <si>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</si>
  <si>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</si>
  <si>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</si>
  <si>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</si>
  <si>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</si>
  <si>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</si>
  <si>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</si>
  <si>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</si>
  <si>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</si>
  <si>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</si>
  <si>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</si>
  <si>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</si>
  <si>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</si>
  <si>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</si>
  <si>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</si>
  <si>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</si>
  <si>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</si>
  <si>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</si>
  <si>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</si>
  <si>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</si>
  <si>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</si>
  <si>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</si>
  <si>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</si>
  <si>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</si>
  <si>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</si>
  <si>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</si>
  <si>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</si>
  <si>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</si>
  <si>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</si>
  <si>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</si>
  <si>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</si>
  <si>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</si>
  <si>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</si>
  <si>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</si>
  <si>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</si>
  <si>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</si>
  <si>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</si>
  <si>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</si>
  <si>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</si>
  <si>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</si>
  <si>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</si>
  <si>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</si>
  <si>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</si>
  <si>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</si>
  <si>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</si>
  <si>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</si>
  <si>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</si>
  <si>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</si>
  <si>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</si>
  <si>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</si>
  <si>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</si>
  <si>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</si>
  <si>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</si>
  <si>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</si>
  <si>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</si>
  <si>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</si>
  <si>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</si>
  <si>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</si>
  <si>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</si>
  <si>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</si>
  <si>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</si>
  <si>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</si>
  <si>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</si>
  <si>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</si>
  <si>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</si>
  <si>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</si>
  <si>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</si>
  <si>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</si>
  <si>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</si>
  <si>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</si>
  <si>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</si>
  <si>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</si>
  <si>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</si>
  <si>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</si>
  <si>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</si>
  <si>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</si>
  <si>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</si>
  <si>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</si>
  <si>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</si>
  <si>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</si>
  <si>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</si>
  <si>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</si>
  <si>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</si>
  <si>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</si>
  <si>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</si>
  <si>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</si>
  <si>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</si>
  <si>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</si>
  <si>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</si>
  <si>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</si>
  <si>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</si>
  <si>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</si>
  <si>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</si>
  <si>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</si>
  <si>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</si>
  <si>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</si>
  <si>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</si>
  <si>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</si>
  <si>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</si>
  <si>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</si>
  <si>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</si>
  <si>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</si>
  <si>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</si>
  <si>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</si>
  <si>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</si>
  <si>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</si>
  <si>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</si>
  <si>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</si>
  <si>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</si>
  <si>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</si>
  <si>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</si>
  <si>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</si>
  <si>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</si>
  <si>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</si>
  <si>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</si>
  <si>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</si>
  <si>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</si>
  <si>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</si>
  <si>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</si>
  <si>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</si>
  <si>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</si>
  <si>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</si>
  <si>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</si>
  <si>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</si>
  <si>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</si>
  <si>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</si>
  <si>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</si>
  <si>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</si>
  <si>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</si>
  <si>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</si>
  <si>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</si>
  <si>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</si>
  <si>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</si>
  <si>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</si>
  <si>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</si>
  <si>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</si>
  <si>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</si>
  <si>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</si>
  <si>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</si>
  <si>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</si>
  <si>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</si>
  <si>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</si>
  <si>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</si>
  <si>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</si>
  <si>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</si>
  <si>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</si>
  <si>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</si>
  <si>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</si>
  <si>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</si>
  <si>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</si>
  <si>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</si>
  <si>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</si>
  <si>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</si>
  <si>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</si>
  <si>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</si>
  <si>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</si>
  <si>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</si>
  <si>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</si>
  <si>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</si>
  <si>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</si>
  <si>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</si>
  <si>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</si>
  <si>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</si>
  <si>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</si>
  <si>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</si>
  <si>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</si>
  <si>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</si>
  <si>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</si>
  <si>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</si>
  <si>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</si>
  <si>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</si>
  <si>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</si>
  <si>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</si>
  <si>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</si>
  <si>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</si>
  <si>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</si>
  <si>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</si>
  <si>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</si>
  <si>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</si>
  <si>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</si>
  <si>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</si>
  <si>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</si>
  <si>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</si>
  <si>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</si>
  <si>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</si>
  <si>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</si>
  <si>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</si>
  <si>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</si>
  <si>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</si>
  <si>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</si>
  <si>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</si>
  <si>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</si>
  <si>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</si>
  <si>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</si>
  <si>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</si>
  <si>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Updated: 09/14/2020</t>
  </si>
  <si>
    <t>Updated: 05/11/2020</t>
  </si>
  <si>
    <t>Updated: 04/14/2014</t>
  </si>
  <si>
    <t xml:space="preserve">&lt;5 </t>
  </si>
  <si>
    <t>Updated: 02/08/2019</t>
  </si>
  <si>
    <t>Updated: 01/10/2019</t>
  </si>
  <si>
    <t>Updated: 02/05/2020</t>
  </si>
  <si>
    <t>Updated: 09/05/2019</t>
  </si>
  <si>
    <t>Updated: 11/13/2019</t>
  </si>
  <si>
    <t>Updated: 07/09/2020</t>
  </si>
  <si>
    <t>Updated: 06/19/2018</t>
  </si>
  <si>
    <t>Updated: 07/14/2020</t>
  </si>
  <si>
    <t>Updated: 10/06/2020</t>
  </si>
  <si>
    <t xml:space="preserve">Benge S.D. </t>
  </si>
  <si>
    <t xml:space="preserve">Adams County </t>
  </si>
  <si>
    <t xml:space="preserve">Lind S.D. </t>
  </si>
  <si>
    <t xml:space="preserve">Ritzville S.D. </t>
  </si>
  <si>
    <t xml:space="preserve">Washtucna S.D. </t>
  </si>
  <si>
    <t xml:space="preserve">Almira S.D. </t>
  </si>
  <si>
    <t xml:space="preserve">Lincoln County </t>
  </si>
  <si>
    <t xml:space="preserve">Creston S.D. </t>
  </si>
  <si>
    <t xml:space="preserve">Davenport S.D. </t>
  </si>
  <si>
    <t xml:space="preserve">Harrington S.D. </t>
  </si>
  <si>
    <t xml:space="preserve">Odessa S.D. </t>
  </si>
  <si>
    <t xml:space="preserve">Reardan-Edwall S.D. </t>
  </si>
  <si>
    <t xml:space="preserve">Sprague S.D. </t>
  </si>
  <si>
    <t xml:space="preserve">Wilbur S.D. </t>
  </si>
  <si>
    <t>4.53-12:2020</t>
  </si>
  <si>
    <t xml:space="preserve">Adams CO </t>
  </si>
  <si>
    <t xml:space="preserve">Almira PD </t>
  </si>
  <si>
    <t xml:space="preserve">Davenport PD </t>
  </si>
  <si>
    <t xml:space="preserve">Franklin CO </t>
  </si>
  <si>
    <t xml:space="preserve">Grant CO </t>
  </si>
  <si>
    <t xml:space="preserve">Harrington PD </t>
  </si>
  <si>
    <t xml:space="preserve">Lincoln CO </t>
  </si>
  <si>
    <t xml:space="preserve">Odessa PD </t>
  </si>
  <si>
    <t xml:space="preserve">Reardan PD </t>
  </si>
  <si>
    <t xml:space="preserve">Ritzville PD </t>
  </si>
  <si>
    <t xml:space="preserve">Spokane CO </t>
  </si>
  <si>
    <t xml:space="preserve">Spokane Tribal PD </t>
  </si>
  <si>
    <t xml:space="preserve">Sprague PD </t>
  </si>
  <si>
    <t xml:space="preserve">Stevens CO </t>
  </si>
  <si>
    <t xml:space="preserve">Whitman CO </t>
  </si>
  <si>
    <t xml:space="preserve">Wilbur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</si>
</sst>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0">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12</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2</c:v>
                </c:pt>
                <c:pt idx="1">
                  <c:v>1.46</c:v>
                </c:pt>
                <c:pt idx="2">
                  <c:v>1.75</c:v>
                </c:pt>
                <c:pt idx="3">
                  <c:v>1.8</c:v>
                </c:pt>
                <c:pt idx="4">
                  <c:v>1.56</c:v>
                </c:pt>
                <c:pt idx="5">
                  <c:v>1.67</c:v>
                </c:pt>
                <c:pt idx="6">
                  <c:v>1.61</c:v>
                </c:pt>
                <c:pt idx="7">
                  <c:v>1.62</c:v>
                </c:pt>
                <c:pt idx="8">
                  <c:v>0.99</c:v>
                </c:pt>
                <c:pt idx="9">
                  <c:v>1.1000000000000001</c:v>
                </c:pt>
                <c:pt idx="10">
                  <c:v>1.1399999999999999</c:v>
                </c:pt>
                <c:pt idx="11">
                  <c:v>1.1299999999999999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12</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45.98</c:v>
                </c:pt>
                <c:pt idx="1">
                  <c:v>44.69</c:v>
                </c:pt>
                <c:pt idx="2">
                  <c:v>48.2</c:v>
                </c:pt>
                <c:pt idx="3">
                  <c:v>50.15</c:v>
                </c:pt>
                <c:pt idx="4">
                  <c:v>47.89</c:v>
                </c:pt>
                <c:pt idx="5">
                  <c:v>47.34</c:v>
                </c:pt>
                <c:pt idx="6">
                  <c:v>49.2</c:v>
                </c:pt>
                <c:pt idx="7">
                  <c:v>47.71</c:v>
                </c:pt>
                <c:pt idx="8">
                  <c:v>50.74</c:v>
                </c:pt>
                <c:pt idx="9">
                  <c:v>51.78</c:v>
                </c:pt>
                <c:pt idx="10">
                  <c:v>52.05</c:v>
                </c:pt>
                <c:pt idx="11">
                  <c:v>50.11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12</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11.01</c:v>
                </c:pt>
                <c:pt idx="1">
                  <c:v>13.17</c:v>
                </c:pt>
                <c:pt idx="2">
                  <c:v>16.170000000000002</c:v>
                </c:pt>
                <c:pt idx="3">
                  <c:v>18.02</c:v>
                </c:pt>
                <c:pt idx="4">
                  <c:v>18.32</c:v>
                </c:pt>
                <c:pt idx="5">
                  <c:v>18.489999999999998</c:v>
                </c:pt>
                <c:pt idx="6">
                  <c:v>18.809999999999999</c:v>
                </c:pt>
                <c:pt idx="7">
                  <c:v>17.97</c:v>
                </c:pt>
                <c:pt idx="8">
                  <c:v>17.739999999999998</c:v>
                </c:pt>
                <c:pt idx="9">
                  <c:v>17.91</c:v>
                </c:pt>
                <c:pt idx="10">
                  <c:v>16.829999999999998</c:v>
                </c:pt>
                <c:pt idx="11">
                  <c:v>15.92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12</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4.7300000000000004</c:v>
                </c:pt>
                <c:pt idx="1">
                  <c:v>5.21</c:v>
                </c:pt>
                <c:pt idx="2">
                  <c:v>6.6</c:v>
                </c:pt>
                <c:pt idx="3">
                  <c:v>6.93</c:v>
                </c:pt>
                <c:pt idx="4">
                  <c:v>6.63</c:v>
                </c:pt>
                <c:pt idx="5">
                  <c:v>5.54</c:v>
                </c:pt>
                <c:pt idx="6">
                  <c:v>5.93</c:v>
                </c:pt>
                <c:pt idx="7">
                  <c:v>5.0999999999999996</c:v>
                </c:pt>
                <c:pt idx="8">
                  <c:v>4.29</c:v>
                </c:pt>
                <c:pt idx="9">
                  <c:v>4.09</c:v>
                </c:pt>
                <c:pt idx="10">
                  <c:v>3.73</c:v>
                </c:pt>
                <c:pt idx="11">
                  <c:v>3.8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12</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pt idx="0">
                  <c:v>5.25</c:v>
                </c:pt>
                <c:pt idx="1">
                  <c:v>6.73</c:v>
                </c:pt>
                <c:pt idx="2">
                  <c:v>4.34</c:v>
                </c:pt>
                <c:pt idx="3">
                  <c:v>4.28</c:v>
                </c:pt>
                <c:pt idx="4">
                  <c:v>2.29</c:v>
                </c:pt>
                <c:pt idx="5">
                  <c:v>4.8600000000000003</c:v>
                </c:pt>
                <c:pt idx="6">
                  <c:v>4.32</c:v>
                </c:pt>
                <c:pt idx="7">
                  <c:v>5.6</c:v>
                </c:pt>
                <c:pt idx="8">
                  <c:v>5.9</c:v>
                </c:pt>
                <c:pt idx="9">
                  <c:v>5.59</c:v>
                </c:pt>
                <c:pt idx="10">
                  <c:v>5.21</c:v>
                </c:pt>
                <c:pt idx="11">
                  <c:v>3.89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12</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pt idx="0">
                  <c:v>5.09</c:v>
                </c:pt>
                <c:pt idx="1">
                  <c:v>4.51</c:v>
                </c:pt>
                <c:pt idx="2">
                  <c:v>2.59</c:v>
                </c:pt>
                <c:pt idx="3">
                  <c:v>3.72</c:v>
                </c:pt>
                <c:pt idx="4">
                  <c:v>1.58</c:v>
                </c:pt>
                <c:pt idx="5">
                  <c:v>1.35</c:v>
                </c:pt>
                <c:pt idx="6">
                  <c:v>0.82</c:v>
                </c:pt>
                <c:pt idx="7">
                  <c:v>1.19</c:v>
                </c:pt>
                <c:pt idx="8">
                  <c:v>3.07</c:v>
                </c:pt>
                <c:pt idx="9">
                  <c:v>2.31</c:v>
                </c:pt>
                <c:pt idx="10">
                  <c:v>2.02</c:v>
                </c:pt>
                <c:pt idx="11">
                  <c:v>1.63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12</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8.94</c:v>
                </c:pt>
                <c:pt idx="1">
                  <c:v>13.48</c:v>
                </c:pt>
                <c:pt idx="2">
                  <c:v>10.11</c:v>
                </c:pt>
                <c:pt idx="3">
                  <c:v>12.05</c:v>
                </c:pt>
                <c:pt idx="4">
                  <c:v>12.92</c:v>
                </c:pt>
                <c:pt idx="5">
                  <c:v>8.57</c:v>
                </c:pt>
                <c:pt idx="6">
                  <c:v>12.79</c:v>
                </c:pt>
                <c:pt idx="7">
                  <c:v>17.649999999999999</c:v>
                </c:pt>
                <c:pt idx="8">
                  <c:v>16.079999999999998</c:v>
                </c:pt>
                <c:pt idx="9">
                  <c:v>13.41</c:v>
                </c:pt>
                <c:pt idx="10">
                  <c:v>11.73</c:v>
                </c:pt>
                <c:pt idx="11">
                  <c:v>13.53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12</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9.5399999999999991</c:v>
                </c:pt>
                <c:pt idx="1">
                  <c:v>8.7200000000000006</c:v>
                </c:pt>
                <c:pt idx="2">
                  <c:v>8.18</c:v>
                </c:pt>
                <c:pt idx="3">
                  <c:v>7</c:v>
                </c:pt>
                <c:pt idx="4">
                  <c:v>6.74</c:v>
                </c:pt>
                <c:pt idx="5">
                  <c:v>7.2</c:v>
                </c:pt>
                <c:pt idx="6">
                  <c:v>7.25</c:v>
                </c:pt>
                <c:pt idx="7">
                  <c:v>7.68</c:v>
                </c:pt>
                <c:pt idx="8">
                  <c:v>8.07</c:v>
                </c:pt>
                <c:pt idx="9">
                  <c:v>6.94</c:v>
                </c:pt>
                <c:pt idx="10">
                  <c:v>7.38</c:v>
                </c:pt>
                <c:pt idx="11">
                  <c:v>6.42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12</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pt idx="0">
                  <c:v>1</c:v>
                </c:pt>
                <c:pt idx="1">
                  <c:v>1.07</c:v>
                </c:pt>
                <c:pt idx="2">
                  <c:v>0.84</c:v>
                </c:pt>
                <c:pt idx="3">
                  <c:v>0.79</c:v>
                </c:pt>
                <c:pt idx="4">
                  <c:v>0.63</c:v>
                </c:pt>
                <c:pt idx="5">
                  <c:v>1.05</c:v>
                </c:pt>
                <c:pt idx="6">
                  <c:v>0.89</c:v>
                </c:pt>
                <c:pt idx="7">
                  <c:v>0.9</c:v>
                </c:pt>
                <c:pt idx="8">
                  <c:v>1.23</c:v>
                </c:pt>
                <c:pt idx="9">
                  <c:v>0.45</c:v>
                </c:pt>
                <c:pt idx="10">
                  <c:v>1.56</c:v>
                </c:pt>
                <c:pt idx="11">
                  <c:v>1.0900000000000001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12</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38.36</c:v>
                </c:pt>
                <c:pt idx="1">
                  <c:v>35.33</c:v>
                </c:pt>
                <c:pt idx="2">
                  <c:v>29.75</c:v>
                </c:pt>
                <c:pt idx="3">
                  <c:v>37.15</c:v>
                </c:pt>
                <c:pt idx="4">
                  <c:v>35.32</c:v>
                </c:pt>
                <c:pt idx="5">
                  <c:v>33.01</c:v>
                </c:pt>
                <c:pt idx="6">
                  <c:v>30.93</c:v>
                </c:pt>
                <c:pt idx="7">
                  <c:v>49.21</c:v>
                </c:pt>
                <c:pt idx="8">
                  <c:v>40.93</c:v>
                </c:pt>
                <c:pt idx="9">
                  <c:v>44.78</c:v>
                </c:pt>
                <c:pt idx="10">
                  <c:v>44.4</c:v>
                </c:pt>
                <c:pt idx="11">
                  <c:v>58.32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12</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71.349999999999994</c:v>
                </c:pt>
                <c:pt idx="1">
                  <c:v>73.849999999999994</c:v>
                </c:pt>
                <c:pt idx="2">
                  <c:v>79.66</c:v>
                </c:pt>
                <c:pt idx="3">
                  <c:v>48.66</c:v>
                </c:pt>
                <c:pt idx="4">
                  <c:v>32.729999999999997</c:v>
                </c:pt>
                <c:pt idx="5">
                  <c:v>31.79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12</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53.39</c:v>
                </c:pt>
                <c:pt idx="1">
                  <c:v>57.29</c:v>
                </c:pt>
                <c:pt idx="2">
                  <c:v>65.069999999999993</c:v>
                </c:pt>
                <c:pt idx="3">
                  <c:v>65.67</c:v>
                </c:pt>
                <c:pt idx="4">
                  <c:v>56.94</c:v>
                </c:pt>
                <c:pt idx="5">
                  <c:v>51.4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12</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63.13</c:v>
                </c:pt>
                <c:pt idx="1">
                  <c:v>52.88</c:v>
                </c:pt>
                <c:pt idx="2">
                  <c:v>65.52</c:v>
                </c:pt>
                <c:pt idx="3">
                  <c:v>59.24</c:v>
                </c:pt>
                <c:pt idx="4">
                  <c:v>51.16</c:v>
                </c:pt>
                <c:pt idx="5">
                  <c:v>60.75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12</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9.7799999999999994</c:v>
                </c:pt>
                <c:pt idx="1">
                  <c:v>10.39</c:v>
                </c:pt>
                <c:pt idx="2">
                  <c:v>11.49</c:v>
                </c:pt>
                <c:pt idx="3">
                  <c:v>10.24</c:v>
                </c:pt>
                <c:pt idx="4">
                  <c:v>5</c:v>
                </c:pt>
                <c:pt idx="5">
                  <c:v>11.33</c:v>
                </c:pt>
                <c:pt idx="6">
                  <c:v>5</c:v>
                </c:pt>
                <c:pt idx="7">
                  <c:v>6.36</c:v>
                </c:pt>
                <c:pt idx="8">
                  <c:v>5.08</c:v>
                </c:pt>
                <c:pt idx="9">
                  <c:v>6.99</c:v>
                </c:pt>
                <c:pt idx="10">
                  <c:v>10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12</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12</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84.32</c:v>
                </c:pt>
                <c:pt idx="1">
                  <c:v>81.37</c:v>
                </c:pt>
                <c:pt idx="2">
                  <c:v>86.33</c:v>
                </c:pt>
                <c:pt idx="3">
                  <c:v>84.88</c:v>
                </c:pt>
                <c:pt idx="4">
                  <c:v>90.28</c:v>
                </c:pt>
                <c:pt idx="5">
                  <c:v>84.24</c:v>
                </c:pt>
                <c:pt idx="6">
                  <c:v>87.71</c:v>
                </c:pt>
                <c:pt idx="7">
                  <c:v>91.33</c:v>
                </c:pt>
                <c:pt idx="8">
                  <c:v>87.01</c:v>
                </c:pt>
                <c:pt idx="9">
                  <c:v>87.1</c:v>
                </c:pt>
                <c:pt idx="10">
                  <c:v>78</c:v>
                </c:pt>
                <c:pt idx="11">
                  <c:v>86.11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12</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86.43</c:v>
                </c:pt>
                <c:pt idx="1">
                  <c:v>85.49</c:v>
                </c:pt>
                <c:pt idx="2">
                  <c:v>88.08</c:v>
                </c:pt>
                <c:pt idx="3">
                  <c:v>86.94</c:v>
                </c:pt>
                <c:pt idx="4">
                  <c:v>86.57</c:v>
                </c:pt>
                <c:pt idx="5">
                  <c:v>93.46</c:v>
                </c:pt>
                <c:pt idx="6">
                  <c:v>87.06</c:v>
                </c:pt>
                <c:pt idx="7">
                  <c:v>94.67</c:v>
                </c:pt>
                <c:pt idx="8">
                  <c:v>92.44</c:v>
                </c:pt>
                <c:pt idx="9">
                  <c:v>90.4</c:v>
                </c:pt>
                <c:pt idx="10">
                  <c:v>84.78</c:v>
                </c:pt>
                <c:pt idx="11">
                  <c:v>76.92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12</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56.54</c:v>
                </c:pt>
                <c:pt idx="9">
                  <c:v>48.32</c:v>
                </c:pt>
                <c:pt idx="10">
                  <c:v>48.91</c:v>
                </c:pt>
                <c:pt idx="11">
                  <c:v>50.16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12</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52.17</c:v>
                </c:pt>
                <c:pt idx="9">
                  <c:v>50.55</c:v>
                </c:pt>
                <c:pt idx="10">
                  <c:v>52.67</c:v>
                </c:pt>
                <c:pt idx="11">
                  <c:v>49.34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12</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60.6</c:v>
                </c:pt>
                <c:pt idx="9">
                  <c:v>53.1</c:v>
                </c:pt>
                <c:pt idx="10">
                  <c:v>49.91</c:v>
                </c:pt>
                <c:pt idx="11">
                  <c:v>61.59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12</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64.88</c:v>
                </c:pt>
                <c:pt idx="9">
                  <c:v>56.2</c:v>
                </c:pt>
                <c:pt idx="10">
                  <c:v>61.9</c:v>
                </c:pt>
                <c:pt idx="11">
                  <c:v>64.36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12</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3.14</c:v>
                </c:pt>
                <c:pt idx="1">
                  <c:v>1.44</c:v>
                </c:pt>
                <c:pt idx="2">
                  <c:v>2.1800000000000002</c:v>
                </c:pt>
                <c:pt idx="3">
                  <c:v>0.74</c:v>
                </c:pt>
                <c:pt idx="4">
                  <c:v>2.58</c:v>
                </c:pt>
                <c:pt idx="5">
                  <c:v>1.1399999999999999</c:v>
                </c:pt>
                <c:pt idx="6">
                  <c:v>0.77</c:v>
                </c:pt>
                <c:pt idx="7">
                  <c:v>2.62</c:v>
                </c:pt>
                <c:pt idx="8">
                  <c:v>2.29</c:v>
                </c:pt>
                <c:pt idx="9">
                  <c:v>0.74</c:v>
                </c:pt>
                <c:pt idx="10">
                  <c:v>0</c:v>
                </c:pt>
                <c:pt idx="11">
                  <c:v>0.37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12</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1.64</c:v>
                </c:pt>
                <c:pt idx="1">
                  <c:v>2.57</c:v>
                </c:pt>
                <c:pt idx="2">
                  <c:v>2.38</c:v>
                </c:pt>
                <c:pt idx="3">
                  <c:v>2.5099999999999998</c:v>
                </c:pt>
                <c:pt idx="4">
                  <c:v>2.11</c:v>
                </c:pt>
                <c:pt idx="5">
                  <c:v>2.29</c:v>
                </c:pt>
                <c:pt idx="6">
                  <c:v>2.25</c:v>
                </c:pt>
                <c:pt idx="7">
                  <c:v>2.0299999999999998</c:v>
                </c:pt>
                <c:pt idx="8">
                  <c:v>3.9</c:v>
                </c:pt>
                <c:pt idx="9">
                  <c:v>3.5</c:v>
                </c:pt>
                <c:pt idx="10">
                  <c:v>2.9</c:v>
                </c:pt>
                <c:pt idx="11">
                  <c:v>3.73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12</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85.44</c:v>
                </c:pt>
                <c:pt idx="8">
                  <c:v>87.38</c:v>
                </c:pt>
                <c:pt idx="9">
                  <c:v>83.24</c:v>
                </c:pt>
                <c:pt idx="10">
                  <c:v>86.01</c:v>
                </c:pt>
                <c:pt idx="11">
                  <c:v>87.61</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12</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0.81</c:v>
                </c:pt>
                <c:pt idx="1">
                  <c:v>0.82</c:v>
                </c:pt>
                <c:pt idx="2">
                  <c:v>5</c:v>
                </c:pt>
                <c:pt idx="3">
                  <c:v>2.7</c:v>
                </c:pt>
                <c:pt idx="4">
                  <c:v>0.84</c:v>
                </c:pt>
                <c:pt idx="5">
                  <c:v>1.62</c:v>
                </c:pt>
                <c:pt idx="6">
                  <c:v>0.85</c:v>
                </c:pt>
                <c:pt idx="7">
                  <c:v>8.98</c:v>
                </c:pt>
                <c:pt idx="8">
                  <c:v>0</c:v>
                </c:pt>
                <c:pt idx="9">
                  <c:v>2.4300000000000002</c:v>
                </c:pt>
                <c:pt idx="10">
                  <c:v>0</c:v>
                </c:pt>
                <c:pt idx="11">
                  <c:v>1.68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12</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pt idx="0">
                  <c:v>2.42</c:v>
                </c:pt>
                <c:pt idx="1">
                  <c:v>7.36</c:v>
                </c:pt>
                <c:pt idx="2">
                  <c:v>2.5</c:v>
                </c:pt>
                <c:pt idx="3">
                  <c:v>2.7</c:v>
                </c:pt>
                <c:pt idx="4">
                  <c:v>0</c:v>
                </c:pt>
                <c:pt idx="5">
                  <c:v>0.81</c:v>
                </c:pt>
                <c:pt idx="6">
                  <c:v>2.56</c:v>
                </c:pt>
                <c:pt idx="7">
                  <c:v>0</c:v>
                </c:pt>
                <c:pt idx="8">
                  <c:v>0</c:v>
                </c:pt>
                <c:pt idx="9">
                  <c:v>0</c:v>
                </c:pt>
                <c:pt idx="10">
                  <c:v>3.43</c:v>
                </c:pt>
                <c:pt idx="11">
                  <c:v>1.68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12</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pt idx="0">
                  <c:v>9.69</c:v>
                </c:pt>
                <c:pt idx="1">
                  <c:v>23.71</c:v>
                </c:pt>
                <c:pt idx="2">
                  <c:v>25.85</c:v>
                </c:pt>
                <c:pt idx="3">
                  <c:v>15.29</c:v>
                </c:pt>
                <c:pt idx="4">
                  <c:v>8.4</c:v>
                </c:pt>
                <c:pt idx="5">
                  <c:v>6.46</c:v>
                </c:pt>
                <c:pt idx="6">
                  <c:v>11.97</c:v>
                </c:pt>
                <c:pt idx="7">
                  <c:v>18.850000000000001</c:v>
                </c:pt>
                <c:pt idx="8">
                  <c:v>8.8699999999999992</c:v>
                </c:pt>
                <c:pt idx="9">
                  <c:v>5.68</c:v>
                </c:pt>
                <c:pt idx="10">
                  <c:v>15.45</c:v>
                </c:pt>
                <c:pt idx="11">
                  <c:v>17.690000000000001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12</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10.37</c:v>
                </c:pt>
                <c:pt idx="1">
                  <c:v>5.81</c:v>
                </c:pt>
                <c:pt idx="2">
                  <c:v>8.66</c:v>
                </c:pt>
                <c:pt idx="3">
                  <c:v>8.01</c:v>
                </c:pt>
                <c:pt idx="4">
                  <c:v>8.8699999999999992</c:v>
                </c:pt>
                <c:pt idx="5">
                  <c:v>9.59</c:v>
                </c:pt>
                <c:pt idx="6">
                  <c:v>6.85</c:v>
                </c:pt>
                <c:pt idx="7">
                  <c:v>4.78</c:v>
                </c:pt>
                <c:pt idx="8">
                  <c:v>8.16</c:v>
                </c:pt>
                <c:pt idx="9">
                  <c:v>6.94</c:v>
                </c:pt>
                <c:pt idx="10">
                  <c:v>5.51</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12</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0">
                  <c:v>-0.6</c:v>
                </c:pt>
                <c:pt idx="1">
                  <c:v>-0.24</c:v>
                </c:pt>
                <c:pt idx="2">
                  <c:v>0.02</c:v>
                </c:pt>
                <c:pt idx="3">
                  <c:v>-0.53</c:v>
                </c:pt>
                <c:pt idx="4">
                  <c:v>0.27</c:v>
                </c:pt>
                <c:pt idx="5">
                  <c:v>0.34</c:v>
                </c:pt>
                <c:pt idx="6">
                  <c:v>-0.32</c:v>
                </c:pt>
                <c:pt idx="7">
                  <c:v>-0.01</c:v>
                </c:pt>
                <c:pt idx="8">
                  <c:v>0.79</c:v>
                </c:pt>
                <c:pt idx="9">
                  <c:v>0.66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12</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0</c:v>
                </c:pt>
                <c:pt idx="1">
                  <c:v>0</c:v>
                </c:pt>
                <c:pt idx="2">
                  <c:v>26.34</c:v>
                </c:pt>
                <c:pt idx="3">
                  <c:v>0</c:v>
                </c:pt>
                <c:pt idx="4">
                  <c:v>26.35</c:v>
                </c:pt>
                <c:pt idx="5">
                  <c:v>26.5</c:v>
                </c:pt>
                <c:pt idx="6">
                  <c:v>0</c:v>
                </c:pt>
                <c:pt idx="7">
                  <c:v>0</c:v>
                </c:pt>
                <c:pt idx="8">
                  <c:v>26.19</c:v>
                </c:pt>
                <c:pt idx="9">
                  <c:v>53.38</c:v>
                </c:pt>
                <c:pt idx="10">
                  <c:v>26.46</c:v>
                </c:pt>
                <c:pt idx="11">
                  <c:v>26.2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12</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48.29</c:v>
                </c:pt>
                <c:pt idx="1">
                  <c:v>48.83</c:v>
                </c:pt>
                <c:pt idx="2">
                  <c:v>0</c:v>
                </c:pt>
                <c:pt idx="3">
                  <c:v>50.25</c:v>
                </c:pt>
                <c:pt idx="4">
                  <c:v>0</c:v>
                </c:pt>
                <c:pt idx="5">
                  <c:v>101.21</c:v>
                </c:pt>
                <c:pt idx="6">
                  <c:v>101.42</c:v>
                </c:pt>
                <c:pt idx="7">
                  <c:v>0</c:v>
                </c:pt>
                <c:pt idx="8">
                  <c:v>50.2</c:v>
                </c:pt>
                <c:pt idx="9">
                  <c:v>348.09</c:v>
                </c:pt>
                <c:pt idx="10">
                  <c:v>202.53</c:v>
                </c:pt>
                <c:pt idx="11">
                  <c:v>200.8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12</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78.209999999999994</c:v>
                </c:pt>
                <c:pt idx="1">
                  <c:v>49.38</c:v>
                </c:pt>
                <c:pt idx="2">
                  <c:v>28.99</c:v>
                </c:pt>
                <c:pt idx="3">
                  <c:v>66.67</c:v>
                </c:pt>
                <c:pt idx="4">
                  <c:v>52.02</c:v>
                </c:pt>
                <c:pt idx="5">
                  <c:v>73.17</c:v>
                </c:pt>
                <c:pt idx="6">
                  <c:v>82.87</c:v>
                </c:pt>
                <c:pt idx="7">
                  <c:v>90.4</c:v>
                </c:pt>
                <c:pt idx="8">
                  <c:v>41.1</c:v>
                </c:pt>
                <c:pt idx="9">
                  <c:v>91.5</c:v>
                </c:pt>
                <c:pt idx="10">
                  <c:v>50</c:v>
                </c:pt>
                <c:pt idx="11">
                  <c:v>54.55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12</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15.37</c:v>
                </c:pt>
                <c:pt idx="1">
                  <c:v>18.62</c:v>
                </c:pt>
                <c:pt idx="2">
                  <c:v>20.49</c:v>
                </c:pt>
                <c:pt idx="3">
                  <c:v>17.97</c:v>
                </c:pt>
                <c:pt idx="4">
                  <c:v>20.72</c:v>
                </c:pt>
                <c:pt idx="5">
                  <c:v>19.850000000000001</c:v>
                </c:pt>
                <c:pt idx="6">
                  <c:v>18.03</c:v>
                </c:pt>
                <c:pt idx="7">
                  <c:v>20.05</c:v>
                </c:pt>
                <c:pt idx="8">
                  <c:v>18.96</c:v>
                </c:pt>
                <c:pt idx="9">
                  <c:v>14.5</c:v>
                </c:pt>
                <c:pt idx="10">
                  <c:v>11.18</c:v>
                </c:pt>
                <c:pt idx="11">
                  <c:v>14.84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12</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1744.19</c:v>
                </c:pt>
                <c:pt idx="1">
                  <c:v>584.79999999999995</c:v>
                </c:pt>
                <c:pt idx="2">
                  <c:v>0</c:v>
                </c:pt>
                <c:pt idx="3">
                  <c:v>581.4</c:v>
                </c:pt>
                <c:pt idx="4">
                  <c:v>0</c:v>
                </c:pt>
                <c:pt idx="5">
                  <c:v>0</c:v>
                </c:pt>
                <c:pt idx="6">
                  <c:v>609.76</c:v>
                </c:pt>
                <c:pt idx="7">
                  <c:v>613.5</c:v>
                </c:pt>
                <c:pt idx="8">
                  <c:v>1219.51</c:v>
                </c:pt>
                <c:pt idx="9">
                  <c:v>621.12</c:v>
                </c:pt>
                <c:pt idx="10">
                  <c:v>617.28</c:v>
                </c:pt>
                <c:pt idx="11">
                  <c:v>625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12</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2.99</c:v>
                </c:pt>
                <c:pt idx="1">
                  <c:v>2.0099999999999998</c:v>
                </c:pt>
                <c:pt idx="2">
                  <c:v>3.07</c:v>
                </c:pt>
                <c:pt idx="3">
                  <c:v>4.12</c:v>
                </c:pt>
                <c:pt idx="4">
                  <c:v>3.03</c:v>
                </c:pt>
                <c:pt idx="5">
                  <c:v>1.02</c:v>
                </c:pt>
                <c:pt idx="6">
                  <c:v>2.02</c:v>
                </c:pt>
                <c:pt idx="7">
                  <c:v>2.0099999999999998</c:v>
                </c:pt>
                <c:pt idx="8">
                  <c:v>1</c:v>
                </c:pt>
                <c:pt idx="9">
                  <c:v>1.99</c:v>
                </c:pt>
                <c:pt idx="10">
                  <c:v>2.0299999999999998</c:v>
                </c:pt>
                <c:pt idx="11">
                  <c:v>1.01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12</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pt idx="0">
                  <c:v>3.47</c:v>
                </c:pt>
                <c:pt idx="1">
                  <c:v>4.3899999999999997</c:v>
                </c:pt>
                <c:pt idx="2">
                  <c:v>5.38</c:v>
                </c:pt>
                <c:pt idx="3">
                  <c:v>4.88</c:v>
                </c:pt>
                <c:pt idx="4">
                  <c:v>5.76</c:v>
                </c:pt>
                <c:pt idx="5">
                  <c:v>5.52</c:v>
                </c:pt>
                <c:pt idx="6">
                  <c:v>5.83</c:v>
                </c:pt>
                <c:pt idx="7">
                  <c:v>7.72</c:v>
                </c:pt>
                <c:pt idx="8">
                  <c:v>7.25</c:v>
                </c:pt>
                <c:pt idx="9">
                  <c:v>6.06</c:v>
                </c:pt>
                <c:pt idx="10">
                  <c:v>6.16</c:v>
                </c:pt>
                <c:pt idx="11">
                  <c:v>6.84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12</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pt idx="0">
                  <c:v>30.27</c:v>
                </c:pt>
                <c:pt idx="1">
                  <c:v>46.81</c:v>
                </c:pt>
                <c:pt idx="2">
                  <c:v>48.69</c:v>
                </c:pt>
                <c:pt idx="3">
                  <c:v>28.73</c:v>
                </c:pt>
                <c:pt idx="4">
                  <c:v>19.63</c:v>
                </c:pt>
                <c:pt idx="5">
                  <c:v>40.06</c:v>
                </c:pt>
                <c:pt idx="6">
                  <c:v>20.11</c:v>
                </c:pt>
                <c:pt idx="7">
                  <c:v>25.23</c:v>
                </c:pt>
                <c:pt idx="8">
                  <c:v>11.93</c:v>
                </c:pt>
                <c:pt idx="9">
                  <c:v>21.77</c:v>
                </c:pt>
                <c:pt idx="10">
                  <c:v>24.43</c:v>
                </c:pt>
                <c:pt idx="11">
                  <c:v>16.63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12</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pt idx="0">
                  <c:v>1.62</c:v>
                </c:pt>
                <c:pt idx="1">
                  <c:v>9.81</c:v>
                </c:pt>
                <c:pt idx="2">
                  <c:v>7.51</c:v>
                </c:pt>
                <c:pt idx="3">
                  <c:v>7.19</c:v>
                </c:pt>
                <c:pt idx="4">
                  <c:v>0</c:v>
                </c:pt>
                <c:pt idx="5">
                  <c:v>0.81</c:v>
                </c:pt>
                <c:pt idx="6">
                  <c:v>0.85</c:v>
                </c:pt>
                <c:pt idx="7">
                  <c:v>2.69</c:v>
                </c:pt>
                <c:pt idx="8">
                  <c:v>6.21</c:v>
                </c:pt>
                <c:pt idx="9">
                  <c:v>2.4300000000000002</c:v>
                </c:pt>
                <c:pt idx="10">
                  <c:v>5.15</c:v>
                </c:pt>
                <c:pt idx="11">
                  <c:v>10.95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12</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pt idx="0">
                  <c:v>6.84</c:v>
                </c:pt>
                <c:pt idx="1">
                  <c:v>13.45</c:v>
                </c:pt>
                <c:pt idx="2">
                  <c:v>11.79</c:v>
                </c:pt>
                <c:pt idx="3">
                  <c:v>9.58</c:v>
                </c:pt>
                <c:pt idx="4">
                  <c:v>5.31</c:v>
                </c:pt>
                <c:pt idx="5">
                  <c:v>8.6199999999999992</c:v>
                </c:pt>
                <c:pt idx="6">
                  <c:v>3.17</c:v>
                </c:pt>
                <c:pt idx="7">
                  <c:v>3.84</c:v>
                </c:pt>
                <c:pt idx="8">
                  <c:v>3.8</c:v>
                </c:pt>
                <c:pt idx="9">
                  <c:v>3.04</c:v>
                </c:pt>
                <c:pt idx="10">
                  <c:v>5.43</c:v>
                </c:pt>
                <c:pt idx="11">
                  <c:v>9.66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12</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0.77</c:v>
                </c:pt>
                <c:pt idx="1">
                  <c:v>0.88</c:v>
                </c:pt>
                <c:pt idx="2">
                  <c:v>-0.75</c:v>
                </c:pt>
                <c:pt idx="3">
                  <c:v>-1.1599999999999999</c:v>
                </c:pt>
                <c:pt idx="4">
                  <c:v>0.31</c:v>
                </c:pt>
                <c:pt idx="5">
                  <c:v>0.57999999999999996</c:v>
                </c:pt>
                <c:pt idx="6">
                  <c:v>-0.02</c:v>
                </c:pt>
                <c:pt idx="7">
                  <c:v>0.74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12</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pt idx="0">
                  <c:v>3.16</c:v>
                </c:pt>
                <c:pt idx="1">
                  <c:v>2.91</c:v>
                </c:pt>
                <c:pt idx="2">
                  <c:v>2.36</c:v>
                </c:pt>
                <c:pt idx="3">
                  <c:v>2.14</c:v>
                </c:pt>
                <c:pt idx="4">
                  <c:v>3.31</c:v>
                </c:pt>
                <c:pt idx="5">
                  <c:v>2.99</c:v>
                </c:pt>
                <c:pt idx="6">
                  <c:v>5.07</c:v>
                </c:pt>
                <c:pt idx="7">
                  <c:v>3.73</c:v>
                </c:pt>
                <c:pt idx="8">
                  <c:v>5.6</c:v>
                </c:pt>
                <c:pt idx="9">
                  <c:v>4.4000000000000004</c:v>
                </c:pt>
                <c:pt idx="10">
                  <c:v>6.15</c:v>
                </c:pt>
                <c:pt idx="11">
                  <c:v>3.35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12</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pt idx="0">
                  <c:v>2.44</c:v>
                </c:pt>
                <c:pt idx="1">
                  <c:v>0.5</c:v>
                </c:pt>
                <c:pt idx="2">
                  <c:v>1.54</c:v>
                </c:pt>
                <c:pt idx="3">
                  <c:v>0</c:v>
                </c:pt>
                <c:pt idx="4">
                  <c:v>1.06</c:v>
                </c:pt>
                <c:pt idx="5">
                  <c:v>1.52</c:v>
                </c:pt>
                <c:pt idx="6">
                  <c:v>0.53</c:v>
                </c:pt>
                <c:pt idx="7">
                  <c:v>1.1000000000000001</c:v>
                </c:pt>
                <c:pt idx="8">
                  <c:v>1.08</c:v>
                </c:pt>
                <c:pt idx="9">
                  <c:v>0.51</c:v>
                </c:pt>
                <c:pt idx="10">
                  <c:v>1.0900000000000001</c:v>
                </c:pt>
                <c:pt idx="11">
                  <c:v>0.54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12</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4.3499999999999996</c:v>
                </c:pt>
                <c:pt idx="1">
                  <c:v>4.3899999999999997</c:v>
                </c:pt>
                <c:pt idx="2">
                  <c:v>3.98</c:v>
                </c:pt>
                <c:pt idx="3">
                  <c:v>5.03</c:v>
                </c:pt>
                <c:pt idx="4">
                  <c:v>6.51</c:v>
                </c:pt>
                <c:pt idx="5">
                  <c:v>10.119999999999999</c:v>
                </c:pt>
                <c:pt idx="6">
                  <c:v>12.17</c:v>
                </c:pt>
                <c:pt idx="7">
                  <c:v>7.56</c:v>
                </c:pt>
                <c:pt idx="8">
                  <c:v>4.0199999999999996</c:v>
                </c:pt>
                <c:pt idx="9">
                  <c:v>3.98</c:v>
                </c:pt>
                <c:pt idx="10">
                  <c:v>2.5299999999999998</c:v>
                </c:pt>
                <c:pt idx="11">
                  <c:v>3.01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12</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8.7899999999999991</c:v>
                </c:pt>
                <c:pt idx="1">
                  <c:v>8.4700000000000006</c:v>
                </c:pt>
                <c:pt idx="2">
                  <c:v>9.74</c:v>
                </c:pt>
                <c:pt idx="3">
                  <c:v>3.94</c:v>
                </c:pt>
                <c:pt idx="4">
                  <c:v>1.06</c:v>
                </c:pt>
                <c:pt idx="5">
                  <c:v>9.6300000000000008</c:v>
                </c:pt>
                <c:pt idx="6">
                  <c:v>2.12</c:v>
                </c:pt>
                <c:pt idx="7">
                  <c:v>6.58</c:v>
                </c:pt>
                <c:pt idx="8">
                  <c:v>1.08</c:v>
                </c:pt>
                <c:pt idx="9">
                  <c:v>1.52</c:v>
                </c:pt>
                <c:pt idx="10">
                  <c:v>5.43</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12</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pt idx="0">
                  <c:v>1.46</c:v>
                </c:pt>
                <c:pt idx="1">
                  <c:v>2.99</c:v>
                </c:pt>
                <c:pt idx="2">
                  <c:v>7.18</c:v>
                </c:pt>
                <c:pt idx="3">
                  <c:v>4.51</c:v>
                </c:pt>
                <c:pt idx="4">
                  <c:v>1.06</c:v>
                </c:pt>
                <c:pt idx="5">
                  <c:v>5.07</c:v>
                </c:pt>
                <c:pt idx="6">
                  <c:v>2.65</c:v>
                </c:pt>
                <c:pt idx="7">
                  <c:v>2.19</c:v>
                </c:pt>
                <c:pt idx="8">
                  <c:v>1.08</c:v>
                </c:pt>
                <c:pt idx="9">
                  <c:v>5.0599999999999996</c:v>
                </c:pt>
                <c:pt idx="10">
                  <c:v>1.63</c:v>
                </c:pt>
                <c:pt idx="11">
                  <c:v>1.61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12</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0.63</c:v>
                </c:pt>
                <c:pt idx="1">
                  <c:v>0.08</c:v>
                </c:pt>
                <c:pt idx="2">
                  <c:v>0.33</c:v>
                </c:pt>
                <c:pt idx="3">
                  <c:v>-0.43</c:v>
                </c:pt>
                <c:pt idx="4">
                  <c:v>1.46</c:v>
                </c:pt>
                <c:pt idx="5">
                  <c:v>1.69</c:v>
                </c:pt>
                <c:pt idx="6">
                  <c:v>1.36</c:v>
                </c:pt>
                <c:pt idx="7">
                  <c:v>0.6</c:v>
                </c:pt>
                <c:pt idx="8">
                  <c:v>0.3</c:v>
                </c:pt>
                <c:pt idx="9">
                  <c:v>0.77</c:v>
                </c:pt>
                <c:pt idx="10">
                  <c:v>-0.33</c:v>
                </c:pt>
                <c:pt idx="11">
                  <c:v>-0.83</c:v>
                </c:pt>
                <c:pt idx="12">
                  <c:v>-0.71</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12</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-0.65</c:v>
                </c:pt>
                <c:pt idx="1">
                  <c:v>0.2</c:v>
                </c:pt>
                <c:pt idx="2">
                  <c:v>0.85</c:v>
                </c:pt>
                <c:pt idx="3">
                  <c:v>-0.81</c:v>
                </c:pt>
                <c:pt idx="4">
                  <c:v>-0.21</c:v>
                </c:pt>
                <c:pt idx="5">
                  <c:v>0.06</c:v>
                </c:pt>
                <c:pt idx="6">
                  <c:v>1.57</c:v>
                </c:pt>
                <c:pt idx="7">
                  <c:v>0.08</c:v>
                </c:pt>
                <c:pt idx="8">
                  <c:v>-0.25</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12</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3.24</c:v>
                </c:pt>
                <c:pt idx="1">
                  <c:v>3.22</c:v>
                </c:pt>
                <c:pt idx="2">
                  <c:v>3.45</c:v>
                </c:pt>
                <c:pt idx="3">
                  <c:v>3.08</c:v>
                </c:pt>
                <c:pt idx="4">
                  <c:v>3.35</c:v>
                </c:pt>
                <c:pt idx="5">
                  <c:v>3.35</c:v>
                </c:pt>
                <c:pt idx="6">
                  <c:v>3.28</c:v>
                </c:pt>
                <c:pt idx="7">
                  <c:v>3.12</c:v>
                </c:pt>
                <c:pt idx="8">
                  <c:v>2.72</c:v>
                </c:pt>
                <c:pt idx="9">
                  <c:v>2.71</c:v>
                </c:pt>
                <c:pt idx="10">
                  <c:v>2.8</c:v>
                </c:pt>
                <c:pt idx="11">
                  <c:v>2.83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4.53-12:2020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12</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901</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12</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12</v>
      </c>
      <c r="C13" s="117">
        <v>11.01</v>
      </c>
      <c r="D13" s="117">
        <v>13.17</v>
      </c>
      <c r="E13" s="117">
        <v>16.170000000000002</v>
      </c>
      <c r="F13" s="117">
        <v>18.02</v>
      </c>
      <c r="G13" s="117">
        <v>18.32</v>
      </c>
      <c r="H13" s="117">
        <v>18.489999999999998</v>
      </c>
      <c r="I13" s="117">
        <v>18.809999999999999</v>
      </c>
      <c r="J13" s="117">
        <v>17.97</v>
      </c>
      <c r="K13" s="117">
        <v>17.739999999999998</v>
      </c>
      <c r="L13" s="117">
        <v>17.91</v>
      </c>
      <c r="M13" s="117">
        <v>16.829999999999998</v>
      </c>
      <c r="N13" s="117">
        <v>15.92</v>
      </c>
      <c r="P13" s="172">
        <v>11.01</v>
      </c>
      <c r="Q13" s="172">
        <v>13.17</v>
      </c>
      <c r="R13" s="172">
        <v>16.170000000000002</v>
      </c>
      <c r="S13" s="172">
        <v>18.02</v>
      </c>
      <c r="T13" s="172">
        <v>18.32</v>
      </c>
      <c r="U13" s="172">
        <v>18.489999999999998</v>
      </c>
      <c r="V13" s="172">
        <v>18.809999999999999</v>
      </c>
      <c r="W13" s="172">
        <v>17.97</v>
      </c>
      <c r="X13" s="172">
        <v>17.739999999999998</v>
      </c>
      <c r="Y13" s="172">
        <v>17.91</v>
      </c>
      <c r="Z13" s="172">
        <v>16.829999999999998</v>
      </c>
      <c r="AA13" s="172">
        <v>15.92</v>
      </c>
      <c r="AB13" s="408"/>
    </row>
    <row r="14" spans="1:28" s="120" customFormat="1" ht="11.25">
      <c r="A14" s="132"/>
      <c r="B14" s="120" t="s">
        <v>48</v>
      </c>
      <c r="C14" s="121">
        <v>1871</v>
      </c>
      <c r="D14" s="121">
        <v>2248</v>
      </c>
      <c r="E14" s="121">
        <v>2766</v>
      </c>
      <c r="F14" s="121">
        <v>3099</v>
      </c>
      <c r="G14" s="121">
        <v>3168</v>
      </c>
      <c r="H14" s="121">
        <v>3202</v>
      </c>
      <c r="I14" s="121">
        <v>3265</v>
      </c>
      <c r="J14" s="121">
        <v>3115</v>
      </c>
      <c r="K14" s="121">
        <v>3060</v>
      </c>
      <c r="L14" s="121">
        <v>3103</v>
      </c>
      <c r="M14" s="121">
        <v>2946</v>
      </c>
      <c r="N14" s="121">
        <v>2816</v>
      </c>
      <c r="P14" s="589">
        <v>1871</v>
      </c>
      <c r="Q14" s="589">
        <v>2248</v>
      </c>
      <c r="R14" s="589">
        <v>2766</v>
      </c>
      <c r="S14" s="589">
        <v>3099</v>
      </c>
      <c r="T14" s="589">
        <v>3168</v>
      </c>
      <c r="U14" s="589">
        <v>3202</v>
      </c>
      <c r="V14" s="589">
        <v>3265</v>
      </c>
      <c r="W14" s="589">
        <v>3115</v>
      </c>
      <c r="X14" s="589">
        <v>3060</v>
      </c>
      <c r="Y14" s="589">
        <v>3103</v>
      </c>
      <c r="Z14" s="589">
        <v>2946</v>
      </c>
      <c r="AA14" s="589">
        <v>2816</v>
      </c>
      <c r="AB14" s="408"/>
    </row>
    <row r="15" spans="1:28" s="120" customFormat="1" ht="11.25">
      <c r="A15" s="132"/>
      <c r="B15" s="120" t="s">
        <v>47</v>
      </c>
      <c r="C15" s="121">
        <v>17000</v>
      </c>
      <c r="D15" s="121">
        <v>17070</v>
      </c>
      <c r="E15" s="121">
        <v>17106</v>
      </c>
      <c r="F15" s="121">
        <v>17199</v>
      </c>
      <c r="G15" s="121">
        <v>17295</v>
      </c>
      <c r="H15" s="121">
        <v>17319</v>
      </c>
      <c r="I15" s="121">
        <v>17356</v>
      </c>
      <c r="J15" s="121">
        <v>17333</v>
      </c>
      <c r="K15" s="121">
        <v>17248</v>
      </c>
      <c r="L15" s="121">
        <v>17328</v>
      </c>
      <c r="M15" s="121">
        <v>17500</v>
      </c>
      <c r="N15" s="121">
        <v>17684</v>
      </c>
      <c r="P15" s="589">
        <v>17000</v>
      </c>
      <c r="Q15" s="589">
        <v>17070</v>
      </c>
      <c r="R15" s="589">
        <v>17106</v>
      </c>
      <c r="S15" s="589">
        <v>17199</v>
      </c>
      <c r="T15" s="589">
        <v>17295</v>
      </c>
      <c r="U15" s="589">
        <v>17319</v>
      </c>
      <c r="V15" s="589">
        <v>17356</v>
      </c>
      <c r="W15" s="589">
        <v>17333</v>
      </c>
      <c r="X15" s="589">
        <v>17248</v>
      </c>
      <c r="Y15" s="589">
        <v>17328</v>
      </c>
      <c r="Z15" s="589">
        <v>17500</v>
      </c>
      <c r="AA15" s="589">
        <v>17684</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12</v>
      </c>
      <c r="B34" s="220"/>
      <c r="C34" s="117">
        <v>4.7300000000000004</v>
      </c>
      <c r="D34" s="117">
        <v>5.21</v>
      </c>
      <c r="E34" s="117">
        <v>6.6</v>
      </c>
      <c r="F34" s="117">
        <v>6.93</v>
      </c>
      <c r="G34" s="117">
        <v>6.63</v>
      </c>
      <c r="H34" s="117">
        <v>5.54</v>
      </c>
      <c r="I34" s="117">
        <v>5.93</v>
      </c>
      <c r="J34" s="117">
        <v>5.0999999999999996</v>
      </c>
      <c r="K34" s="117">
        <v>4.29</v>
      </c>
      <c r="L34" s="117">
        <v>4.09</v>
      </c>
      <c r="M34" s="117">
        <v>3.73</v>
      </c>
      <c r="N34" s="117">
        <v>3.8</v>
      </c>
      <c r="P34" s="172">
        <v>4.7300000000000004</v>
      </c>
      <c r="Q34" s="172">
        <v>5.21</v>
      </c>
      <c r="R34" s="172">
        <v>6.6</v>
      </c>
      <c r="S34" s="172">
        <v>6.93</v>
      </c>
      <c r="T34" s="172">
        <v>6.63</v>
      </c>
      <c r="U34" s="172">
        <v>5.54</v>
      </c>
      <c r="V34" s="172">
        <v>5.93</v>
      </c>
      <c r="W34" s="172">
        <v>5.0999999999999996</v>
      </c>
      <c r="X34" s="172">
        <v>4.29</v>
      </c>
      <c r="Y34" s="172">
        <v>4.09</v>
      </c>
      <c r="Z34" s="172">
        <v>3.73</v>
      </c>
      <c r="AA34" s="172">
        <v>3.8</v>
      </c>
      <c r="AB34" s="172"/>
    </row>
    <row r="35" spans="1:28" s="122" customFormat="1" ht="11.25">
      <c r="A35" s="119"/>
      <c r="B35" s="220" t="s">
        <v>49</v>
      </c>
      <c r="C35" s="121">
        <v>191</v>
      </c>
      <c r="D35" s="121">
        <v>208</v>
      </c>
      <c r="E35" s="121">
        <v>262</v>
      </c>
      <c r="F35" s="121">
        <v>276</v>
      </c>
      <c r="G35" s="121">
        <v>263</v>
      </c>
      <c r="H35" s="121">
        <v>218</v>
      </c>
      <c r="I35" s="121">
        <v>234</v>
      </c>
      <c r="J35" s="121">
        <v>201</v>
      </c>
      <c r="K35" s="121">
        <v>171</v>
      </c>
      <c r="L35" s="121">
        <v>160</v>
      </c>
      <c r="M35" s="121">
        <v>147</v>
      </c>
      <c r="N35" s="121">
        <v>151</v>
      </c>
      <c r="P35" s="172">
        <v>191</v>
      </c>
      <c r="Q35" s="172">
        <v>208</v>
      </c>
      <c r="R35" s="172">
        <v>262</v>
      </c>
      <c r="S35" s="172">
        <v>276</v>
      </c>
      <c r="T35" s="172">
        <v>263</v>
      </c>
      <c r="U35" s="172">
        <v>218</v>
      </c>
      <c r="V35" s="172">
        <v>234</v>
      </c>
      <c r="W35" s="172">
        <v>201</v>
      </c>
      <c r="X35" s="172">
        <v>171</v>
      </c>
      <c r="Y35" s="172">
        <v>160</v>
      </c>
      <c r="Z35" s="172">
        <v>147</v>
      </c>
      <c r="AA35" s="172">
        <v>151</v>
      </c>
      <c r="AB35" s="172"/>
    </row>
    <row r="36" spans="1:28" s="122" customFormat="1" ht="11.25">
      <c r="A36" s="119"/>
      <c r="B36" s="220" t="s">
        <v>50</v>
      </c>
      <c r="C36" s="121">
        <v>4041</v>
      </c>
      <c r="D36" s="121">
        <v>3991</v>
      </c>
      <c r="E36" s="121">
        <v>3967</v>
      </c>
      <c r="F36" s="121">
        <v>3984</v>
      </c>
      <c r="G36" s="121">
        <v>3964</v>
      </c>
      <c r="H36" s="121">
        <v>3938</v>
      </c>
      <c r="I36" s="121">
        <v>3945</v>
      </c>
      <c r="J36" s="121">
        <v>3942</v>
      </c>
      <c r="K36" s="121">
        <v>3982</v>
      </c>
      <c r="L36" s="121">
        <v>3908</v>
      </c>
      <c r="M36" s="121">
        <v>3941</v>
      </c>
      <c r="N36" s="121">
        <v>3978</v>
      </c>
      <c r="P36" s="588">
        <v>4041</v>
      </c>
      <c r="Q36" s="588">
        <v>3991</v>
      </c>
      <c r="R36" s="588">
        <v>3967</v>
      </c>
      <c r="S36" s="588">
        <v>3984</v>
      </c>
      <c r="T36" s="588">
        <v>3964</v>
      </c>
      <c r="U36" s="588">
        <v>3938</v>
      </c>
      <c r="V36" s="588">
        <v>3945</v>
      </c>
      <c r="W36" s="588">
        <v>3942</v>
      </c>
      <c r="X36" s="588">
        <v>3982</v>
      </c>
      <c r="Y36" s="588">
        <v>3908</v>
      </c>
      <c r="Z36" s="588">
        <v>3941</v>
      </c>
      <c r="AA36" s="588">
        <v>3978</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12</v>
      </c>
      <c r="B56" s="220"/>
      <c r="C56" s="117">
        <v>45.98</v>
      </c>
      <c r="D56" s="117">
        <v>44.69</v>
      </c>
      <c r="E56" s="117">
        <v>48.2</v>
      </c>
      <c r="F56" s="117">
        <v>50.15</v>
      </c>
      <c r="G56" s="117">
        <v>47.89</v>
      </c>
      <c r="H56" s="117">
        <v>47.34</v>
      </c>
      <c r="I56" s="117">
        <v>49.2</v>
      </c>
      <c r="J56" s="117">
        <v>47.71</v>
      </c>
      <c r="K56" s="117">
        <v>50.74</v>
      </c>
      <c r="L56" s="117">
        <v>51.78</v>
      </c>
      <c r="M56" s="117">
        <v>52.05</v>
      </c>
      <c r="N56" s="117">
        <v>50.11</v>
      </c>
      <c r="P56" s="172">
        <v>45.98</v>
      </c>
      <c r="Q56" s="172">
        <v>44.69</v>
      </c>
      <c r="R56" s="172">
        <v>48.2</v>
      </c>
      <c r="S56" s="172">
        <v>50.15</v>
      </c>
      <c r="T56" s="172">
        <v>47.89</v>
      </c>
      <c r="U56" s="172">
        <v>47.34</v>
      </c>
      <c r="V56" s="172">
        <v>49.2</v>
      </c>
      <c r="W56" s="172">
        <v>47.71</v>
      </c>
      <c r="X56" s="172">
        <v>50.74</v>
      </c>
      <c r="Y56" s="172">
        <v>51.78</v>
      </c>
      <c r="Z56" s="172">
        <v>52.05</v>
      </c>
      <c r="AA56" s="172">
        <v>50.11</v>
      </c>
      <c r="AB56" s="172"/>
    </row>
    <row r="57" spans="1:28" s="122" customFormat="1" ht="11.25">
      <c r="A57" s="119"/>
      <c r="B57" s="120" t="s">
        <v>65</v>
      </c>
      <c r="C57" s="121">
        <v>1316</v>
      </c>
      <c r="D57" s="121">
        <v>1242</v>
      </c>
      <c r="E57" s="121">
        <v>1322</v>
      </c>
      <c r="F57" s="121">
        <v>1348</v>
      </c>
      <c r="G57" s="121">
        <v>1285</v>
      </c>
      <c r="H57" s="121">
        <v>1239</v>
      </c>
      <c r="I57" s="121">
        <v>1267</v>
      </c>
      <c r="J57" s="121">
        <v>1261</v>
      </c>
      <c r="K57" s="121">
        <v>1309</v>
      </c>
      <c r="L57" s="121">
        <v>1383</v>
      </c>
      <c r="M57" s="121">
        <v>1399</v>
      </c>
      <c r="N57" s="121">
        <v>1349</v>
      </c>
      <c r="P57" s="588">
        <v>1316</v>
      </c>
      <c r="Q57" s="588">
        <v>1242</v>
      </c>
      <c r="R57" s="588">
        <v>1322</v>
      </c>
      <c r="S57" s="588">
        <v>1348</v>
      </c>
      <c r="T57" s="588">
        <v>1285</v>
      </c>
      <c r="U57" s="588">
        <v>1239</v>
      </c>
      <c r="V57" s="588">
        <v>1267</v>
      </c>
      <c r="W57" s="588">
        <v>1261</v>
      </c>
      <c r="X57" s="588">
        <v>1309</v>
      </c>
      <c r="Y57" s="588">
        <v>1383</v>
      </c>
      <c r="Z57" s="588">
        <v>1399</v>
      </c>
      <c r="AA57" s="588">
        <v>1349</v>
      </c>
      <c r="AB57" s="172"/>
    </row>
    <row r="58" spans="1:28" s="122" customFormat="1" ht="11.25">
      <c r="A58" s="119"/>
      <c r="B58" s="120" t="s">
        <v>66</v>
      </c>
      <c r="C58" s="121">
        <v>2862</v>
      </c>
      <c r="D58" s="121">
        <v>2779</v>
      </c>
      <c r="E58" s="121">
        <v>2743</v>
      </c>
      <c r="F58" s="121">
        <v>2688</v>
      </c>
      <c r="G58" s="121">
        <v>2683</v>
      </c>
      <c r="H58" s="121">
        <v>2617</v>
      </c>
      <c r="I58" s="121">
        <v>2575</v>
      </c>
      <c r="J58" s="121">
        <v>2643</v>
      </c>
      <c r="K58" s="121">
        <v>2580</v>
      </c>
      <c r="L58" s="121">
        <v>2671</v>
      </c>
      <c r="M58" s="121">
        <v>2688</v>
      </c>
      <c r="N58" s="121">
        <v>2692</v>
      </c>
      <c r="P58" s="588">
        <v>2862</v>
      </c>
      <c r="Q58" s="588">
        <v>2779</v>
      </c>
      <c r="R58" s="588">
        <v>2743</v>
      </c>
      <c r="S58" s="588">
        <v>2688</v>
      </c>
      <c r="T58" s="588">
        <v>2683</v>
      </c>
      <c r="U58" s="588">
        <v>2617</v>
      </c>
      <c r="V58" s="588">
        <v>2575</v>
      </c>
      <c r="W58" s="588">
        <v>2643</v>
      </c>
      <c r="X58" s="588">
        <v>2580</v>
      </c>
      <c r="Y58" s="588">
        <v>2671</v>
      </c>
      <c r="Z58" s="588">
        <v>2688</v>
      </c>
      <c r="AA58" s="588">
        <v>2692</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12</v>
      </c>
      <c r="C13" s="117">
        <v>8.94</v>
      </c>
      <c r="D13" s="117">
        <v>13.48</v>
      </c>
      <c r="E13" s="117">
        <v>10.11</v>
      </c>
      <c r="F13" s="117">
        <v>12.05</v>
      </c>
      <c r="G13" s="117">
        <v>12.92</v>
      </c>
      <c r="H13" s="117">
        <v>8.57</v>
      </c>
      <c r="I13" s="117">
        <v>12.79</v>
      </c>
      <c r="J13" s="117">
        <v>17.649999999999999</v>
      </c>
      <c r="K13" s="117">
        <v>16.079999999999998</v>
      </c>
      <c r="L13" s="117">
        <v>13.41</v>
      </c>
      <c r="M13" s="117">
        <v>11.73</v>
      </c>
      <c r="N13" s="117">
        <v>13.53</v>
      </c>
      <c r="P13" s="407">
        <v>8.94</v>
      </c>
      <c r="Q13" s="407">
        <v>13.48</v>
      </c>
      <c r="R13" s="407">
        <v>10.11</v>
      </c>
      <c r="S13" s="407">
        <v>12.05</v>
      </c>
      <c r="T13" s="407">
        <v>12.92</v>
      </c>
      <c r="U13" s="407">
        <v>8.57</v>
      </c>
      <c r="V13" s="407">
        <v>12.79</v>
      </c>
      <c r="W13" s="407">
        <v>17.649999999999999</v>
      </c>
      <c r="X13" s="407">
        <v>16.079999999999998</v>
      </c>
      <c r="Y13" s="407">
        <v>13.41</v>
      </c>
      <c r="Z13" s="407">
        <v>11.73</v>
      </c>
      <c r="AA13" s="407">
        <v>13.53</v>
      </c>
      <c r="AB13" s="409"/>
      <c r="AC13" s="409"/>
    </row>
    <row r="14" spans="1:29" s="120" customFormat="1" ht="11.25">
      <c r="A14" s="132"/>
      <c r="B14" s="120" t="s">
        <v>52</v>
      </c>
      <c r="C14" s="121">
        <v>16</v>
      </c>
      <c r="D14" s="121">
        <v>24</v>
      </c>
      <c r="E14" s="121">
        <v>18</v>
      </c>
      <c r="F14" s="121">
        <v>20</v>
      </c>
      <c r="G14" s="121">
        <v>23</v>
      </c>
      <c r="H14" s="121">
        <v>15</v>
      </c>
      <c r="I14" s="121">
        <v>22</v>
      </c>
      <c r="J14" s="121">
        <v>30</v>
      </c>
      <c r="K14" s="121">
        <v>32</v>
      </c>
      <c r="L14" s="121">
        <v>22</v>
      </c>
      <c r="M14" s="121">
        <v>21</v>
      </c>
      <c r="N14" s="121">
        <v>23</v>
      </c>
      <c r="P14" s="408">
        <v>16</v>
      </c>
      <c r="Q14" s="408">
        <v>24</v>
      </c>
      <c r="R14" s="408">
        <v>18</v>
      </c>
      <c r="S14" s="408">
        <v>20</v>
      </c>
      <c r="T14" s="408">
        <v>23</v>
      </c>
      <c r="U14" s="408">
        <v>15</v>
      </c>
      <c r="V14" s="408">
        <v>22</v>
      </c>
      <c r="W14" s="408">
        <v>30</v>
      </c>
      <c r="X14" s="408">
        <v>32</v>
      </c>
      <c r="Y14" s="408">
        <v>22</v>
      </c>
      <c r="Z14" s="408">
        <v>21</v>
      </c>
      <c r="AA14" s="408">
        <v>23</v>
      </c>
      <c r="AB14" s="408"/>
      <c r="AC14" s="408"/>
    </row>
    <row r="15" spans="1:29" s="120" customFormat="1" ht="11.25">
      <c r="A15" s="132"/>
      <c r="B15" s="120" t="s">
        <v>53</v>
      </c>
      <c r="C15" s="121">
        <v>179</v>
      </c>
      <c r="D15" s="121">
        <v>178</v>
      </c>
      <c r="E15" s="121">
        <v>178</v>
      </c>
      <c r="F15" s="121">
        <v>166</v>
      </c>
      <c r="G15" s="121">
        <v>178</v>
      </c>
      <c r="H15" s="121">
        <v>175</v>
      </c>
      <c r="I15" s="121">
        <v>172</v>
      </c>
      <c r="J15" s="121">
        <v>170</v>
      </c>
      <c r="K15" s="121">
        <v>199</v>
      </c>
      <c r="L15" s="121">
        <v>164</v>
      </c>
      <c r="M15" s="121">
        <v>179</v>
      </c>
      <c r="N15" s="121">
        <v>170</v>
      </c>
      <c r="P15" s="408">
        <v>179</v>
      </c>
      <c r="Q15" s="408">
        <v>178</v>
      </c>
      <c r="R15" s="408">
        <v>178</v>
      </c>
      <c r="S15" s="408">
        <v>166</v>
      </c>
      <c r="T15" s="408">
        <v>178</v>
      </c>
      <c r="U15" s="408">
        <v>175</v>
      </c>
      <c r="V15" s="408">
        <v>172</v>
      </c>
      <c r="W15" s="408">
        <v>170</v>
      </c>
      <c r="X15" s="408">
        <v>199</v>
      </c>
      <c r="Y15" s="408">
        <v>164</v>
      </c>
      <c r="Z15" s="408">
        <v>179</v>
      </c>
      <c r="AA15" s="408">
        <v>170</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12</v>
      </c>
      <c r="B34" s="116"/>
      <c r="C34" s="117">
        <v>9.5399999999999991</v>
      </c>
      <c r="D34" s="117">
        <v>8.7200000000000006</v>
      </c>
      <c r="E34" s="117">
        <v>8.18</v>
      </c>
      <c r="F34" s="117">
        <v>7</v>
      </c>
      <c r="G34" s="117">
        <v>6.74</v>
      </c>
      <c r="H34" s="117">
        <v>7.2</v>
      </c>
      <c r="I34" s="117">
        <v>7.25</v>
      </c>
      <c r="J34" s="117">
        <v>7.68</v>
      </c>
      <c r="K34" s="117">
        <v>8.07</v>
      </c>
      <c r="L34" s="117">
        <v>6.94</v>
      </c>
      <c r="M34" s="117">
        <v>7.38</v>
      </c>
      <c r="N34" s="117">
        <v>6.42</v>
      </c>
      <c r="P34" s="407">
        <v>9.5399999999999991</v>
      </c>
      <c r="Q34" s="407">
        <v>8.7200000000000006</v>
      </c>
      <c r="R34" s="407">
        <v>8.18</v>
      </c>
      <c r="S34" s="407">
        <v>7</v>
      </c>
      <c r="T34" s="407">
        <v>6.74</v>
      </c>
      <c r="U34" s="407">
        <v>7.2</v>
      </c>
      <c r="V34" s="407">
        <v>7.25</v>
      </c>
      <c r="W34" s="407">
        <v>7.68</v>
      </c>
      <c r="X34" s="407">
        <v>8.07</v>
      </c>
      <c r="Y34" s="407">
        <v>6.94</v>
      </c>
      <c r="Z34" s="407">
        <v>7.38</v>
      </c>
      <c r="AA34" s="407">
        <v>6.42</v>
      </c>
      <c r="AB34" s="176"/>
      <c r="AC34" s="176"/>
    </row>
    <row r="35" spans="1:29" s="120" customFormat="1" ht="11.25">
      <c r="A35" s="132"/>
      <c r="B35" s="120" t="s">
        <v>55</v>
      </c>
      <c r="C35" s="121">
        <v>122</v>
      </c>
      <c r="D35" s="121">
        <v>113</v>
      </c>
      <c r="E35" s="121">
        <v>107</v>
      </c>
      <c r="F35" s="121">
        <v>92</v>
      </c>
      <c r="G35" s="121">
        <v>89</v>
      </c>
      <c r="H35" s="121">
        <v>96</v>
      </c>
      <c r="I35" s="121">
        <v>97</v>
      </c>
      <c r="J35" s="121">
        <v>103</v>
      </c>
      <c r="K35" s="121">
        <v>108</v>
      </c>
      <c r="L35" s="121">
        <v>92</v>
      </c>
      <c r="M35" s="121">
        <v>99</v>
      </c>
      <c r="N35" s="121">
        <v>87</v>
      </c>
      <c r="P35" s="408">
        <v>122</v>
      </c>
      <c r="Q35" s="408">
        <v>113</v>
      </c>
      <c r="R35" s="408">
        <v>107</v>
      </c>
      <c r="S35" s="408">
        <v>92</v>
      </c>
      <c r="T35" s="408">
        <v>89</v>
      </c>
      <c r="U35" s="408">
        <v>96</v>
      </c>
      <c r="V35" s="408">
        <v>97</v>
      </c>
      <c r="W35" s="408">
        <v>103</v>
      </c>
      <c r="X35" s="408">
        <v>108</v>
      </c>
      <c r="Y35" s="408">
        <v>92</v>
      </c>
      <c r="Z35" s="408">
        <v>99</v>
      </c>
      <c r="AA35" s="408">
        <v>87</v>
      </c>
      <c r="AB35" s="408"/>
      <c r="AC35" s="408"/>
    </row>
    <row r="36" spans="1:29" s="120" customFormat="1" ht="11.25">
      <c r="A36" s="132"/>
      <c r="B36" s="120" t="s">
        <v>56</v>
      </c>
      <c r="C36" s="121">
        <v>12793</v>
      </c>
      <c r="D36" s="121">
        <v>12959</v>
      </c>
      <c r="E36" s="121">
        <v>13079</v>
      </c>
      <c r="F36" s="121">
        <v>13139</v>
      </c>
      <c r="G36" s="121">
        <v>13214</v>
      </c>
      <c r="H36" s="121">
        <v>13331</v>
      </c>
      <c r="I36" s="121">
        <v>13381</v>
      </c>
      <c r="J36" s="121">
        <v>13411</v>
      </c>
      <c r="K36" s="121">
        <v>13391</v>
      </c>
      <c r="L36" s="121">
        <v>13266</v>
      </c>
      <c r="M36" s="121">
        <v>13420</v>
      </c>
      <c r="N36" s="121">
        <v>13559</v>
      </c>
      <c r="P36" s="589">
        <v>12793</v>
      </c>
      <c r="Q36" s="589">
        <v>12959</v>
      </c>
      <c r="R36" s="589">
        <v>13079</v>
      </c>
      <c r="S36" s="589">
        <v>13139</v>
      </c>
      <c r="T36" s="589">
        <v>13214</v>
      </c>
      <c r="U36" s="589">
        <v>13331</v>
      </c>
      <c r="V36" s="589">
        <v>13381</v>
      </c>
      <c r="W36" s="589">
        <v>13411</v>
      </c>
      <c r="X36" s="589">
        <v>13391</v>
      </c>
      <c r="Y36" s="589">
        <v>13266</v>
      </c>
      <c r="Z36" s="589">
        <v>13420</v>
      </c>
      <c r="AA36" s="589">
        <v>13559</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12</v>
      </c>
      <c r="B56" s="116"/>
      <c r="C56" s="117">
        <v>5.25</v>
      </c>
      <c r="D56" s="117">
        <v>6.73</v>
      </c>
      <c r="E56" s="117">
        <v>4.34</v>
      </c>
      <c r="F56" s="117">
        <v>4.28</v>
      </c>
      <c r="G56" s="117">
        <v>2.29</v>
      </c>
      <c r="H56" s="117">
        <v>4.8600000000000003</v>
      </c>
      <c r="I56" s="117">
        <v>4.32</v>
      </c>
      <c r="J56" s="117">
        <v>5.6</v>
      </c>
      <c r="K56" s="117">
        <v>5.9</v>
      </c>
      <c r="L56" s="117">
        <v>5.59</v>
      </c>
      <c r="M56" s="117">
        <v>5.21</v>
      </c>
      <c r="N56" s="117">
        <v>3.89</v>
      </c>
      <c r="P56" s="407">
        <v>5.25</v>
      </c>
      <c r="Q56" s="407">
        <v>6.73</v>
      </c>
      <c r="R56" s="407">
        <v>4.34</v>
      </c>
      <c r="S56" s="407">
        <v>4.28</v>
      </c>
      <c r="T56" s="407">
        <v>2.29</v>
      </c>
      <c r="U56" s="407">
        <v>4.8600000000000003</v>
      </c>
      <c r="V56" s="407">
        <v>4.32</v>
      </c>
      <c r="W56" s="407">
        <v>5.6</v>
      </c>
      <c r="X56" s="407">
        <v>5.9</v>
      </c>
      <c r="Y56" s="407">
        <v>5.59</v>
      </c>
      <c r="Z56" s="407">
        <v>5.21</v>
      </c>
      <c r="AA56" s="407">
        <v>3.89</v>
      </c>
      <c r="AB56" s="176"/>
      <c r="AC56" s="176"/>
    </row>
    <row r="57" spans="1:29" s="120" customFormat="1" ht="11.25">
      <c r="A57" s="132"/>
      <c r="B57" s="120" t="s">
        <v>59</v>
      </c>
      <c r="C57" s="121">
        <v>68</v>
      </c>
      <c r="D57" s="121">
        <v>88</v>
      </c>
      <c r="E57" s="121">
        <v>57</v>
      </c>
      <c r="F57" s="121">
        <v>54</v>
      </c>
      <c r="G57" s="121">
        <v>29</v>
      </c>
      <c r="H57" s="121">
        <v>65</v>
      </c>
      <c r="I57" s="121">
        <v>58</v>
      </c>
      <c r="J57" s="121">
        <v>75</v>
      </c>
      <c r="K57" s="121">
        <v>77</v>
      </c>
      <c r="L57" s="121">
        <v>75</v>
      </c>
      <c r="M57" s="121">
        <v>67</v>
      </c>
      <c r="N57" s="121">
        <v>50</v>
      </c>
      <c r="P57" s="408">
        <v>68</v>
      </c>
      <c r="Q57" s="408">
        <v>88</v>
      </c>
      <c r="R57" s="408">
        <v>57</v>
      </c>
      <c r="S57" s="408">
        <v>54</v>
      </c>
      <c r="T57" s="408">
        <v>29</v>
      </c>
      <c r="U57" s="408">
        <v>65</v>
      </c>
      <c r="V57" s="408">
        <v>58</v>
      </c>
      <c r="W57" s="408">
        <v>75</v>
      </c>
      <c r="X57" s="408">
        <v>77</v>
      </c>
      <c r="Y57" s="408">
        <v>75</v>
      </c>
      <c r="Z57" s="408">
        <v>67</v>
      </c>
      <c r="AA57" s="408">
        <v>50</v>
      </c>
      <c r="AB57" s="408"/>
      <c r="AC57" s="408"/>
    </row>
    <row r="58" spans="1:29" s="120" customFormat="1" ht="11.25">
      <c r="A58" s="132"/>
      <c r="B58" s="120" t="s">
        <v>363</v>
      </c>
      <c r="C58" s="121">
        <v>12959</v>
      </c>
      <c r="D58" s="121">
        <v>13079</v>
      </c>
      <c r="E58" s="121">
        <v>13139</v>
      </c>
      <c r="F58" s="121">
        <v>12625</v>
      </c>
      <c r="G58" s="121">
        <v>12691</v>
      </c>
      <c r="H58" s="121">
        <v>13381</v>
      </c>
      <c r="I58" s="121">
        <v>13411</v>
      </c>
      <c r="J58" s="121">
        <v>13391</v>
      </c>
      <c r="K58" s="121">
        <v>13040</v>
      </c>
      <c r="L58" s="121">
        <v>13420</v>
      </c>
      <c r="M58" s="121">
        <v>12850</v>
      </c>
      <c r="N58" s="121">
        <v>12849</v>
      </c>
      <c r="P58" s="589">
        <v>12959</v>
      </c>
      <c r="Q58" s="589">
        <v>13079</v>
      </c>
      <c r="R58" s="589">
        <v>13139</v>
      </c>
      <c r="S58" s="589">
        <v>12625</v>
      </c>
      <c r="T58" s="589">
        <v>12691</v>
      </c>
      <c r="U58" s="589">
        <v>13381</v>
      </c>
      <c r="V58" s="589">
        <v>13411</v>
      </c>
      <c r="W58" s="589">
        <v>13391</v>
      </c>
      <c r="X58" s="589">
        <v>13040</v>
      </c>
      <c r="Y58" s="589">
        <v>13420</v>
      </c>
      <c r="Z58" s="589">
        <v>12850</v>
      </c>
      <c r="AA58" s="589">
        <v>12849</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874</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12</v>
      </c>
      <c r="B78" s="116"/>
      <c r="C78" s="117">
        <v>5.09</v>
      </c>
      <c r="D78" s="117">
        <v>4.51</v>
      </c>
      <c r="E78" s="117">
        <v>2.59</v>
      </c>
      <c r="F78" s="117">
        <v>3.72</v>
      </c>
      <c r="G78" s="117">
        <v>1.58</v>
      </c>
      <c r="H78" s="117">
        <v>1.35</v>
      </c>
      <c r="I78" s="117">
        <v>0.82</v>
      </c>
      <c r="J78" s="117">
        <v>1.19</v>
      </c>
      <c r="K78" s="117">
        <v>3.07</v>
      </c>
      <c r="L78" s="117">
        <v>2.31</v>
      </c>
      <c r="M78" s="117">
        <v>2.02</v>
      </c>
      <c r="N78" s="117">
        <v>1.63</v>
      </c>
      <c r="P78" s="407">
        <v>5.09</v>
      </c>
      <c r="Q78" s="407">
        <v>4.51</v>
      </c>
      <c r="R78" s="407">
        <v>2.59</v>
      </c>
      <c r="S78" s="407">
        <v>3.72</v>
      </c>
      <c r="T78" s="407">
        <v>1.58</v>
      </c>
      <c r="U78" s="407">
        <v>1.35</v>
      </c>
      <c r="V78" s="407">
        <v>0.82</v>
      </c>
      <c r="W78" s="407">
        <v>1.19</v>
      </c>
      <c r="X78" s="407">
        <v>3.07</v>
      </c>
      <c r="Y78" s="407">
        <v>2.31</v>
      </c>
      <c r="Z78" s="407">
        <v>2.02</v>
      </c>
      <c r="AA78" s="407">
        <v>1.63</v>
      </c>
      <c r="AB78" s="176"/>
      <c r="AC78" s="176"/>
    </row>
    <row r="79" spans="1:29" s="122" customFormat="1" ht="11.25">
      <c r="A79" s="119"/>
      <c r="B79" s="120" t="s">
        <v>59</v>
      </c>
      <c r="C79" s="121">
        <v>66</v>
      </c>
      <c r="D79" s="121">
        <v>59</v>
      </c>
      <c r="E79" s="121">
        <v>34</v>
      </c>
      <c r="F79" s="121">
        <v>47</v>
      </c>
      <c r="G79" s="121">
        <v>20</v>
      </c>
      <c r="H79" s="121">
        <v>18</v>
      </c>
      <c r="I79" s="121">
        <v>11</v>
      </c>
      <c r="J79" s="121">
        <v>16</v>
      </c>
      <c r="K79" s="121">
        <v>40</v>
      </c>
      <c r="L79" s="121">
        <v>31</v>
      </c>
      <c r="M79" s="121">
        <v>26</v>
      </c>
      <c r="N79" s="121">
        <v>21</v>
      </c>
      <c r="P79" s="172">
        <v>66</v>
      </c>
      <c r="Q79" s="172">
        <v>59</v>
      </c>
      <c r="R79" s="172">
        <v>34</v>
      </c>
      <c r="S79" s="172">
        <v>47</v>
      </c>
      <c r="T79" s="172">
        <v>20</v>
      </c>
      <c r="U79" s="172">
        <v>18</v>
      </c>
      <c r="V79" s="172">
        <v>11</v>
      </c>
      <c r="W79" s="172">
        <v>16</v>
      </c>
      <c r="X79" s="172">
        <v>40</v>
      </c>
      <c r="Y79" s="172">
        <v>31</v>
      </c>
      <c r="Z79" s="172">
        <v>26</v>
      </c>
      <c r="AA79" s="172">
        <v>21</v>
      </c>
      <c r="AB79" s="172"/>
      <c r="AC79" s="172"/>
    </row>
    <row r="80" spans="1:29" s="122" customFormat="1" ht="11.25">
      <c r="A80" s="119"/>
      <c r="B80" s="120" t="s">
        <v>363</v>
      </c>
      <c r="C80" s="121">
        <v>12959</v>
      </c>
      <c r="D80" s="121">
        <v>13079</v>
      </c>
      <c r="E80" s="121">
        <v>13139</v>
      </c>
      <c r="F80" s="121">
        <v>12625</v>
      </c>
      <c r="G80" s="121">
        <v>12691</v>
      </c>
      <c r="H80" s="121">
        <v>13381</v>
      </c>
      <c r="I80" s="121">
        <v>13411</v>
      </c>
      <c r="J80" s="121">
        <v>13391</v>
      </c>
      <c r="K80" s="121">
        <v>13040</v>
      </c>
      <c r="L80" s="121">
        <v>13420</v>
      </c>
      <c r="M80" s="121">
        <v>12850</v>
      </c>
      <c r="N80" s="121">
        <v>12849</v>
      </c>
      <c r="P80" s="588">
        <v>12959</v>
      </c>
      <c r="Q80" s="588">
        <v>13079</v>
      </c>
      <c r="R80" s="588">
        <v>13139</v>
      </c>
      <c r="S80" s="588">
        <v>12625</v>
      </c>
      <c r="T80" s="588">
        <v>12691</v>
      </c>
      <c r="U80" s="588">
        <v>13381</v>
      </c>
      <c r="V80" s="588">
        <v>13411</v>
      </c>
      <c r="W80" s="588">
        <v>13391</v>
      </c>
      <c r="X80" s="588">
        <v>13040</v>
      </c>
      <c r="Y80" s="588">
        <v>13420</v>
      </c>
      <c r="Z80" s="588">
        <v>12850</v>
      </c>
      <c r="AA80" s="588">
        <v>12849</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874</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12</v>
      </c>
      <c r="B100" s="116"/>
      <c r="C100" s="117">
        <v>1</v>
      </c>
      <c r="D100" s="117">
        <v>1.07</v>
      </c>
      <c r="E100" s="117">
        <v>0.84</v>
      </c>
      <c r="F100" s="117">
        <v>0.79</v>
      </c>
      <c r="G100" s="117">
        <v>0.63</v>
      </c>
      <c r="H100" s="117">
        <v>1.05</v>
      </c>
      <c r="I100" s="117">
        <v>0.89</v>
      </c>
      <c r="J100" s="117">
        <v>0.9</v>
      </c>
      <c r="K100" s="117">
        <v>1.23</v>
      </c>
      <c r="L100" s="117">
        <v>0.45</v>
      </c>
      <c r="M100" s="117">
        <v>1.56</v>
      </c>
      <c r="N100" s="117">
        <v>1.0900000000000001</v>
      </c>
      <c r="P100" s="407">
        <v>1</v>
      </c>
      <c r="Q100" s="407">
        <v>1.07</v>
      </c>
      <c r="R100" s="407">
        <v>0.84</v>
      </c>
      <c r="S100" s="407">
        <v>0.79</v>
      </c>
      <c r="T100" s="407">
        <v>0.63</v>
      </c>
      <c r="U100" s="407">
        <v>1.05</v>
      </c>
      <c r="V100" s="407">
        <v>0.89</v>
      </c>
      <c r="W100" s="407">
        <v>0.9</v>
      </c>
      <c r="X100" s="407">
        <v>1.23</v>
      </c>
      <c r="Y100" s="407">
        <v>0.45</v>
      </c>
      <c r="Z100" s="407">
        <v>1.56</v>
      </c>
      <c r="AA100" s="407">
        <v>1.0900000000000001</v>
      </c>
      <c r="AB100" s="176"/>
      <c r="AC100" s="176"/>
    </row>
    <row r="101" spans="1:29" s="122" customFormat="1" ht="11.25">
      <c r="A101" s="119"/>
      <c r="B101" s="120" t="s">
        <v>59</v>
      </c>
      <c r="C101" s="121">
        <v>13</v>
      </c>
      <c r="D101" s="121">
        <v>14</v>
      </c>
      <c r="E101" s="121">
        <v>11</v>
      </c>
      <c r="F101" s="121">
        <v>10</v>
      </c>
      <c r="G101" s="121">
        <v>8</v>
      </c>
      <c r="H101" s="121">
        <v>14</v>
      </c>
      <c r="I101" s="121">
        <v>12</v>
      </c>
      <c r="J101" s="121">
        <v>12</v>
      </c>
      <c r="K101" s="121">
        <v>16</v>
      </c>
      <c r="L101" s="121">
        <v>6</v>
      </c>
      <c r="M101" s="121">
        <v>20</v>
      </c>
      <c r="N101" s="121">
        <v>14</v>
      </c>
      <c r="P101" s="172">
        <v>13</v>
      </c>
      <c r="Q101" s="172">
        <v>14</v>
      </c>
      <c r="R101" s="172">
        <v>11</v>
      </c>
      <c r="S101" s="172">
        <v>10</v>
      </c>
      <c r="T101" s="172">
        <v>8</v>
      </c>
      <c r="U101" s="172">
        <v>14</v>
      </c>
      <c r="V101" s="172">
        <v>12</v>
      </c>
      <c r="W101" s="172">
        <v>12</v>
      </c>
      <c r="X101" s="172">
        <v>16</v>
      </c>
      <c r="Y101" s="172">
        <v>6</v>
      </c>
      <c r="Z101" s="172">
        <v>20</v>
      </c>
      <c r="AA101" s="172">
        <v>14</v>
      </c>
      <c r="AB101" s="172"/>
      <c r="AC101" s="172"/>
    </row>
    <row r="102" spans="1:29" s="122" customFormat="1" ht="11.25">
      <c r="A102" s="119"/>
      <c r="B102" s="120" t="s">
        <v>363</v>
      </c>
      <c r="C102" s="121">
        <v>12959</v>
      </c>
      <c r="D102" s="121">
        <v>13079</v>
      </c>
      <c r="E102" s="121">
        <v>13139</v>
      </c>
      <c r="F102" s="121">
        <v>12625</v>
      </c>
      <c r="G102" s="121">
        <v>12691</v>
      </c>
      <c r="H102" s="121">
        <v>13381</v>
      </c>
      <c r="I102" s="121">
        <v>13411</v>
      </c>
      <c r="J102" s="121">
        <v>13391</v>
      </c>
      <c r="K102" s="121">
        <v>13040</v>
      </c>
      <c r="L102" s="121">
        <v>13420</v>
      </c>
      <c r="M102" s="121">
        <v>12850</v>
      </c>
      <c r="N102" s="121">
        <v>12849</v>
      </c>
      <c r="P102" s="588">
        <v>12959</v>
      </c>
      <c r="Q102" s="588">
        <v>13079</v>
      </c>
      <c r="R102" s="588">
        <v>13139</v>
      </c>
      <c r="S102" s="588">
        <v>12625</v>
      </c>
      <c r="T102" s="588">
        <v>12691</v>
      </c>
      <c r="U102" s="588">
        <v>13381</v>
      </c>
      <c r="V102" s="588">
        <v>13411</v>
      </c>
      <c r="W102" s="588">
        <v>13391</v>
      </c>
      <c r="X102" s="588">
        <v>13040</v>
      </c>
      <c r="Y102" s="588">
        <v>13420</v>
      </c>
      <c r="Z102" s="588">
        <v>12850</v>
      </c>
      <c r="AA102" s="588">
        <v>12849</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874</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12</v>
      </c>
      <c r="C13" s="117">
        <v>38.36</v>
      </c>
      <c r="D13" s="117">
        <v>35.33</v>
      </c>
      <c r="E13" s="117">
        <v>29.75</v>
      </c>
      <c r="F13" s="117">
        <v>37.15</v>
      </c>
      <c r="G13" s="117">
        <v>35.32</v>
      </c>
      <c r="H13" s="117">
        <v>33.01</v>
      </c>
      <c r="I13" s="117">
        <v>30.93</v>
      </c>
      <c r="J13" s="117">
        <v>49.21</v>
      </c>
      <c r="K13" s="117">
        <v>40.93</v>
      </c>
      <c r="L13" s="117">
        <v>44.78</v>
      </c>
      <c r="M13" s="117">
        <v>44.4</v>
      </c>
      <c r="N13" s="117">
        <v>58.32</v>
      </c>
      <c r="P13" s="407">
        <v>38.36</v>
      </c>
      <c r="Q13" s="407">
        <v>35.33</v>
      </c>
      <c r="R13" s="407">
        <v>29.75</v>
      </c>
      <c r="S13" s="407">
        <v>37.15</v>
      </c>
      <c r="T13" s="407">
        <v>35.32</v>
      </c>
      <c r="U13" s="407">
        <v>33.01</v>
      </c>
      <c r="V13" s="407">
        <v>30.93</v>
      </c>
      <c r="W13" s="407">
        <v>49.21</v>
      </c>
      <c r="X13" s="407">
        <v>40.93</v>
      </c>
      <c r="Y13" s="407">
        <v>44.78</v>
      </c>
      <c r="Z13" s="407">
        <v>44.4</v>
      </c>
      <c r="AA13" s="407">
        <v>58.32</v>
      </c>
      <c r="AB13" s="409"/>
    </row>
    <row r="14" spans="1:28" s="120" customFormat="1" ht="11.25">
      <c r="A14" s="132"/>
      <c r="B14" s="120" t="s">
        <v>62</v>
      </c>
      <c r="C14" s="121">
        <v>155</v>
      </c>
      <c r="D14" s="121">
        <v>141</v>
      </c>
      <c r="E14" s="121">
        <v>118</v>
      </c>
      <c r="F14" s="121">
        <v>148</v>
      </c>
      <c r="G14" s="121">
        <v>140</v>
      </c>
      <c r="H14" s="121">
        <v>130</v>
      </c>
      <c r="I14" s="121">
        <v>122</v>
      </c>
      <c r="J14" s="121">
        <v>194</v>
      </c>
      <c r="K14" s="121">
        <v>163</v>
      </c>
      <c r="L14" s="121">
        <v>175</v>
      </c>
      <c r="M14" s="121">
        <v>175</v>
      </c>
      <c r="N14" s="121">
        <v>232</v>
      </c>
      <c r="P14" s="408">
        <v>155</v>
      </c>
      <c r="Q14" s="408">
        <v>141</v>
      </c>
      <c r="R14" s="408">
        <v>118</v>
      </c>
      <c r="S14" s="408">
        <v>148</v>
      </c>
      <c r="T14" s="408">
        <v>140</v>
      </c>
      <c r="U14" s="408">
        <v>130</v>
      </c>
      <c r="V14" s="408">
        <v>122</v>
      </c>
      <c r="W14" s="408">
        <v>194</v>
      </c>
      <c r="X14" s="408">
        <v>163</v>
      </c>
      <c r="Y14" s="408">
        <v>175</v>
      </c>
      <c r="Z14" s="408">
        <v>175</v>
      </c>
      <c r="AA14" s="408">
        <v>232</v>
      </c>
      <c r="AB14" s="408"/>
    </row>
    <row r="15" spans="1:28" s="120" customFormat="1" ht="11.25">
      <c r="A15" s="132"/>
      <c r="B15" s="120" t="s">
        <v>63</v>
      </c>
      <c r="C15" s="121">
        <v>4041</v>
      </c>
      <c r="D15" s="121">
        <v>3991</v>
      </c>
      <c r="E15" s="121">
        <v>3967</v>
      </c>
      <c r="F15" s="121">
        <v>3984</v>
      </c>
      <c r="G15" s="121">
        <v>3964</v>
      </c>
      <c r="H15" s="121">
        <v>3938</v>
      </c>
      <c r="I15" s="121">
        <v>3945</v>
      </c>
      <c r="J15" s="121">
        <v>3942</v>
      </c>
      <c r="K15" s="121">
        <v>3982</v>
      </c>
      <c r="L15" s="121">
        <v>3908</v>
      </c>
      <c r="M15" s="121">
        <v>3941</v>
      </c>
      <c r="N15" s="121">
        <v>3978</v>
      </c>
      <c r="P15" s="589">
        <v>4041</v>
      </c>
      <c r="Q15" s="589">
        <v>3991</v>
      </c>
      <c r="R15" s="589">
        <v>3967</v>
      </c>
      <c r="S15" s="589">
        <v>3984</v>
      </c>
      <c r="T15" s="589">
        <v>3964</v>
      </c>
      <c r="U15" s="589">
        <v>3938</v>
      </c>
      <c r="V15" s="589">
        <v>3945</v>
      </c>
      <c r="W15" s="589">
        <v>3942</v>
      </c>
      <c r="X15" s="589">
        <v>3982</v>
      </c>
      <c r="Y15" s="589">
        <v>3908</v>
      </c>
      <c r="Z15" s="589">
        <v>3941</v>
      </c>
      <c r="AA15" s="589">
        <v>3978</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875</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12</v>
      </c>
      <c r="C13" s="154">
        <v>71.349999999999994</v>
      </c>
      <c r="D13" s="154">
        <v>73.849999999999994</v>
      </c>
      <c r="E13" s="154">
        <v>79.66</v>
      </c>
      <c r="F13" s="154">
        <v>48.66</v>
      </c>
      <c r="G13" s="154">
        <v>32.729999999999997</v>
      </c>
      <c r="H13" s="154">
        <v>31.79</v>
      </c>
      <c r="I13" s="154" t="s">
        <v>37</v>
      </c>
      <c r="J13" s="154" t="s">
        <v>37</v>
      </c>
      <c r="K13" s="154" t="s">
        <v>37</v>
      </c>
      <c r="L13" s="154" t="s">
        <v>37</v>
      </c>
      <c r="M13" s="154" t="s">
        <v>37</v>
      </c>
      <c r="N13" s="154" t="s">
        <v>37</v>
      </c>
      <c r="O13" s="155"/>
      <c r="P13" s="375">
        <v>71.349999999999994</v>
      </c>
      <c r="Q13" s="375">
        <v>73.849999999999994</v>
      </c>
      <c r="R13" s="375">
        <v>79.66</v>
      </c>
      <c r="S13" s="375">
        <v>48.66</v>
      </c>
      <c r="T13" s="375">
        <v>32.729999999999997</v>
      </c>
      <c r="U13" s="375">
        <v>31.79</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122</v>
      </c>
      <c r="Q14" s="377">
        <v>96</v>
      </c>
      <c r="R14" s="377">
        <v>231</v>
      </c>
      <c r="S14" s="377">
        <v>91</v>
      </c>
      <c r="T14" s="377">
        <v>54</v>
      </c>
      <c r="U14" s="377">
        <v>62</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171</v>
      </c>
      <c r="Q15" s="375">
        <v>130</v>
      </c>
      <c r="R15" s="375">
        <v>290</v>
      </c>
      <c r="S15" s="375">
        <v>187</v>
      </c>
      <c r="T15" s="375">
        <v>165</v>
      </c>
      <c r="U15" s="375">
        <v>195</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876</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12</v>
      </c>
      <c r="B34" s="116"/>
      <c r="C34" s="154">
        <v>53.39</v>
      </c>
      <c r="D34" s="154">
        <v>57.29</v>
      </c>
      <c r="E34" s="154">
        <v>65.069999999999993</v>
      </c>
      <c r="F34" s="154">
        <v>65.67</v>
      </c>
      <c r="G34" s="154">
        <v>56.94</v>
      </c>
      <c r="H34" s="154">
        <v>51.4</v>
      </c>
      <c r="I34" s="154" t="s">
        <v>37</v>
      </c>
      <c r="J34" s="154" t="s">
        <v>37</v>
      </c>
      <c r="K34" s="154" t="s">
        <v>37</v>
      </c>
      <c r="L34" s="154" t="s">
        <v>37</v>
      </c>
      <c r="M34" s="154" t="s">
        <v>37</v>
      </c>
      <c r="N34" s="154" t="s">
        <v>37</v>
      </c>
      <c r="O34" s="164"/>
      <c r="P34" s="375">
        <v>53.39</v>
      </c>
      <c r="Q34" s="375">
        <v>57.29</v>
      </c>
      <c r="R34" s="375">
        <v>65.069999999999993</v>
      </c>
      <c r="S34" s="375">
        <v>65.67</v>
      </c>
      <c r="T34" s="375">
        <v>56.94</v>
      </c>
      <c r="U34" s="375">
        <v>51.4</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118</v>
      </c>
      <c r="Q35" s="372">
        <v>110</v>
      </c>
      <c r="R35" s="372">
        <v>149</v>
      </c>
      <c r="S35" s="372">
        <v>132</v>
      </c>
      <c r="T35" s="372">
        <v>123</v>
      </c>
      <c r="U35" s="372">
        <v>110</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221</v>
      </c>
      <c r="Q36" s="372">
        <v>192</v>
      </c>
      <c r="R36" s="372">
        <v>229</v>
      </c>
      <c r="S36" s="372">
        <v>201</v>
      </c>
      <c r="T36" s="372">
        <v>216</v>
      </c>
      <c r="U36" s="372">
        <v>214</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876</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12</v>
      </c>
      <c r="B56" s="116"/>
      <c r="C56" s="154">
        <v>63.13</v>
      </c>
      <c r="D56" s="154">
        <v>52.88</v>
      </c>
      <c r="E56" s="154">
        <v>65.52</v>
      </c>
      <c r="F56" s="154">
        <v>59.24</v>
      </c>
      <c r="G56" s="154">
        <v>51.16</v>
      </c>
      <c r="H56" s="154">
        <v>60.75</v>
      </c>
      <c r="I56" s="154" t="s">
        <v>37</v>
      </c>
      <c r="J56" s="154" t="s">
        <v>37</v>
      </c>
      <c r="K56" s="154" t="s">
        <v>37</v>
      </c>
      <c r="L56" s="154" t="s">
        <v>37</v>
      </c>
      <c r="M56" s="154" t="s">
        <v>37</v>
      </c>
      <c r="N56" s="154" t="s">
        <v>37</v>
      </c>
      <c r="O56" s="164"/>
      <c r="P56" s="375">
        <v>63.13</v>
      </c>
      <c r="Q56" s="375">
        <v>52.88</v>
      </c>
      <c r="R56" s="375">
        <v>65.52</v>
      </c>
      <c r="S56" s="375">
        <v>59.24</v>
      </c>
      <c r="T56" s="375">
        <v>51.16</v>
      </c>
      <c r="U56" s="375">
        <v>60.75</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137</v>
      </c>
      <c r="Q57" s="375">
        <v>110</v>
      </c>
      <c r="R57" s="375">
        <v>133</v>
      </c>
      <c r="S57" s="375">
        <v>109</v>
      </c>
      <c r="T57" s="375">
        <v>110</v>
      </c>
      <c r="U57" s="375">
        <v>113</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217</v>
      </c>
      <c r="Q58" s="375">
        <v>208</v>
      </c>
      <c r="R58" s="375">
        <v>203</v>
      </c>
      <c r="S58" s="375">
        <v>184</v>
      </c>
      <c r="T58" s="375">
        <v>215</v>
      </c>
      <c r="U58" s="375">
        <v>186</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876</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12</v>
      </c>
      <c r="B78" s="116"/>
      <c r="C78" s="154">
        <v>9.7799999999999994</v>
      </c>
      <c r="D78" s="154">
        <v>10.39</v>
      </c>
      <c r="E78" s="154">
        <v>11.49</v>
      </c>
      <c r="F78" s="154">
        <v>10.24</v>
      </c>
      <c r="G78" s="154" t="s">
        <v>877</v>
      </c>
      <c r="H78" s="154">
        <v>11.33</v>
      </c>
      <c r="I78" s="154" t="s">
        <v>877</v>
      </c>
      <c r="J78" s="154">
        <v>6.36</v>
      </c>
      <c r="K78" s="154">
        <v>5.08</v>
      </c>
      <c r="L78" s="154">
        <v>6.99</v>
      </c>
      <c r="M78" s="154">
        <v>10</v>
      </c>
      <c r="N78" s="154" t="s">
        <v>37</v>
      </c>
      <c r="O78" s="167"/>
      <c r="P78" s="375">
        <v>9.7799999999999994</v>
      </c>
      <c r="Q78" s="375">
        <v>10.39</v>
      </c>
      <c r="R78" s="375">
        <v>11.49</v>
      </c>
      <c r="S78" s="375">
        <v>10.24</v>
      </c>
      <c r="T78" s="375">
        <v>5</v>
      </c>
      <c r="U78" s="375">
        <v>11.33</v>
      </c>
      <c r="V78" s="375">
        <v>5</v>
      </c>
      <c r="W78" s="375">
        <v>6.36</v>
      </c>
      <c r="X78" s="375">
        <v>5.08</v>
      </c>
      <c r="Y78" s="375">
        <v>6.99</v>
      </c>
      <c r="Z78" s="375">
        <v>10</v>
      </c>
      <c r="AA78" s="375"/>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23</v>
      </c>
      <c r="Q79" s="375">
        <v>23</v>
      </c>
      <c r="R79" s="375">
        <v>27</v>
      </c>
      <c r="S79" s="375">
        <v>21</v>
      </c>
      <c r="T79" s="375">
        <v>10</v>
      </c>
      <c r="U79" s="375">
        <v>23</v>
      </c>
      <c r="V79" s="375">
        <v>8</v>
      </c>
      <c r="W79" s="375">
        <v>11</v>
      </c>
      <c r="X79" s="375">
        <v>9</v>
      </c>
      <c r="Y79" s="375">
        <v>13</v>
      </c>
      <c r="Z79" s="375">
        <v>5</v>
      </c>
      <c r="AA79" s="375"/>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912</v>
      </c>
      <c r="Q80" s="375">
        <v>883</v>
      </c>
      <c r="R80" s="375">
        <v>908</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12</v>
      </c>
      <c r="B100" s="116"/>
      <c r="C100" s="154" t="s">
        <v>877</v>
      </c>
      <c r="D100" s="154" t="s">
        <v>877</v>
      </c>
      <c r="E100" s="154" t="s">
        <v>877</v>
      </c>
      <c r="F100" s="154" t="s">
        <v>877</v>
      </c>
      <c r="G100" s="154" t="s">
        <v>877</v>
      </c>
      <c r="H100" s="154" t="s">
        <v>877</v>
      </c>
      <c r="I100" s="154" t="s">
        <v>37</v>
      </c>
      <c r="J100" s="154" t="s">
        <v>37</v>
      </c>
      <c r="K100" s="154" t="s">
        <v>877</v>
      </c>
      <c r="L100" s="154" t="s">
        <v>877</v>
      </c>
      <c r="M100" s="154" t="s">
        <v>877</v>
      </c>
      <c r="N100" s="154" t="s">
        <v>877</v>
      </c>
      <c r="O100" s="167"/>
      <c r="P100" s="380">
        <v>5</v>
      </c>
      <c r="Q100" s="380">
        <v>5</v>
      </c>
      <c r="R100" s="380">
        <v>5</v>
      </c>
      <c r="S100" s="380">
        <v>5</v>
      </c>
      <c r="T100" s="380">
        <v>5</v>
      </c>
      <c r="U100" s="380">
        <v>5</v>
      </c>
      <c r="V100" s="380"/>
      <c r="W100" s="380"/>
      <c r="X100" s="380">
        <v>5</v>
      </c>
      <c r="Y100" s="380">
        <v>5</v>
      </c>
      <c r="Z100" s="380">
        <v>5</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29</v>
      </c>
      <c r="Q101" s="381">
        <v>23</v>
      </c>
      <c r="R101" s="381">
        <v>23</v>
      </c>
      <c r="S101" s="381">
        <v>27</v>
      </c>
      <c r="T101" s="381">
        <v>21</v>
      </c>
      <c r="U101" s="381">
        <v>23</v>
      </c>
      <c r="V101" s="381"/>
      <c r="W101" s="381"/>
      <c r="X101" s="381">
        <v>18</v>
      </c>
      <c r="Y101" s="381">
        <v>22</v>
      </c>
      <c r="Z101" s="381">
        <v>18</v>
      </c>
      <c r="AA101" s="381">
        <v>12</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378">
        <v>911</v>
      </c>
      <c r="Q102" s="378">
        <v>912</v>
      </c>
      <c r="R102" s="378">
        <v>883</v>
      </c>
      <c r="S102" s="378">
        <v>908</v>
      </c>
      <c r="T102" s="378">
        <v>841</v>
      </c>
      <c r="U102" s="378">
        <v>846</v>
      </c>
      <c r="V102" s="378"/>
      <c r="W102" s="378"/>
      <c r="X102" s="378">
        <v>818</v>
      </c>
      <c r="Y102" s="378">
        <v>793</v>
      </c>
      <c r="Z102" s="378">
        <v>843</v>
      </c>
      <c r="AA102" s="378">
        <v>839</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879</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12</v>
      </c>
      <c r="B122" s="116"/>
      <c r="C122" s="154">
        <v>84.32</v>
      </c>
      <c r="D122" s="154">
        <v>81.37</v>
      </c>
      <c r="E122" s="154">
        <v>86.33</v>
      </c>
      <c r="F122" s="154">
        <v>84.88</v>
      </c>
      <c r="G122" s="154">
        <v>90.28</v>
      </c>
      <c r="H122" s="154">
        <v>84.24</v>
      </c>
      <c r="I122" s="154">
        <v>87.71</v>
      </c>
      <c r="J122" s="154">
        <v>91.33</v>
      </c>
      <c r="K122" s="154">
        <v>87.01</v>
      </c>
      <c r="L122" s="154">
        <v>87.1</v>
      </c>
      <c r="M122" s="154">
        <v>78</v>
      </c>
      <c r="N122" s="154">
        <v>86.11</v>
      </c>
      <c r="O122" s="379"/>
      <c r="P122" s="380">
        <v>84.32</v>
      </c>
      <c r="Q122" s="380">
        <v>81.37</v>
      </c>
      <c r="R122" s="380">
        <v>86.33</v>
      </c>
      <c r="S122" s="380">
        <v>84.88</v>
      </c>
      <c r="T122" s="380">
        <v>90.28</v>
      </c>
      <c r="U122" s="380">
        <v>84.24</v>
      </c>
      <c r="V122" s="380">
        <v>87.71</v>
      </c>
      <c r="W122" s="380">
        <v>91.33</v>
      </c>
      <c r="X122" s="380">
        <v>87.01</v>
      </c>
      <c r="Y122" s="380">
        <v>87.1</v>
      </c>
      <c r="Z122" s="380">
        <v>78</v>
      </c>
      <c r="AA122" s="380">
        <v>86.11</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12</v>
      </c>
      <c r="B144" s="116"/>
      <c r="C144" s="154">
        <v>86.43</v>
      </c>
      <c r="D144" s="154">
        <v>85.49</v>
      </c>
      <c r="E144" s="154">
        <v>88.08</v>
      </c>
      <c r="F144" s="154">
        <v>86.94</v>
      </c>
      <c r="G144" s="154">
        <v>86.57</v>
      </c>
      <c r="H144" s="154">
        <v>93.46</v>
      </c>
      <c r="I144" s="154">
        <v>87.06</v>
      </c>
      <c r="J144" s="154">
        <v>94.67</v>
      </c>
      <c r="K144" s="154">
        <v>92.44</v>
      </c>
      <c r="L144" s="154">
        <v>90.4</v>
      </c>
      <c r="M144" s="154">
        <v>84.78</v>
      </c>
      <c r="N144" s="154">
        <v>76.92</v>
      </c>
      <c r="O144" s="164"/>
      <c r="P144" s="380">
        <v>86.43</v>
      </c>
      <c r="Q144" s="380">
        <v>85.49</v>
      </c>
      <c r="R144" s="380">
        <v>88.08</v>
      </c>
      <c r="S144" s="380">
        <v>86.94</v>
      </c>
      <c r="T144" s="380">
        <v>86.57</v>
      </c>
      <c r="U144" s="380">
        <v>93.46</v>
      </c>
      <c r="V144" s="380">
        <v>87.06</v>
      </c>
      <c r="W144" s="380">
        <v>94.67</v>
      </c>
      <c r="X144" s="380">
        <v>92.44</v>
      </c>
      <c r="Y144" s="380">
        <v>90.4</v>
      </c>
      <c r="Z144" s="380">
        <v>84.78</v>
      </c>
      <c r="AA144" s="380">
        <v>76.92</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12</v>
      </c>
      <c r="B165" s="199"/>
      <c r="C165" s="200" t="s">
        <v>37</v>
      </c>
      <c r="D165" s="200" t="s">
        <v>37</v>
      </c>
      <c r="E165" s="200" t="s">
        <v>37</v>
      </c>
      <c r="F165" s="200" t="s">
        <v>37</v>
      </c>
      <c r="G165" s="200" t="s">
        <v>37</v>
      </c>
      <c r="H165" s="200" t="s">
        <v>37</v>
      </c>
      <c r="I165" s="200" t="s">
        <v>37</v>
      </c>
      <c r="J165" s="200" t="s">
        <v>37</v>
      </c>
      <c r="K165" s="200">
        <v>56.54</v>
      </c>
      <c r="L165" s="200">
        <v>48.32</v>
      </c>
      <c r="M165" s="200">
        <v>48.91</v>
      </c>
      <c r="N165" s="200">
        <v>50.16</v>
      </c>
      <c r="O165" s="167"/>
      <c r="P165" s="375"/>
      <c r="Q165" s="375"/>
      <c r="R165" s="375"/>
      <c r="S165" s="375"/>
      <c r="T165" s="375"/>
      <c r="U165" s="375"/>
      <c r="V165" s="375"/>
      <c r="W165" s="375"/>
      <c r="X165" s="375">
        <v>56.54</v>
      </c>
      <c r="Y165" s="375">
        <v>48.32</v>
      </c>
      <c r="Z165" s="375">
        <v>48.91</v>
      </c>
      <c r="AA165" s="375">
        <v>50.16</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324</v>
      </c>
      <c r="Y166" s="378">
        <v>288</v>
      </c>
      <c r="Z166" s="378">
        <v>269</v>
      </c>
      <c r="AA166" s="378">
        <v>317</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573</v>
      </c>
      <c r="Y167" s="378">
        <v>596</v>
      </c>
      <c r="Z167" s="378">
        <v>550</v>
      </c>
      <c r="AA167" s="378">
        <v>632</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880</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12</v>
      </c>
      <c r="B185" s="199"/>
      <c r="C185" s="200" t="s">
        <v>37</v>
      </c>
      <c r="D185" s="200" t="s">
        <v>37</v>
      </c>
      <c r="E185" s="200" t="s">
        <v>37</v>
      </c>
      <c r="F185" s="200" t="s">
        <v>37</v>
      </c>
      <c r="G185" s="200" t="s">
        <v>37</v>
      </c>
      <c r="H185" s="200" t="s">
        <v>37</v>
      </c>
      <c r="I185" s="200" t="s">
        <v>37</v>
      </c>
      <c r="J185" s="200" t="s">
        <v>37</v>
      </c>
      <c r="K185" s="200">
        <v>52.17</v>
      </c>
      <c r="L185" s="200">
        <v>50.55</v>
      </c>
      <c r="M185" s="200">
        <v>52.67</v>
      </c>
      <c r="N185" s="200">
        <v>49.34</v>
      </c>
      <c r="O185" s="167"/>
      <c r="P185" s="375"/>
      <c r="Q185" s="375"/>
      <c r="R185" s="375"/>
      <c r="S185" s="375"/>
      <c r="T185" s="375"/>
      <c r="U185" s="375"/>
      <c r="V185" s="375"/>
      <c r="W185" s="375"/>
      <c r="X185" s="375">
        <v>52.17</v>
      </c>
      <c r="Y185" s="375">
        <v>50.55</v>
      </c>
      <c r="Z185" s="375">
        <v>52.67</v>
      </c>
      <c r="AA185" s="375">
        <v>49.34</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349</v>
      </c>
      <c r="Y186" s="378">
        <v>322</v>
      </c>
      <c r="Z186" s="378">
        <v>316</v>
      </c>
      <c r="AA186" s="378">
        <v>299</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669</v>
      </c>
      <c r="Y187" s="378">
        <v>637</v>
      </c>
      <c r="Z187" s="378">
        <v>600</v>
      </c>
      <c r="AA187" s="378">
        <v>606</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880</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12</v>
      </c>
      <c r="B206" s="183"/>
      <c r="C206" s="200" t="s">
        <v>37</v>
      </c>
      <c r="D206" s="200" t="s">
        <v>37</v>
      </c>
      <c r="E206" s="200" t="s">
        <v>37</v>
      </c>
      <c r="F206" s="200" t="s">
        <v>37</v>
      </c>
      <c r="G206" s="200" t="s">
        <v>37</v>
      </c>
      <c r="H206" s="200" t="s">
        <v>37</v>
      </c>
      <c r="I206" s="200" t="s">
        <v>37</v>
      </c>
      <c r="J206" s="200" t="s">
        <v>37</v>
      </c>
      <c r="K206" s="200">
        <v>60.6</v>
      </c>
      <c r="L206" s="200">
        <v>53.1</v>
      </c>
      <c r="M206" s="200">
        <v>49.91</v>
      </c>
      <c r="N206" s="200">
        <v>61.59</v>
      </c>
      <c r="O206" s="167"/>
      <c r="P206" s="375"/>
      <c r="Q206" s="375"/>
      <c r="R206" s="375"/>
      <c r="S206" s="375"/>
      <c r="T206" s="375"/>
      <c r="U206" s="375"/>
      <c r="V206" s="375"/>
      <c r="W206" s="375"/>
      <c r="X206" s="375">
        <v>60.6</v>
      </c>
      <c r="Y206" s="375">
        <v>53.1</v>
      </c>
      <c r="Z206" s="375">
        <v>49.91</v>
      </c>
      <c r="AA206" s="375">
        <v>61.59</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343</v>
      </c>
      <c r="Y207" s="378">
        <v>317</v>
      </c>
      <c r="Z207" s="378">
        <v>275</v>
      </c>
      <c r="AA207" s="378">
        <v>404</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566</v>
      </c>
      <c r="Y208" s="378">
        <v>597</v>
      </c>
      <c r="Z208" s="378">
        <v>551</v>
      </c>
      <c r="AA208" s="378">
        <v>656</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880</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12</v>
      </c>
      <c r="B227" s="183"/>
      <c r="C227" s="200" t="s">
        <v>37</v>
      </c>
      <c r="D227" s="200" t="s">
        <v>37</v>
      </c>
      <c r="E227" s="200" t="s">
        <v>37</v>
      </c>
      <c r="F227" s="200" t="s">
        <v>37</v>
      </c>
      <c r="G227" s="200" t="s">
        <v>37</v>
      </c>
      <c r="H227" s="200" t="s">
        <v>37</v>
      </c>
      <c r="I227" s="200" t="s">
        <v>37</v>
      </c>
      <c r="J227" s="200" t="s">
        <v>37</v>
      </c>
      <c r="K227" s="200">
        <v>64.88</v>
      </c>
      <c r="L227" s="200">
        <v>56.2</v>
      </c>
      <c r="M227" s="200">
        <v>61.9</v>
      </c>
      <c r="N227" s="200">
        <v>64.36</v>
      </c>
      <c r="O227" s="167"/>
      <c r="P227" s="375"/>
      <c r="Q227" s="375"/>
      <c r="R227" s="375"/>
      <c r="S227" s="375"/>
      <c r="T227" s="375"/>
      <c r="U227" s="375"/>
      <c r="V227" s="375"/>
      <c r="W227" s="375"/>
      <c r="X227" s="375">
        <v>64.88</v>
      </c>
      <c r="Y227" s="375">
        <v>56.2</v>
      </c>
      <c r="Z227" s="375">
        <v>61.9</v>
      </c>
      <c r="AA227" s="375">
        <v>64.36</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436</v>
      </c>
      <c r="Y228" s="378">
        <v>358</v>
      </c>
      <c r="Z228" s="378">
        <v>372</v>
      </c>
      <c r="AA228" s="378">
        <v>390</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672</v>
      </c>
      <c r="Y229" s="378">
        <v>637</v>
      </c>
      <c r="Z229" s="378">
        <v>601</v>
      </c>
      <c r="AA229" s="378">
        <v>606</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880</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12</v>
      </c>
      <c r="C13" s="117">
        <v>3.14</v>
      </c>
      <c r="D13" s="117">
        <v>1.44</v>
      </c>
      <c r="E13" s="117">
        <v>2.1800000000000002</v>
      </c>
      <c r="F13" s="117">
        <v>0.74</v>
      </c>
      <c r="G13" s="117">
        <v>2.58</v>
      </c>
      <c r="H13" s="117">
        <v>1.1399999999999999</v>
      </c>
      <c r="I13" s="117">
        <v>0.77</v>
      </c>
      <c r="J13" s="117">
        <v>2.62</v>
      </c>
      <c r="K13" s="117">
        <v>2.29</v>
      </c>
      <c r="L13" s="117">
        <v>0.74</v>
      </c>
      <c r="M13" s="117">
        <v>0</v>
      </c>
      <c r="N13" s="117">
        <v>0.37</v>
      </c>
      <c r="O13" s="507"/>
      <c r="P13" s="407">
        <v>3.14</v>
      </c>
      <c r="Q13" s="407">
        <v>1.44</v>
      </c>
      <c r="R13" s="407">
        <v>2.1800000000000002</v>
      </c>
      <c r="S13" s="407">
        <v>0.74</v>
      </c>
      <c r="T13" s="407">
        <v>2.58</v>
      </c>
      <c r="U13" s="407">
        <v>1.1399999999999999</v>
      </c>
      <c r="V13" s="407">
        <v>0.77</v>
      </c>
      <c r="W13" s="407">
        <v>2.62</v>
      </c>
      <c r="X13" s="407">
        <v>2.29</v>
      </c>
      <c r="Y13" s="407">
        <v>0.74</v>
      </c>
      <c r="Z13" s="407">
        <v>0</v>
      </c>
      <c r="AA13" s="407">
        <v>0.37</v>
      </c>
      <c r="AB13" s="409"/>
    </row>
    <row r="14" spans="1:28" s="120" customFormat="1" ht="15.6" customHeight="1">
      <c r="A14" s="132"/>
      <c r="B14" s="110" t="s">
        <v>88</v>
      </c>
      <c r="C14" s="121">
        <v>9</v>
      </c>
      <c r="D14" s="121">
        <v>4</v>
      </c>
      <c r="E14" s="121">
        <v>6</v>
      </c>
      <c r="F14" s="121">
        <v>2</v>
      </c>
      <c r="G14" s="121">
        <v>7</v>
      </c>
      <c r="H14" s="121">
        <v>3</v>
      </c>
      <c r="I14" s="121">
        <v>2</v>
      </c>
      <c r="J14" s="121">
        <v>7</v>
      </c>
      <c r="K14" s="121">
        <v>6</v>
      </c>
      <c r="L14" s="121">
        <v>2</v>
      </c>
      <c r="M14" s="121">
        <v>0</v>
      </c>
      <c r="N14" s="121">
        <v>1</v>
      </c>
      <c r="O14" s="508"/>
      <c r="P14" s="408">
        <v>9</v>
      </c>
      <c r="Q14" s="408">
        <v>4</v>
      </c>
      <c r="R14" s="408">
        <v>6</v>
      </c>
      <c r="S14" s="408">
        <v>2</v>
      </c>
      <c r="T14" s="408">
        <v>7</v>
      </c>
      <c r="U14" s="408">
        <v>3</v>
      </c>
      <c r="V14" s="408">
        <v>2</v>
      </c>
      <c r="W14" s="408">
        <v>7</v>
      </c>
      <c r="X14" s="408">
        <v>6</v>
      </c>
      <c r="Y14" s="408">
        <v>2</v>
      </c>
      <c r="Z14" s="408">
        <v>0</v>
      </c>
      <c r="AA14" s="408">
        <v>1</v>
      </c>
      <c r="AB14" s="408"/>
    </row>
    <row r="15" spans="1:28" s="120" customFormat="1" ht="15.6" customHeight="1">
      <c r="A15" s="132"/>
      <c r="B15" s="110" t="s">
        <v>89</v>
      </c>
      <c r="C15" s="121">
        <v>2867</v>
      </c>
      <c r="D15" s="121">
        <v>2787</v>
      </c>
      <c r="E15" s="121">
        <v>2758</v>
      </c>
      <c r="F15" s="121">
        <v>2709</v>
      </c>
      <c r="G15" s="121">
        <v>2712</v>
      </c>
      <c r="H15" s="121">
        <v>2643</v>
      </c>
      <c r="I15" s="121">
        <v>2601</v>
      </c>
      <c r="J15" s="121">
        <v>2673</v>
      </c>
      <c r="K15" s="121">
        <v>2617</v>
      </c>
      <c r="L15" s="121">
        <v>2696</v>
      </c>
      <c r="M15" s="121">
        <v>2723</v>
      </c>
      <c r="N15" s="121">
        <v>2692</v>
      </c>
      <c r="O15" s="508"/>
      <c r="P15" s="589">
        <v>2867</v>
      </c>
      <c r="Q15" s="589">
        <v>2787</v>
      </c>
      <c r="R15" s="589">
        <v>2758</v>
      </c>
      <c r="S15" s="589">
        <v>2709</v>
      </c>
      <c r="T15" s="589">
        <v>2712</v>
      </c>
      <c r="U15" s="589">
        <v>2643</v>
      </c>
      <c r="V15" s="589">
        <v>2601</v>
      </c>
      <c r="W15" s="589">
        <v>2673</v>
      </c>
      <c r="X15" s="589">
        <v>2617</v>
      </c>
      <c r="Y15" s="589">
        <v>2696</v>
      </c>
      <c r="Z15" s="589">
        <v>2723</v>
      </c>
      <c r="AA15" s="589">
        <v>2692</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883</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12</v>
      </c>
      <c r="B34" s="116"/>
      <c r="C34" s="117">
        <v>1.64</v>
      </c>
      <c r="D34" s="117">
        <v>2.57</v>
      </c>
      <c r="E34" s="117">
        <v>2.38</v>
      </c>
      <c r="F34" s="117">
        <v>2.5099999999999998</v>
      </c>
      <c r="G34" s="117">
        <v>2.11</v>
      </c>
      <c r="H34" s="117">
        <v>2.29</v>
      </c>
      <c r="I34" s="117">
        <v>2.25</v>
      </c>
      <c r="J34" s="117">
        <v>2.0299999999999998</v>
      </c>
      <c r="K34" s="117">
        <v>3.9</v>
      </c>
      <c r="L34" s="117">
        <v>3.5</v>
      </c>
      <c r="M34" s="117">
        <v>2.9</v>
      </c>
      <c r="N34" s="117">
        <v>3.73</v>
      </c>
      <c r="P34" s="407">
        <v>1.64</v>
      </c>
      <c r="Q34" s="407">
        <v>2.57</v>
      </c>
      <c r="R34" s="407">
        <v>2.38</v>
      </c>
      <c r="S34" s="407">
        <v>2.5099999999999998</v>
      </c>
      <c r="T34" s="407">
        <v>2.11</v>
      </c>
      <c r="U34" s="407">
        <v>2.29</v>
      </c>
      <c r="V34" s="407">
        <v>2.25</v>
      </c>
      <c r="W34" s="407">
        <v>2.0299999999999998</v>
      </c>
      <c r="X34" s="407">
        <v>3.9</v>
      </c>
      <c r="Y34" s="407">
        <v>3.5</v>
      </c>
      <c r="Z34" s="407">
        <v>2.9</v>
      </c>
      <c r="AA34" s="407">
        <v>3.73</v>
      </c>
    </row>
    <row r="35" spans="1:28" s="122" customFormat="1" ht="15.6" customHeight="1">
      <c r="A35" s="132"/>
      <c r="B35" s="110" t="s">
        <v>438</v>
      </c>
      <c r="C35" s="121">
        <v>485</v>
      </c>
      <c r="D35" s="121">
        <v>724</v>
      </c>
      <c r="E35" s="121">
        <v>673</v>
      </c>
      <c r="F35" s="121">
        <v>702</v>
      </c>
      <c r="G35" s="121">
        <v>550</v>
      </c>
      <c r="H35" s="121">
        <v>632</v>
      </c>
      <c r="I35" s="121">
        <v>637</v>
      </c>
      <c r="J35" s="121">
        <v>544</v>
      </c>
      <c r="K35" s="121">
        <v>943</v>
      </c>
      <c r="L35" s="121">
        <v>951</v>
      </c>
      <c r="M35" s="121">
        <v>790</v>
      </c>
      <c r="N35" s="121">
        <v>1021</v>
      </c>
      <c r="O35" s="509"/>
      <c r="P35" s="172">
        <v>485</v>
      </c>
      <c r="Q35" s="172">
        <v>724</v>
      </c>
      <c r="R35" s="172">
        <v>673</v>
      </c>
      <c r="S35" s="172">
        <v>702</v>
      </c>
      <c r="T35" s="172">
        <v>550</v>
      </c>
      <c r="U35" s="172">
        <v>632</v>
      </c>
      <c r="V35" s="172">
        <v>637</v>
      </c>
      <c r="W35" s="172">
        <v>544</v>
      </c>
      <c r="X35" s="172">
        <v>943</v>
      </c>
      <c r="Y35" s="172">
        <v>951</v>
      </c>
      <c r="Z35" s="172">
        <v>790</v>
      </c>
      <c r="AA35" s="588">
        <v>1021</v>
      </c>
      <c r="AB35" s="172"/>
    </row>
    <row r="36" spans="1:28" s="122" customFormat="1" ht="15.6" customHeight="1">
      <c r="A36" s="132"/>
      <c r="B36" s="110" t="s">
        <v>396</v>
      </c>
      <c r="C36" s="121">
        <v>295351</v>
      </c>
      <c r="D36" s="121">
        <v>282187</v>
      </c>
      <c r="E36" s="121">
        <v>283166</v>
      </c>
      <c r="F36" s="121">
        <v>280121</v>
      </c>
      <c r="G36" s="121">
        <v>260840</v>
      </c>
      <c r="H36" s="121">
        <v>276052</v>
      </c>
      <c r="I36" s="121">
        <v>283005</v>
      </c>
      <c r="J36" s="121">
        <v>267903</v>
      </c>
      <c r="K36" s="121">
        <v>241827</v>
      </c>
      <c r="L36" s="121">
        <v>271981</v>
      </c>
      <c r="M36" s="121">
        <v>272381</v>
      </c>
      <c r="N36" s="121">
        <v>273444</v>
      </c>
      <c r="O36" s="509"/>
      <c r="P36" s="588">
        <v>295351</v>
      </c>
      <c r="Q36" s="588">
        <v>282187</v>
      </c>
      <c r="R36" s="588">
        <v>283166</v>
      </c>
      <c r="S36" s="588">
        <v>280121</v>
      </c>
      <c r="T36" s="588">
        <v>260840</v>
      </c>
      <c r="U36" s="588">
        <v>276052</v>
      </c>
      <c r="V36" s="588">
        <v>283005</v>
      </c>
      <c r="W36" s="588">
        <v>267903</v>
      </c>
      <c r="X36" s="588">
        <v>241827</v>
      </c>
      <c r="Y36" s="588">
        <v>271981</v>
      </c>
      <c r="Z36" s="588">
        <v>272381</v>
      </c>
      <c r="AA36" s="588">
        <v>273444</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884</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12</v>
      </c>
      <c r="B56" s="116"/>
      <c r="C56" s="117" t="s">
        <v>37</v>
      </c>
      <c r="D56" s="117" t="s">
        <v>37</v>
      </c>
      <c r="E56" s="117" t="s">
        <v>37</v>
      </c>
      <c r="F56" s="117" t="s">
        <v>37</v>
      </c>
      <c r="G56" s="117" t="s">
        <v>37</v>
      </c>
      <c r="H56" s="117" t="s">
        <v>37</v>
      </c>
      <c r="I56" s="117" t="s">
        <v>37</v>
      </c>
      <c r="J56" s="117">
        <v>85.44</v>
      </c>
      <c r="K56" s="117">
        <v>87.38</v>
      </c>
      <c r="L56" s="117">
        <v>83.24</v>
      </c>
      <c r="M56" s="117">
        <v>86.01</v>
      </c>
      <c r="N56" s="117">
        <v>87.61</v>
      </c>
      <c r="W56" s="181">
        <v>85.44</v>
      </c>
      <c r="X56" s="181">
        <v>87.38</v>
      </c>
      <c r="Y56" s="181">
        <v>83.24</v>
      </c>
      <c r="Z56" s="181">
        <v>86.01</v>
      </c>
      <c r="AA56" s="181">
        <v>87.61</v>
      </c>
    </row>
    <row r="57" spans="1:27">
      <c r="A57" s="132"/>
      <c r="B57" s="110" t="s">
        <v>838</v>
      </c>
      <c r="C57" s="121" t="s">
        <v>37</v>
      </c>
      <c r="D57" s="121" t="s">
        <v>37</v>
      </c>
      <c r="E57" s="121" t="s">
        <v>37</v>
      </c>
      <c r="F57" s="121" t="s">
        <v>37</v>
      </c>
      <c r="G57" s="121" t="s">
        <v>37</v>
      </c>
      <c r="H57" s="121" t="s">
        <v>37</v>
      </c>
      <c r="I57" s="121" t="s">
        <v>37</v>
      </c>
      <c r="J57" s="121">
        <v>1403</v>
      </c>
      <c r="K57" s="121">
        <v>1440</v>
      </c>
      <c r="L57" s="121">
        <v>1371</v>
      </c>
      <c r="M57" s="121">
        <v>1445</v>
      </c>
      <c r="N57" s="121">
        <v>1457</v>
      </c>
      <c r="W57" s="276">
        <v>1403</v>
      </c>
      <c r="X57" s="276">
        <v>1440</v>
      </c>
      <c r="Y57" s="276">
        <v>1371</v>
      </c>
      <c r="Z57" s="276">
        <v>1445</v>
      </c>
      <c r="AA57" s="276">
        <v>1457</v>
      </c>
    </row>
    <row r="58" spans="1:27">
      <c r="A58" s="132"/>
      <c r="B58" s="110" t="s">
        <v>839</v>
      </c>
      <c r="C58" s="121" t="s">
        <v>37</v>
      </c>
      <c r="D58" s="121" t="s">
        <v>37</v>
      </c>
      <c r="E58" s="121" t="s">
        <v>37</v>
      </c>
      <c r="F58" s="121" t="s">
        <v>37</v>
      </c>
      <c r="G58" s="121" t="s">
        <v>37</v>
      </c>
      <c r="H58" s="121" t="s">
        <v>37</v>
      </c>
      <c r="I58" s="121" t="s">
        <v>37</v>
      </c>
      <c r="J58" s="121">
        <v>1642</v>
      </c>
      <c r="K58" s="121">
        <v>1648</v>
      </c>
      <c r="L58" s="121">
        <v>1647</v>
      </c>
      <c r="M58" s="121">
        <v>1680</v>
      </c>
      <c r="N58" s="121">
        <v>1663</v>
      </c>
      <c r="W58" s="276">
        <v>1642</v>
      </c>
      <c r="X58" s="276">
        <v>1648</v>
      </c>
      <c r="Y58" s="276">
        <v>1647</v>
      </c>
      <c r="Z58" s="276">
        <v>1680</v>
      </c>
      <c r="AA58" s="276">
        <v>1663</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885</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12</v>
      </c>
      <c r="C13" s="117">
        <v>0.81</v>
      </c>
      <c r="D13" s="117">
        <v>0.82</v>
      </c>
      <c r="E13" s="117">
        <v>5</v>
      </c>
      <c r="F13" s="117">
        <v>2.7</v>
      </c>
      <c r="G13" s="117">
        <v>0.84</v>
      </c>
      <c r="H13" s="117">
        <v>1.62</v>
      </c>
      <c r="I13" s="117">
        <v>0.85</v>
      </c>
      <c r="J13" s="117">
        <v>8.98</v>
      </c>
      <c r="K13" s="117">
        <v>0</v>
      </c>
      <c r="L13" s="117">
        <v>2.4300000000000002</v>
      </c>
      <c r="M13" s="117">
        <v>0</v>
      </c>
      <c r="N13" s="117">
        <v>1.68</v>
      </c>
      <c r="P13" s="407">
        <v>0.81</v>
      </c>
      <c r="Q13" s="407">
        <v>0.82</v>
      </c>
      <c r="R13" s="407">
        <v>5</v>
      </c>
      <c r="S13" s="407">
        <v>2.7</v>
      </c>
      <c r="T13" s="407">
        <v>0.84</v>
      </c>
      <c r="U13" s="407">
        <v>1.62</v>
      </c>
      <c r="V13" s="407">
        <v>0.85</v>
      </c>
      <c r="W13" s="407">
        <v>8.98</v>
      </c>
      <c r="X13" s="407">
        <v>0</v>
      </c>
      <c r="Y13" s="407">
        <v>2.4300000000000002</v>
      </c>
      <c r="Z13" s="407">
        <v>0</v>
      </c>
      <c r="AA13" s="407">
        <v>1.68</v>
      </c>
      <c r="AB13" s="409"/>
    </row>
    <row r="14" spans="1:28" s="120" customFormat="1" ht="11.25">
      <c r="A14" s="132"/>
      <c r="B14" s="120" t="s">
        <v>68</v>
      </c>
      <c r="C14" s="121">
        <v>1</v>
      </c>
      <c r="D14" s="121">
        <v>1</v>
      </c>
      <c r="E14" s="121">
        <v>6</v>
      </c>
      <c r="F14" s="121">
        <v>3</v>
      </c>
      <c r="G14" s="121">
        <v>1</v>
      </c>
      <c r="H14" s="121">
        <v>2</v>
      </c>
      <c r="I14" s="121">
        <v>1</v>
      </c>
      <c r="J14" s="121">
        <v>10</v>
      </c>
      <c r="K14" s="121">
        <v>0</v>
      </c>
      <c r="L14" s="121">
        <v>3</v>
      </c>
      <c r="M14" s="121">
        <v>0</v>
      </c>
      <c r="N14" s="121">
        <v>2</v>
      </c>
      <c r="P14" s="408">
        <v>1</v>
      </c>
      <c r="Q14" s="408">
        <v>1</v>
      </c>
      <c r="R14" s="408">
        <v>6</v>
      </c>
      <c r="S14" s="408">
        <v>3</v>
      </c>
      <c r="T14" s="408">
        <v>1</v>
      </c>
      <c r="U14" s="408">
        <v>2</v>
      </c>
      <c r="V14" s="408">
        <v>1</v>
      </c>
      <c r="W14" s="408">
        <v>10</v>
      </c>
      <c r="X14" s="408">
        <v>0</v>
      </c>
      <c r="Y14" s="408">
        <v>3</v>
      </c>
      <c r="Z14" s="408">
        <v>0</v>
      </c>
      <c r="AA14" s="408">
        <v>2</v>
      </c>
      <c r="AB14" s="408"/>
    </row>
    <row r="15" spans="1:28" s="120" customFormat="1" ht="11.25">
      <c r="A15" s="120" t="s">
        <v>364</v>
      </c>
      <c r="C15" s="121">
        <v>1238</v>
      </c>
      <c r="D15" s="121">
        <v>1223</v>
      </c>
      <c r="E15" s="121">
        <v>1199</v>
      </c>
      <c r="F15" s="121">
        <v>1112</v>
      </c>
      <c r="G15" s="121">
        <v>1190</v>
      </c>
      <c r="H15" s="121">
        <v>1238</v>
      </c>
      <c r="I15" s="121">
        <v>1170</v>
      </c>
      <c r="J15" s="121">
        <v>1114</v>
      </c>
      <c r="K15" s="121">
        <v>1128</v>
      </c>
      <c r="L15" s="121">
        <v>1233</v>
      </c>
      <c r="M15" s="121">
        <v>1165</v>
      </c>
      <c r="N15" s="121">
        <v>1187</v>
      </c>
      <c r="P15" s="589">
        <v>1238</v>
      </c>
      <c r="Q15" s="589">
        <v>1223</v>
      </c>
      <c r="R15" s="589">
        <v>1199</v>
      </c>
      <c r="S15" s="589">
        <v>1112</v>
      </c>
      <c r="T15" s="589">
        <v>1190</v>
      </c>
      <c r="U15" s="589">
        <v>1238</v>
      </c>
      <c r="V15" s="589">
        <v>1170</v>
      </c>
      <c r="W15" s="589">
        <v>1114</v>
      </c>
      <c r="X15" s="589">
        <v>1128</v>
      </c>
      <c r="Y15" s="589">
        <v>1233</v>
      </c>
      <c r="Z15" s="589">
        <v>1165</v>
      </c>
      <c r="AA15" s="589">
        <v>1187</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874</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12</v>
      </c>
      <c r="B34" s="116"/>
      <c r="C34" s="117">
        <v>2.42</v>
      </c>
      <c r="D34" s="117">
        <v>7.36</v>
      </c>
      <c r="E34" s="117">
        <v>2.5</v>
      </c>
      <c r="F34" s="117">
        <v>2.7</v>
      </c>
      <c r="G34" s="117">
        <v>0</v>
      </c>
      <c r="H34" s="117">
        <v>0.81</v>
      </c>
      <c r="I34" s="117">
        <v>2.56</v>
      </c>
      <c r="J34" s="117">
        <v>0</v>
      </c>
      <c r="K34" s="117">
        <v>0</v>
      </c>
      <c r="L34" s="117">
        <v>0</v>
      </c>
      <c r="M34" s="117">
        <v>3.43</v>
      </c>
      <c r="N34" s="117">
        <v>1.68</v>
      </c>
      <c r="P34" s="407">
        <v>2.42</v>
      </c>
      <c r="Q34" s="407">
        <v>7.36</v>
      </c>
      <c r="R34" s="407">
        <v>2.5</v>
      </c>
      <c r="S34" s="407">
        <v>2.7</v>
      </c>
      <c r="T34" s="407">
        <v>0</v>
      </c>
      <c r="U34" s="407">
        <v>0.81</v>
      </c>
      <c r="V34" s="407">
        <v>2.56</v>
      </c>
      <c r="W34" s="407">
        <v>0</v>
      </c>
      <c r="X34" s="407">
        <v>0</v>
      </c>
      <c r="Y34" s="407">
        <v>0</v>
      </c>
      <c r="Z34" s="407">
        <v>3.43</v>
      </c>
      <c r="AA34" s="407">
        <v>1.68</v>
      </c>
      <c r="AB34" s="176"/>
    </row>
    <row r="35" spans="1:28" s="122" customFormat="1" ht="11.25">
      <c r="A35" s="119"/>
      <c r="B35" s="120" t="s">
        <v>68</v>
      </c>
      <c r="C35" s="121">
        <v>3</v>
      </c>
      <c r="D35" s="121">
        <v>9</v>
      </c>
      <c r="E35" s="121">
        <v>3</v>
      </c>
      <c r="F35" s="121">
        <v>3</v>
      </c>
      <c r="G35" s="121">
        <v>0</v>
      </c>
      <c r="H35" s="121">
        <v>1</v>
      </c>
      <c r="I35" s="121">
        <v>3</v>
      </c>
      <c r="J35" s="121">
        <v>0</v>
      </c>
      <c r="K35" s="121">
        <v>0</v>
      </c>
      <c r="L35" s="121">
        <v>0</v>
      </c>
      <c r="M35" s="121">
        <v>4</v>
      </c>
      <c r="N35" s="121">
        <v>2</v>
      </c>
      <c r="P35" s="172">
        <v>3</v>
      </c>
      <c r="Q35" s="172">
        <v>9</v>
      </c>
      <c r="R35" s="172">
        <v>3</v>
      </c>
      <c r="S35" s="172">
        <v>3</v>
      </c>
      <c r="T35" s="172">
        <v>0</v>
      </c>
      <c r="U35" s="172">
        <v>1</v>
      </c>
      <c r="V35" s="172">
        <v>3</v>
      </c>
      <c r="W35" s="172">
        <v>0</v>
      </c>
      <c r="X35" s="172">
        <v>0</v>
      </c>
      <c r="Y35" s="172">
        <v>0</v>
      </c>
      <c r="Z35" s="172">
        <v>4</v>
      </c>
      <c r="AA35" s="172">
        <v>2</v>
      </c>
      <c r="AB35" s="172"/>
    </row>
    <row r="36" spans="1:28" s="122" customFormat="1" ht="11.25">
      <c r="A36" s="120" t="s">
        <v>364</v>
      </c>
      <c r="C36" s="121">
        <v>1238</v>
      </c>
      <c r="D36" s="121">
        <v>1223</v>
      </c>
      <c r="E36" s="121">
        <v>1199</v>
      </c>
      <c r="F36" s="121">
        <v>1112</v>
      </c>
      <c r="G36" s="121">
        <v>1190</v>
      </c>
      <c r="H36" s="121">
        <v>1238</v>
      </c>
      <c r="I36" s="121">
        <v>1170</v>
      </c>
      <c r="J36" s="121">
        <v>1114</v>
      </c>
      <c r="K36" s="121">
        <v>1128</v>
      </c>
      <c r="L36" s="121">
        <v>1233</v>
      </c>
      <c r="M36" s="121">
        <v>1165</v>
      </c>
      <c r="N36" s="121">
        <v>1187</v>
      </c>
      <c r="P36" s="588">
        <v>1238</v>
      </c>
      <c r="Q36" s="588">
        <v>1223</v>
      </c>
      <c r="R36" s="588">
        <v>1199</v>
      </c>
      <c r="S36" s="588">
        <v>1112</v>
      </c>
      <c r="T36" s="588">
        <v>1190</v>
      </c>
      <c r="U36" s="588">
        <v>1238</v>
      </c>
      <c r="V36" s="588">
        <v>1170</v>
      </c>
      <c r="W36" s="588">
        <v>1114</v>
      </c>
      <c r="X36" s="588">
        <v>1128</v>
      </c>
      <c r="Y36" s="588">
        <v>1233</v>
      </c>
      <c r="Z36" s="588">
        <v>1165</v>
      </c>
      <c r="AA36" s="588">
        <v>1187</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874</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12</v>
      </c>
      <c r="B56" s="116"/>
      <c r="C56" s="117">
        <v>9.69</v>
      </c>
      <c r="D56" s="117">
        <v>23.71</v>
      </c>
      <c r="E56" s="117">
        <v>25.85</v>
      </c>
      <c r="F56" s="117">
        <v>15.29</v>
      </c>
      <c r="G56" s="117">
        <v>8.4</v>
      </c>
      <c r="H56" s="117">
        <v>6.46</v>
      </c>
      <c r="I56" s="117">
        <v>11.97</v>
      </c>
      <c r="J56" s="117">
        <v>18.850000000000001</v>
      </c>
      <c r="K56" s="117">
        <v>8.8699999999999992</v>
      </c>
      <c r="L56" s="117">
        <v>5.68</v>
      </c>
      <c r="M56" s="117">
        <v>15.45</v>
      </c>
      <c r="N56" s="117">
        <v>17.690000000000001</v>
      </c>
      <c r="P56" s="407">
        <v>9.69</v>
      </c>
      <c r="Q56" s="407">
        <v>23.71</v>
      </c>
      <c r="R56" s="407">
        <v>25.85</v>
      </c>
      <c r="S56" s="407">
        <v>15.29</v>
      </c>
      <c r="T56" s="407">
        <v>8.4</v>
      </c>
      <c r="U56" s="407">
        <v>6.46</v>
      </c>
      <c r="V56" s="407">
        <v>11.97</v>
      </c>
      <c r="W56" s="407">
        <v>18.850000000000001</v>
      </c>
      <c r="X56" s="407">
        <v>8.8699999999999992</v>
      </c>
      <c r="Y56" s="407">
        <v>5.68</v>
      </c>
      <c r="Z56" s="407">
        <v>15.45</v>
      </c>
      <c r="AA56" s="407">
        <v>17.690000000000001</v>
      </c>
      <c r="AB56" s="176"/>
    </row>
    <row r="57" spans="1:28" s="122" customFormat="1" ht="12">
      <c r="A57" s="119"/>
      <c r="B57" s="110" t="s">
        <v>68</v>
      </c>
      <c r="C57" s="121">
        <v>12</v>
      </c>
      <c r="D57" s="121">
        <v>29</v>
      </c>
      <c r="E57" s="121">
        <v>31</v>
      </c>
      <c r="F57" s="121">
        <v>17</v>
      </c>
      <c r="G57" s="121">
        <v>10</v>
      </c>
      <c r="H57" s="121">
        <v>8</v>
      </c>
      <c r="I57" s="121">
        <v>14</v>
      </c>
      <c r="J57" s="121">
        <v>21</v>
      </c>
      <c r="K57" s="121">
        <v>10</v>
      </c>
      <c r="L57" s="121">
        <v>7</v>
      </c>
      <c r="M57" s="121">
        <v>18</v>
      </c>
      <c r="N57" s="121">
        <v>21</v>
      </c>
      <c r="P57" s="172">
        <v>12</v>
      </c>
      <c r="Q57" s="172">
        <v>29</v>
      </c>
      <c r="R57" s="172">
        <v>31</v>
      </c>
      <c r="S57" s="172">
        <v>17</v>
      </c>
      <c r="T57" s="172">
        <v>10</v>
      </c>
      <c r="U57" s="172">
        <v>8</v>
      </c>
      <c r="V57" s="172">
        <v>14</v>
      </c>
      <c r="W57" s="172">
        <v>21</v>
      </c>
      <c r="X57" s="172">
        <v>10</v>
      </c>
      <c r="Y57" s="172">
        <v>7</v>
      </c>
      <c r="Z57" s="172">
        <v>18</v>
      </c>
      <c r="AA57" s="172">
        <v>21</v>
      </c>
      <c r="AB57" s="172"/>
    </row>
    <row r="58" spans="1:28" s="122" customFormat="1" ht="12">
      <c r="A58" s="119"/>
      <c r="B58" s="110" t="s">
        <v>364</v>
      </c>
      <c r="C58" s="121">
        <v>1238</v>
      </c>
      <c r="D58" s="121">
        <v>1223</v>
      </c>
      <c r="E58" s="121">
        <v>1199</v>
      </c>
      <c r="F58" s="121">
        <v>1112</v>
      </c>
      <c r="G58" s="121">
        <v>1190</v>
      </c>
      <c r="H58" s="121">
        <v>1238</v>
      </c>
      <c r="I58" s="121">
        <v>1170</v>
      </c>
      <c r="J58" s="121">
        <v>1114</v>
      </c>
      <c r="K58" s="121">
        <v>1128</v>
      </c>
      <c r="L58" s="121">
        <v>1233</v>
      </c>
      <c r="M58" s="121">
        <v>1165</v>
      </c>
      <c r="N58" s="121">
        <v>1187</v>
      </c>
      <c r="P58" s="588">
        <v>1238</v>
      </c>
      <c r="Q58" s="588">
        <v>1223</v>
      </c>
      <c r="R58" s="588">
        <v>1199</v>
      </c>
      <c r="S58" s="588">
        <v>1112</v>
      </c>
      <c r="T58" s="588">
        <v>1190</v>
      </c>
      <c r="U58" s="588">
        <v>1238</v>
      </c>
      <c r="V58" s="588">
        <v>1170</v>
      </c>
      <c r="W58" s="588">
        <v>1114</v>
      </c>
      <c r="X58" s="588">
        <v>1128</v>
      </c>
      <c r="Y58" s="588">
        <v>1233</v>
      </c>
      <c r="Z58" s="588">
        <v>1165</v>
      </c>
      <c r="AA58" s="588">
        <v>1187</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874</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12</v>
      </c>
      <c r="C13" s="117">
        <v>10.37</v>
      </c>
      <c r="D13" s="117">
        <v>5.81</v>
      </c>
      <c r="E13" s="117">
        <v>8.66</v>
      </c>
      <c r="F13" s="117">
        <v>8.01</v>
      </c>
      <c r="G13" s="117">
        <v>8.8699999999999992</v>
      </c>
      <c r="H13" s="117">
        <v>9.59</v>
      </c>
      <c r="I13" s="117">
        <v>6.85</v>
      </c>
      <c r="J13" s="117">
        <v>4.78</v>
      </c>
      <c r="K13" s="117">
        <v>8.16</v>
      </c>
      <c r="L13" s="117">
        <v>6.94</v>
      </c>
      <c r="M13" s="117">
        <v>5.51</v>
      </c>
      <c r="N13" s="117">
        <v>5.93</v>
      </c>
      <c r="P13" s="407">
        <v>10.37</v>
      </c>
      <c r="Q13" s="407">
        <v>5.81</v>
      </c>
      <c r="R13" s="407">
        <v>8.66</v>
      </c>
      <c r="S13" s="407">
        <v>8.01</v>
      </c>
      <c r="T13" s="407">
        <v>8.8699999999999992</v>
      </c>
      <c r="U13" s="407">
        <v>9.59</v>
      </c>
      <c r="V13" s="407">
        <v>6.85</v>
      </c>
      <c r="W13" s="407">
        <v>4.78</v>
      </c>
      <c r="X13" s="407">
        <v>8.16</v>
      </c>
      <c r="Y13" s="407">
        <v>6.94</v>
      </c>
      <c r="Z13" s="407">
        <v>5.51</v>
      </c>
      <c r="AA13" s="407">
        <v>5.93</v>
      </c>
      <c r="AB13" s="409"/>
      <c r="AC13" s="409"/>
    </row>
    <row r="14" spans="1:29" s="120" customFormat="1" ht="12">
      <c r="A14" s="132"/>
      <c r="B14" s="110" t="s">
        <v>71</v>
      </c>
      <c r="C14" s="121">
        <v>31</v>
      </c>
      <c r="D14" s="121">
        <v>15</v>
      </c>
      <c r="E14" s="121">
        <v>22</v>
      </c>
      <c r="F14" s="121">
        <v>23</v>
      </c>
      <c r="G14" s="121">
        <v>29</v>
      </c>
      <c r="H14" s="121">
        <v>26</v>
      </c>
      <c r="I14" s="121">
        <v>17</v>
      </c>
      <c r="J14" s="121">
        <v>13</v>
      </c>
      <c r="K14" s="121">
        <v>20</v>
      </c>
      <c r="L14" s="121">
        <v>17</v>
      </c>
      <c r="M14" s="121">
        <v>15</v>
      </c>
      <c r="N14" s="121">
        <v>16</v>
      </c>
      <c r="P14" s="408">
        <v>31</v>
      </c>
      <c r="Q14" s="408">
        <v>15</v>
      </c>
      <c r="R14" s="408">
        <v>22</v>
      </c>
      <c r="S14" s="408">
        <v>23</v>
      </c>
      <c r="T14" s="408">
        <v>29</v>
      </c>
      <c r="U14" s="408">
        <v>26</v>
      </c>
      <c r="V14" s="408">
        <v>17</v>
      </c>
      <c r="W14" s="408">
        <v>13</v>
      </c>
      <c r="X14" s="408">
        <v>20</v>
      </c>
      <c r="Y14" s="408">
        <v>17</v>
      </c>
      <c r="Z14" s="408">
        <v>15</v>
      </c>
      <c r="AA14" s="408">
        <v>16</v>
      </c>
      <c r="AB14" s="408"/>
      <c r="AC14" s="408"/>
    </row>
    <row r="15" spans="1:29" s="120" customFormat="1" ht="12">
      <c r="A15" s="132"/>
      <c r="B15" s="110" t="s">
        <v>72</v>
      </c>
      <c r="C15" s="121">
        <v>299</v>
      </c>
      <c r="D15" s="121">
        <v>258</v>
      </c>
      <c r="E15" s="121">
        <v>254</v>
      </c>
      <c r="F15" s="121">
        <v>287</v>
      </c>
      <c r="G15" s="121">
        <v>327</v>
      </c>
      <c r="H15" s="121">
        <v>271</v>
      </c>
      <c r="I15" s="121">
        <v>248</v>
      </c>
      <c r="J15" s="121">
        <v>272</v>
      </c>
      <c r="K15" s="121">
        <v>245</v>
      </c>
      <c r="L15" s="121">
        <v>245</v>
      </c>
      <c r="M15" s="121">
        <v>272</v>
      </c>
      <c r="N15" s="121">
        <v>270</v>
      </c>
      <c r="P15" s="408">
        <v>299</v>
      </c>
      <c r="Q15" s="408">
        <v>258</v>
      </c>
      <c r="R15" s="408">
        <v>254</v>
      </c>
      <c r="S15" s="408">
        <v>287</v>
      </c>
      <c r="T15" s="408">
        <v>327</v>
      </c>
      <c r="U15" s="408">
        <v>271</v>
      </c>
      <c r="V15" s="408">
        <v>248</v>
      </c>
      <c r="W15" s="408">
        <v>272</v>
      </c>
      <c r="X15" s="408">
        <v>245</v>
      </c>
      <c r="Y15" s="408">
        <v>245</v>
      </c>
      <c r="Z15" s="408">
        <v>272</v>
      </c>
      <c r="AA15" s="408">
        <v>270</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881</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12</v>
      </c>
      <c r="B34" s="116"/>
      <c r="C34" s="117">
        <v>1744.19</v>
      </c>
      <c r="D34" s="117">
        <v>584.79999999999995</v>
      </c>
      <c r="E34" s="117">
        <v>0</v>
      </c>
      <c r="F34" s="117">
        <v>581.4</v>
      </c>
      <c r="G34" s="117">
        <v>0</v>
      </c>
      <c r="H34" s="117">
        <v>0</v>
      </c>
      <c r="I34" s="117">
        <v>609.76</v>
      </c>
      <c r="J34" s="117">
        <v>613.5</v>
      </c>
      <c r="K34" s="117">
        <v>1219.51</v>
      </c>
      <c r="L34" s="117">
        <v>621.12</v>
      </c>
      <c r="M34" s="117">
        <v>617.28</v>
      </c>
      <c r="N34" s="117">
        <v>625</v>
      </c>
      <c r="P34" s="407">
        <v>1744.19</v>
      </c>
      <c r="Q34" s="407">
        <v>584.79999999999995</v>
      </c>
      <c r="R34" s="407">
        <v>0</v>
      </c>
      <c r="S34" s="407">
        <v>581.4</v>
      </c>
      <c r="T34" s="407">
        <v>0</v>
      </c>
      <c r="U34" s="407">
        <v>0</v>
      </c>
      <c r="V34" s="407">
        <v>609.76</v>
      </c>
      <c r="W34" s="407">
        <v>613.5</v>
      </c>
      <c r="X34" s="407">
        <v>1219.51</v>
      </c>
      <c r="Y34" s="407">
        <v>621.12</v>
      </c>
      <c r="Z34" s="407">
        <v>617.28</v>
      </c>
      <c r="AA34" s="407">
        <v>625</v>
      </c>
      <c r="AB34" s="176"/>
      <c r="AC34" s="176"/>
    </row>
    <row r="35" spans="1:29" s="122" customFormat="1" ht="12">
      <c r="A35" s="119"/>
      <c r="B35" s="110" t="s">
        <v>74</v>
      </c>
      <c r="C35" s="121">
        <v>3</v>
      </c>
      <c r="D35" s="121">
        <v>1</v>
      </c>
      <c r="E35" s="121">
        <v>0</v>
      </c>
      <c r="F35" s="121">
        <v>1</v>
      </c>
      <c r="G35" s="121">
        <v>0</v>
      </c>
      <c r="H35" s="121">
        <v>0</v>
      </c>
      <c r="I35" s="121">
        <v>1</v>
      </c>
      <c r="J35" s="121">
        <v>1</v>
      </c>
      <c r="K35" s="121">
        <v>2</v>
      </c>
      <c r="L35" s="121">
        <v>1</v>
      </c>
      <c r="M35" s="121">
        <v>1</v>
      </c>
      <c r="N35" s="121">
        <v>1</v>
      </c>
      <c r="P35" s="172">
        <v>3</v>
      </c>
      <c r="Q35" s="172">
        <v>1</v>
      </c>
      <c r="R35" s="172">
        <v>0</v>
      </c>
      <c r="S35" s="172">
        <v>1</v>
      </c>
      <c r="T35" s="172">
        <v>0</v>
      </c>
      <c r="U35" s="172">
        <v>0</v>
      </c>
      <c r="V35" s="172">
        <v>1</v>
      </c>
      <c r="W35" s="172">
        <v>1</v>
      </c>
      <c r="X35" s="172">
        <v>2</v>
      </c>
      <c r="Y35" s="172">
        <v>1</v>
      </c>
      <c r="Z35" s="172">
        <v>1</v>
      </c>
      <c r="AA35" s="172">
        <v>1</v>
      </c>
      <c r="AB35" s="172"/>
      <c r="AC35" s="172"/>
    </row>
    <row r="36" spans="1:29" s="122" customFormat="1" ht="12">
      <c r="A36" s="119"/>
      <c r="B36" s="110" t="s">
        <v>75</v>
      </c>
      <c r="C36" s="121">
        <v>172</v>
      </c>
      <c r="D36" s="121">
        <v>171</v>
      </c>
      <c r="E36" s="121">
        <v>170</v>
      </c>
      <c r="F36" s="121">
        <v>172</v>
      </c>
      <c r="G36" s="121">
        <v>169</v>
      </c>
      <c r="H36" s="121">
        <v>165</v>
      </c>
      <c r="I36" s="121">
        <v>164</v>
      </c>
      <c r="J36" s="121">
        <v>163</v>
      </c>
      <c r="K36" s="121">
        <v>164</v>
      </c>
      <c r="L36" s="121">
        <v>161</v>
      </c>
      <c r="M36" s="121">
        <v>162</v>
      </c>
      <c r="N36" s="121">
        <v>160</v>
      </c>
      <c r="P36" s="172">
        <v>172</v>
      </c>
      <c r="Q36" s="172">
        <v>171</v>
      </c>
      <c r="R36" s="172">
        <v>170</v>
      </c>
      <c r="S36" s="172">
        <v>172</v>
      </c>
      <c r="T36" s="172">
        <v>169</v>
      </c>
      <c r="U36" s="172">
        <v>165</v>
      </c>
      <c r="V36" s="172">
        <v>164</v>
      </c>
      <c r="W36" s="172">
        <v>163</v>
      </c>
      <c r="X36" s="172">
        <v>164</v>
      </c>
      <c r="Y36" s="172">
        <v>161</v>
      </c>
      <c r="Z36" s="172">
        <v>162</v>
      </c>
      <c r="AA36" s="172">
        <v>160</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12</v>
      </c>
      <c r="B56" s="116"/>
      <c r="C56" s="117">
        <v>0</v>
      </c>
      <c r="D56" s="117">
        <v>0</v>
      </c>
      <c r="E56" s="117">
        <v>26.34</v>
      </c>
      <c r="F56" s="117">
        <v>0</v>
      </c>
      <c r="G56" s="117">
        <v>26.35</v>
      </c>
      <c r="H56" s="117">
        <v>26.5</v>
      </c>
      <c r="I56" s="117">
        <v>0</v>
      </c>
      <c r="J56" s="117">
        <v>0</v>
      </c>
      <c r="K56" s="117">
        <v>26.19</v>
      </c>
      <c r="L56" s="117">
        <v>53.38</v>
      </c>
      <c r="M56" s="117">
        <v>26.46</v>
      </c>
      <c r="N56" s="117">
        <v>26.2</v>
      </c>
      <c r="P56" s="407">
        <v>0</v>
      </c>
      <c r="Q56" s="407">
        <v>0</v>
      </c>
      <c r="R56" s="407">
        <v>26.34</v>
      </c>
      <c r="S56" s="407">
        <v>0</v>
      </c>
      <c r="T56" s="407">
        <v>26.35</v>
      </c>
      <c r="U56" s="407">
        <v>26.5</v>
      </c>
      <c r="V56" s="407">
        <v>0</v>
      </c>
      <c r="W56" s="407">
        <v>0</v>
      </c>
      <c r="X56" s="407">
        <v>26.19</v>
      </c>
      <c r="Y56" s="407">
        <v>53.38</v>
      </c>
      <c r="Z56" s="407">
        <v>26.46</v>
      </c>
      <c r="AA56" s="407">
        <v>26.2</v>
      </c>
      <c r="AB56" s="176"/>
      <c r="AC56" s="176"/>
    </row>
    <row r="57" spans="1:29" s="122" customFormat="1" ht="12">
      <c r="A57" s="119"/>
      <c r="B57" s="110" t="s">
        <v>77</v>
      </c>
      <c r="C57" s="121">
        <v>0</v>
      </c>
      <c r="D57" s="121">
        <v>0</v>
      </c>
      <c r="E57" s="121">
        <v>1</v>
      </c>
      <c r="F57" s="121">
        <v>0</v>
      </c>
      <c r="G57" s="121">
        <v>1</v>
      </c>
      <c r="H57" s="121">
        <v>1</v>
      </c>
      <c r="I57" s="121">
        <v>0</v>
      </c>
      <c r="J57" s="121">
        <v>0</v>
      </c>
      <c r="K57" s="121">
        <v>1</v>
      </c>
      <c r="L57" s="121">
        <v>2</v>
      </c>
      <c r="M57" s="121">
        <v>1</v>
      </c>
      <c r="N57" s="121">
        <v>1</v>
      </c>
      <c r="P57" s="172">
        <v>0</v>
      </c>
      <c r="Q57" s="172">
        <v>0</v>
      </c>
      <c r="R57" s="172">
        <v>1</v>
      </c>
      <c r="S57" s="172">
        <v>0</v>
      </c>
      <c r="T57" s="172">
        <v>1</v>
      </c>
      <c r="U57" s="172">
        <v>1</v>
      </c>
      <c r="V57" s="172">
        <v>0</v>
      </c>
      <c r="W57" s="172">
        <v>0</v>
      </c>
      <c r="X57" s="172">
        <v>1</v>
      </c>
      <c r="Y57" s="172">
        <v>2</v>
      </c>
      <c r="Z57" s="172">
        <v>1</v>
      </c>
      <c r="AA57" s="172">
        <v>1</v>
      </c>
      <c r="AB57" s="172"/>
      <c r="AC57" s="172"/>
    </row>
    <row r="58" spans="1:29" s="122" customFormat="1" ht="12">
      <c r="A58" s="119"/>
      <c r="B58" s="110" t="s">
        <v>78</v>
      </c>
      <c r="C58" s="121">
        <v>3868</v>
      </c>
      <c r="D58" s="121">
        <v>3820</v>
      </c>
      <c r="E58" s="121">
        <v>3797</v>
      </c>
      <c r="F58" s="121">
        <v>3812</v>
      </c>
      <c r="G58" s="121">
        <v>3795</v>
      </c>
      <c r="H58" s="121">
        <v>3774</v>
      </c>
      <c r="I58" s="121">
        <v>3781</v>
      </c>
      <c r="J58" s="121">
        <v>3780</v>
      </c>
      <c r="K58" s="121">
        <v>3818</v>
      </c>
      <c r="L58" s="121">
        <v>3747</v>
      </c>
      <c r="M58" s="121">
        <v>3779</v>
      </c>
      <c r="N58" s="121">
        <v>3817</v>
      </c>
      <c r="P58" s="588">
        <v>3868</v>
      </c>
      <c r="Q58" s="588">
        <v>3820</v>
      </c>
      <c r="R58" s="588">
        <v>3797</v>
      </c>
      <c r="S58" s="588">
        <v>3812</v>
      </c>
      <c r="T58" s="588">
        <v>3795</v>
      </c>
      <c r="U58" s="588">
        <v>3774</v>
      </c>
      <c r="V58" s="588">
        <v>3781</v>
      </c>
      <c r="W58" s="588">
        <v>3780</v>
      </c>
      <c r="X58" s="588">
        <v>3818</v>
      </c>
      <c r="Y58" s="588">
        <v>3747</v>
      </c>
      <c r="Z58" s="588">
        <v>3779</v>
      </c>
      <c r="AA58" s="588">
        <v>3817</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12</v>
      </c>
      <c r="B78" s="116"/>
      <c r="C78" s="117">
        <v>2.99</v>
      </c>
      <c r="D78" s="117">
        <v>2.0099999999999998</v>
      </c>
      <c r="E78" s="117">
        <v>3.07</v>
      </c>
      <c r="F78" s="117">
        <v>4.12</v>
      </c>
      <c r="G78" s="117">
        <v>3.03</v>
      </c>
      <c r="H78" s="117">
        <v>1.02</v>
      </c>
      <c r="I78" s="117">
        <v>2.02</v>
      </c>
      <c r="J78" s="117">
        <v>2.0099999999999998</v>
      </c>
      <c r="K78" s="117">
        <v>1</v>
      </c>
      <c r="L78" s="117">
        <v>1.99</v>
      </c>
      <c r="M78" s="117">
        <v>2.0299999999999998</v>
      </c>
      <c r="N78" s="117">
        <v>1.01</v>
      </c>
      <c r="P78" s="407">
        <v>2.99</v>
      </c>
      <c r="Q78" s="407">
        <v>2.0099999999999998</v>
      </c>
      <c r="R78" s="407">
        <v>3.07</v>
      </c>
      <c r="S78" s="407">
        <v>4.12</v>
      </c>
      <c r="T78" s="407">
        <v>3.03</v>
      </c>
      <c r="U78" s="407">
        <v>1.02</v>
      </c>
      <c r="V78" s="407">
        <v>2.02</v>
      </c>
      <c r="W78" s="407">
        <v>2.0099999999999998</v>
      </c>
      <c r="X78" s="407">
        <v>1</v>
      </c>
      <c r="Y78" s="407">
        <v>1.99</v>
      </c>
      <c r="Z78" s="407">
        <v>2.0299999999999998</v>
      </c>
      <c r="AA78" s="407">
        <v>1.01</v>
      </c>
      <c r="AB78" s="176"/>
      <c r="AC78" s="176"/>
    </row>
    <row r="79" spans="1:29" s="122" customFormat="1" ht="12">
      <c r="A79" s="119"/>
      <c r="B79" s="110" t="s">
        <v>79</v>
      </c>
      <c r="C79" s="121">
        <v>3</v>
      </c>
      <c r="D79" s="121">
        <v>2</v>
      </c>
      <c r="E79" s="121">
        <v>3</v>
      </c>
      <c r="F79" s="121">
        <v>4</v>
      </c>
      <c r="G79" s="121">
        <v>3</v>
      </c>
      <c r="H79" s="121">
        <v>1</v>
      </c>
      <c r="I79" s="121">
        <v>2</v>
      </c>
      <c r="J79" s="121">
        <v>2</v>
      </c>
      <c r="K79" s="121">
        <v>1</v>
      </c>
      <c r="L79" s="121">
        <v>2</v>
      </c>
      <c r="M79" s="121">
        <v>2</v>
      </c>
      <c r="N79" s="121">
        <v>1</v>
      </c>
      <c r="P79" s="172">
        <v>3</v>
      </c>
      <c r="Q79" s="172">
        <v>2</v>
      </c>
      <c r="R79" s="172">
        <v>3</v>
      </c>
      <c r="S79" s="172">
        <v>4</v>
      </c>
      <c r="T79" s="172">
        <v>3</v>
      </c>
      <c r="U79" s="172">
        <v>1</v>
      </c>
      <c r="V79" s="172">
        <v>2</v>
      </c>
      <c r="W79" s="172">
        <v>2</v>
      </c>
      <c r="X79" s="172">
        <v>1</v>
      </c>
      <c r="Y79" s="172">
        <v>2</v>
      </c>
      <c r="Z79" s="172">
        <v>2</v>
      </c>
      <c r="AA79" s="172">
        <v>1</v>
      </c>
      <c r="AB79" s="172"/>
      <c r="AC79" s="172"/>
    </row>
    <row r="80" spans="1:29" s="122" customFormat="1" ht="12">
      <c r="A80" s="119"/>
      <c r="B80" s="110" t="s">
        <v>80</v>
      </c>
      <c r="C80" s="121">
        <v>1004</v>
      </c>
      <c r="D80" s="121">
        <v>994</v>
      </c>
      <c r="E80" s="121">
        <v>977</v>
      </c>
      <c r="F80" s="121">
        <v>970</v>
      </c>
      <c r="G80" s="121">
        <v>990</v>
      </c>
      <c r="H80" s="121">
        <v>983</v>
      </c>
      <c r="I80" s="121">
        <v>991</v>
      </c>
      <c r="J80" s="121">
        <v>996</v>
      </c>
      <c r="K80" s="121">
        <v>998</v>
      </c>
      <c r="L80" s="121">
        <v>1007</v>
      </c>
      <c r="M80" s="121">
        <v>986</v>
      </c>
      <c r="N80" s="121">
        <v>994</v>
      </c>
      <c r="P80" s="588">
        <v>1004</v>
      </c>
      <c r="Q80" s="172">
        <v>994</v>
      </c>
      <c r="R80" s="172">
        <v>977</v>
      </c>
      <c r="S80" s="172">
        <v>970</v>
      </c>
      <c r="T80" s="172">
        <v>990</v>
      </c>
      <c r="U80" s="172">
        <v>983</v>
      </c>
      <c r="V80" s="172">
        <v>991</v>
      </c>
      <c r="W80" s="172">
        <v>996</v>
      </c>
      <c r="X80" s="172">
        <v>998</v>
      </c>
      <c r="Y80" s="588">
        <v>1007</v>
      </c>
      <c r="Z80" s="172">
        <v>986</v>
      </c>
      <c r="AA80" s="172">
        <v>994</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882</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12</v>
      </c>
      <c r="B100" s="116"/>
      <c r="C100" s="117">
        <v>48.29</v>
      </c>
      <c r="D100" s="117">
        <v>48.83</v>
      </c>
      <c r="E100" s="117">
        <v>0</v>
      </c>
      <c r="F100" s="117">
        <v>50.25</v>
      </c>
      <c r="G100" s="117">
        <v>0</v>
      </c>
      <c r="H100" s="117">
        <v>101.21</v>
      </c>
      <c r="I100" s="117">
        <v>101.42</v>
      </c>
      <c r="J100" s="117">
        <v>0</v>
      </c>
      <c r="K100" s="117">
        <v>50.2</v>
      </c>
      <c r="L100" s="117">
        <v>348.09</v>
      </c>
      <c r="M100" s="117">
        <v>202.53</v>
      </c>
      <c r="N100" s="117">
        <v>200.8</v>
      </c>
      <c r="P100" s="407">
        <v>48.29</v>
      </c>
      <c r="Q100" s="407">
        <v>48.83</v>
      </c>
      <c r="R100" s="407">
        <v>0</v>
      </c>
      <c r="S100" s="407">
        <v>50.25</v>
      </c>
      <c r="T100" s="407">
        <v>0</v>
      </c>
      <c r="U100" s="407">
        <v>101.21</v>
      </c>
      <c r="V100" s="407">
        <v>101.42</v>
      </c>
      <c r="W100" s="407">
        <v>0</v>
      </c>
      <c r="X100" s="407">
        <v>50.2</v>
      </c>
      <c r="Y100" s="407">
        <v>348.09</v>
      </c>
      <c r="Z100" s="407">
        <v>202.53</v>
      </c>
      <c r="AA100" s="407">
        <v>200.8</v>
      </c>
      <c r="AB100" s="176"/>
      <c r="AC100" s="176"/>
    </row>
    <row r="101" spans="1:29" s="122" customFormat="1" ht="11.25">
      <c r="A101" s="119"/>
      <c r="B101" s="120" t="s">
        <v>81</v>
      </c>
      <c r="C101" s="121">
        <v>1</v>
      </c>
      <c r="D101" s="121">
        <v>1</v>
      </c>
      <c r="E101" s="121">
        <v>0</v>
      </c>
      <c r="F101" s="121">
        <v>1</v>
      </c>
      <c r="G101" s="121">
        <v>0</v>
      </c>
      <c r="H101" s="121">
        <v>2</v>
      </c>
      <c r="I101" s="121">
        <v>2</v>
      </c>
      <c r="J101" s="121">
        <v>0</v>
      </c>
      <c r="K101" s="121">
        <v>1</v>
      </c>
      <c r="L101" s="121">
        <v>7</v>
      </c>
      <c r="M101" s="121">
        <v>4</v>
      </c>
      <c r="N101" s="121">
        <v>4</v>
      </c>
      <c r="P101" s="172">
        <v>1</v>
      </c>
      <c r="Q101" s="172">
        <v>1</v>
      </c>
      <c r="R101" s="172">
        <v>0</v>
      </c>
      <c r="S101" s="172">
        <v>1</v>
      </c>
      <c r="T101" s="172">
        <v>0</v>
      </c>
      <c r="U101" s="172">
        <v>2</v>
      </c>
      <c r="V101" s="172">
        <v>2</v>
      </c>
      <c r="W101" s="172">
        <v>0</v>
      </c>
      <c r="X101" s="172">
        <v>1</v>
      </c>
      <c r="Y101" s="172">
        <v>7</v>
      </c>
      <c r="Z101" s="172">
        <v>4</v>
      </c>
      <c r="AA101" s="172">
        <v>4</v>
      </c>
      <c r="AB101" s="172"/>
      <c r="AC101" s="172"/>
    </row>
    <row r="102" spans="1:29" s="122" customFormat="1" ht="27" customHeight="1">
      <c r="A102" s="411"/>
      <c r="B102" s="412" t="s">
        <v>82</v>
      </c>
      <c r="C102" s="413">
        <v>2071</v>
      </c>
      <c r="D102" s="413">
        <v>2048</v>
      </c>
      <c r="E102" s="413">
        <v>2008</v>
      </c>
      <c r="F102" s="413">
        <v>1990</v>
      </c>
      <c r="G102" s="413">
        <v>1997</v>
      </c>
      <c r="H102" s="413">
        <v>1976</v>
      </c>
      <c r="I102" s="413">
        <v>1972</v>
      </c>
      <c r="J102" s="413">
        <v>1985</v>
      </c>
      <c r="K102" s="413">
        <v>1992</v>
      </c>
      <c r="L102" s="413">
        <v>2011</v>
      </c>
      <c r="M102" s="413">
        <v>1975</v>
      </c>
      <c r="N102" s="413">
        <v>1992</v>
      </c>
      <c r="P102" s="588">
        <v>2071</v>
      </c>
      <c r="Q102" s="588">
        <v>2048</v>
      </c>
      <c r="R102" s="588">
        <v>2008</v>
      </c>
      <c r="S102" s="588">
        <v>1990</v>
      </c>
      <c r="T102" s="588">
        <v>1997</v>
      </c>
      <c r="U102" s="588">
        <v>1976</v>
      </c>
      <c r="V102" s="588">
        <v>1972</v>
      </c>
      <c r="W102" s="588">
        <v>1985</v>
      </c>
      <c r="X102" s="588">
        <v>1992</v>
      </c>
      <c r="Y102" s="588">
        <v>2011</v>
      </c>
      <c r="Z102" s="588">
        <v>1975</v>
      </c>
      <c r="AA102" s="588">
        <v>1992</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12</v>
      </c>
      <c r="B122" s="116"/>
      <c r="C122" s="117">
        <v>78.209999999999994</v>
      </c>
      <c r="D122" s="117">
        <v>49.38</v>
      </c>
      <c r="E122" s="117">
        <v>28.99</v>
      </c>
      <c r="F122" s="117">
        <v>66.67</v>
      </c>
      <c r="G122" s="117">
        <v>52.02</v>
      </c>
      <c r="H122" s="117">
        <v>73.17</v>
      </c>
      <c r="I122" s="117">
        <v>82.87</v>
      </c>
      <c r="J122" s="117">
        <v>90.4</v>
      </c>
      <c r="K122" s="117">
        <v>41.1</v>
      </c>
      <c r="L122" s="117">
        <v>91.5</v>
      </c>
      <c r="M122" s="117">
        <v>50</v>
      </c>
      <c r="N122" s="117">
        <v>54.55</v>
      </c>
      <c r="P122" s="407">
        <v>78.209999999999994</v>
      </c>
      <c r="Q122" s="407">
        <v>49.38</v>
      </c>
      <c r="R122" s="407">
        <v>28.99</v>
      </c>
      <c r="S122" s="407">
        <v>66.67</v>
      </c>
      <c r="T122" s="407">
        <v>52.02</v>
      </c>
      <c r="U122" s="407">
        <v>73.17</v>
      </c>
      <c r="V122" s="407">
        <v>82.87</v>
      </c>
      <c r="W122" s="407">
        <v>90.4</v>
      </c>
      <c r="X122" s="407">
        <v>41.1</v>
      </c>
      <c r="Y122" s="407">
        <v>91.5</v>
      </c>
      <c r="Z122" s="407">
        <v>50</v>
      </c>
      <c r="AA122" s="407">
        <v>54.55</v>
      </c>
      <c r="AB122" s="176"/>
      <c r="AC122" s="176"/>
    </row>
    <row r="123" spans="1:29" s="122" customFormat="1" ht="11.25">
      <c r="A123" s="119"/>
      <c r="B123" s="120" t="s">
        <v>84</v>
      </c>
      <c r="C123" s="121">
        <v>14</v>
      </c>
      <c r="D123" s="121">
        <v>8</v>
      </c>
      <c r="E123" s="121">
        <v>4</v>
      </c>
      <c r="F123" s="121">
        <v>11</v>
      </c>
      <c r="G123" s="121">
        <v>9</v>
      </c>
      <c r="H123" s="121">
        <v>12</v>
      </c>
      <c r="I123" s="121">
        <v>15</v>
      </c>
      <c r="J123" s="121">
        <v>16</v>
      </c>
      <c r="K123" s="121">
        <v>6</v>
      </c>
      <c r="L123" s="121">
        <v>14</v>
      </c>
      <c r="M123" s="121">
        <v>9</v>
      </c>
      <c r="N123" s="121">
        <v>9</v>
      </c>
      <c r="P123" s="172">
        <v>14</v>
      </c>
      <c r="Q123" s="172">
        <v>8</v>
      </c>
      <c r="R123" s="172">
        <v>4</v>
      </c>
      <c r="S123" s="172">
        <v>11</v>
      </c>
      <c r="T123" s="172">
        <v>9</v>
      </c>
      <c r="U123" s="172">
        <v>12</v>
      </c>
      <c r="V123" s="172">
        <v>15</v>
      </c>
      <c r="W123" s="172">
        <v>16</v>
      </c>
      <c r="X123" s="172">
        <v>6</v>
      </c>
      <c r="Y123" s="172">
        <v>14</v>
      </c>
      <c r="Z123" s="172">
        <v>9</v>
      </c>
      <c r="AA123" s="172">
        <v>9</v>
      </c>
      <c r="AB123" s="172"/>
      <c r="AC123" s="172"/>
    </row>
    <row r="124" spans="1:29" s="122" customFormat="1" ht="11.25">
      <c r="A124" s="119"/>
      <c r="B124" s="120" t="s">
        <v>85</v>
      </c>
      <c r="C124" s="121">
        <v>179</v>
      </c>
      <c r="D124" s="121">
        <v>162</v>
      </c>
      <c r="E124" s="121">
        <v>138</v>
      </c>
      <c r="F124" s="121">
        <v>165</v>
      </c>
      <c r="G124" s="121">
        <v>173</v>
      </c>
      <c r="H124" s="121">
        <v>164</v>
      </c>
      <c r="I124" s="121">
        <v>181</v>
      </c>
      <c r="J124" s="121">
        <v>177</v>
      </c>
      <c r="K124" s="121">
        <v>146</v>
      </c>
      <c r="L124" s="121">
        <v>153</v>
      </c>
      <c r="M124" s="121">
        <v>180</v>
      </c>
      <c r="N124" s="121">
        <v>165</v>
      </c>
      <c r="P124" s="172">
        <v>179</v>
      </c>
      <c r="Q124" s="172">
        <v>162</v>
      </c>
      <c r="R124" s="172">
        <v>138</v>
      </c>
      <c r="S124" s="172">
        <v>165</v>
      </c>
      <c r="T124" s="172">
        <v>173</v>
      </c>
      <c r="U124" s="172">
        <v>164</v>
      </c>
      <c r="V124" s="172">
        <v>181</v>
      </c>
      <c r="W124" s="172">
        <v>177</v>
      </c>
      <c r="X124" s="172">
        <v>146</v>
      </c>
      <c r="Y124" s="172">
        <v>153</v>
      </c>
      <c r="Z124" s="172">
        <v>180</v>
      </c>
      <c r="AA124" s="172">
        <v>165</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882</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12</v>
      </c>
      <c r="B144" s="116"/>
      <c r="C144" s="117">
        <v>15.37</v>
      </c>
      <c r="D144" s="117">
        <v>18.62</v>
      </c>
      <c r="E144" s="117">
        <v>20.49</v>
      </c>
      <c r="F144" s="117">
        <v>17.97</v>
      </c>
      <c r="G144" s="117">
        <v>20.72</v>
      </c>
      <c r="H144" s="117">
        <v>19.850000000000001</v>
      </c>
      <c r="I144" s="117">
        <v>18.03</v>
      </c>
      <c r="J144" s="117">
        <v>20.05</v>
      </c>
      <c r="K144" s="117">
        <v>18.96</v>
      </c>
      <c r="L144" s="117">
        <v>14.5</v>
      </c>
      <c r="M144" s="117">
        <v>11.18</v>
      </c>
      <c r="N144" s="117">
        <v>14.84</v>
      </c>
      <c r="P144" s="407">
        <v>15.37</v>
      </c>
      <c r="Q144" s="407">
        <v>18.62</v>
      </c>
      <c r="R144" s="407">
        <v>20.49</v>
      </c>
      <c r="S144" s="407">
        <v>17.97</v>
      </c>
      <c r="T144" s="407">
        <v>20.72</v>
      </c>
      <c r="U144" s="407">
        <v>19.850000000000001</v>
      </c>
      <c r="V144" s="407">
        <v>18.03</v>
      </c>
      <c r="W144" s="407">
        <v>20.05</v>
      </c>
      <c r="X144" s="407">
        <v>18.96</v>
      </c>
      <c r="Y144" s="407">
        <v>14.5</v>
      </c>
      <c r="Z144" s="407">
        <v>11.18</v>
      </c>
      <c r="AA144" s="407">
        <v>14.84</v>
      </c>
      <c r="AB144" s="176"/>
      <c r="AC144" s="176"/>
    </row>
    <row r="145" spans="1:29" s="122" customFormat="1" ht="12">
      <c r="A145" s="119"/>
      <c r="B145" s="110" t="s">
        <v>71</v>
      </c>
      <c r="C145" s="121">
        <v>158</v>
      </c>
      <c r="D145" s="121">
        <v>194</v>
      </c>
      <c r="E145" s="121">
        <v>219</v>
      </c>
      <c r="F145" s="121">
        <v>219</v>
      </c>
      <c r="G145" s="121">
        <v>242</v>
      </c>
      <c r="H145" s="121">
        <v>233</v>
      </c>
      <c r="I145" s="121">
        <v>203</v>
      </c>
      <c r="J145" s="121">
        <v>223</v>
      </c>
      <c r="K145" s="121">
        <v>201</v>
      </c>
      <c r="L145" s="121">
        <v>145</v>
      </c>
      <c r="M145" s="121">
        <v>116</v>
      </c>
      <c r="N145" s="121">
        <v>142</v>
      </c>
      <c r="P145" s="172">
        <v>158</v>
      </c>
      <c r="Q145" s="172">
        <v>194</v>
      </c>
      <c r="R145" s="172">
        <v>219</v>
      </c>
      <c r="S145" s="172">
        <v>219</v>
      </c>
      <c r="T145" s="172">
        <v>242</v>
      </c>
      <c r="U145" s="172">
        <v>233</v>
      </c>
      <c r="V145" s="172">
        <v>203</v>
      </c>
      <c r="W145" s="172">
        <v>223</v>
      </c>
      <c r="X145" s="172">
        <v>201</v>
      </c>
      <c r="Y145" s="172">
        <v>145</v>
      </c>
      <c r="Z145" s="172">
        <v>116</v>
      </c>
      <c r="AA145" s="172">
        <v>142</v>
      </c>
      <c r="AB145" s="172"/>
      <c r="AC145" s="172"/>
    </row>
    <row r="146" spans="1:29" s="122" customFormat="1" ht="12">
      <c r="A146" s="119"/>
      <c r="B146" s="110" t="s">
        <v>72</v>
      </c>
      <c r="C146" s="121">
        <v>1028</v>
      </c>
      <c r="D146" s="121">
        <v>1042</v>
      </c>
      <c r="E146" s="121">
        <v>1069</v>
      </c>
      <c r="F146" s="121">
        <v>1219</v>
      </c>
      <c r="G146" s="121">
        <v>1168</v>
      </c>
      <c r="H146" s="121">
        <v>1174</v>
      </c>
      <c r="I146" s="121">
        <v>1126</v>
      </c>
      <c r="J146" s="121">
        <v>1112</v>
      </c>
      <c r="K146" s="121">
        <v>1060</v>
      </c>
      <c r="L146" s="121">
        <v>1000</v>
      </c>
      <c r="M146" s="121">
        <v>1038</v>
      </c>
      <c r="N146" s="121">
        <v>957</v>
      </c>
      <c r="P146" s="588">
        <v>1028</v>
      </c>
      <c r="Q146" s="588">
        <v>1042</v>
      </c>
      <c r="R146" s="588">
        <v>1069</v>
      </c>
      <c r="S146" s="588">
        <v>1219</v>
      </c>
      <c r="T146" s="588">
        <v>1168</v>
      </c>
      <c r="U146" s="588">
        <v>1174</v>
      </c>
      <c r="V146" s="588">
        <v>1126</v>
      </c>
      <c r="W146" s="588">
        <v>1112</v>
      </c>
      <c r="X146" s="588">
        <v>1060</v>
      </c>
      <c r="Y146" s="588">
        <v>1000</v>
      </c>
      <c r="Z146" s="588">
        <v>1038</v>
      </c>
      <c r="AA146" s="172">
        <v>957</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881</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12</v>
      </c>
      <c r="B13" s="116"/>
      <c r="C13" s="117">
        <v>3.47</v>
      </c>
      <c r="D13" s="117">
        <v>4.3899999999999997</v>
      </c>
      <c r="E13" s="117">
        <v>5.38</v>
      </c>
      <c r="F13" s="117">
        <v>4.88</v>
      </c>
      <c r="G13" s="117">
        <v>5.76</v>
      </c>
      <c r="H13" s="117">
        <v>5.52</v>
      </c>
      <c r="I13" s="117">
        <v>5.83</v>
      </c>
      <c r="J13" s="117">
        <v>7.72</v>
      </c>
      <c r="K13" s="117">
        <v>7.25</v>
      </c>
      <c r="L13" s="117">
        <v>6.06</v>
      </c>
      <c r="M13" s="117">
        <v>6.16</v>
      </c>
      <c r="N13" s="117">
        <v>6.84</v>
      </c>
      <c r="P13" s="407">
        <v>3.47</v>
      </c>
      <c r="Q13" s="407">
        <v>4.3899999999999997</v>
      </c>
      <c r="R13" s="407">
        <v>5.38</v>
      </c>
      <c r="S13" s="407">
        <v>4.88</v>
      </c>
      <c r="T13" s="407">
        <v>5.76</v>
      </c>
      <c r="U13" s="407">
        <v>5.52</v>
      </c>
      <c r="V13" s="407">
        <v>5.83</v>
      </c>
      <c r="W13" s="407">
        <v>7.72</v>
      </c>
      <c r="X13" s="407">
        <v>7.25</v>
      </c>
      <c r="Y13" s="407">
        <v>6.06</v>
      </c>
      <c r="Z13" s="407">
        <v>6.16</v>
      </c>
      <c r="AA13" s="407">
        <v>6.84</v>
      </c>
      <c r="AB13" s="176"/>
    </row>
    <row r="14" spans="1:28" s="122" customFormat="1" ht="11.25">
      <c r="A14" s="119"/>
      <c r="B14" s="120" t="s">
        <v>370</v>
      </c>
      <c r="C14" s="121">
        <v>59</v>
      </c>
      <c r="D14" s="121">
        <v>74</v>
      </c>
      <c r="E14" s="121">
        <v>92</v>
      </c>
      <c r="F14" s="121">
        <v>83</v>
      </c>
      <c r="G14" s="121">
        <v>95</v>
      </c>
      <c r="H14" s="121">
        <v>91</v>
      </c>
      <c r="I14" s="121">
        <v>98</v>
      </c>
      <c r="J14" s="121">
        <v>127</v>
      </c>
      <c r="K14" s="121">
        <v>123</v>
      </c>
      <c r="L14" s="121">
        <v>105</v>
      </c>
      <c r="M14" s="121">
        <v>99</v>
      </c>
      <c r="N14" s="121">
        <v>111</v>
      </c>
      <c r="P14" s="172">
        <v>59</v>
      </c>
      <c r="Q14" s="172">
        <v>74</v>
      </c>
      <c r="R14" s="172">
        <v>92</v>
      </c>
      <c r="S14" s="172">
        <v>83</v>
      </c>
      <c r="T14" s="172">
        <v>95</v>
      </c>
      <c r="U14" s="172">
        <v>91</v>
      </c>
      <c r="V14" s="172">
        <v>98</v>
      </c>
      <c r="W14" s="172">
        <v>127</v>
      </c>
      <c r="X14" s="172">
        <v>123</v>
      </c>
      <c r="Y14" s="172">
        <v>105</v>
      </c>
      <c r="Z14" s="172">
        <v>99</v>
      </c>
      <c r="AA14" s="172">
        <v>111</v>
      </c>
      <c r="AB14" s="172"/>
    </row>
    <row r="15" spans="1:28" s="122" customFormat="1" ht="11.25">
      <c r="A15" s="119"/>
      <c r="B15" s="120" t="s">
        <v>90</v>
      </c>
      <c r="C15" s="121">
        <v>17000</v>
      </c>
      <c r="D15" s="121">
        <v>16866</v>
      </c>
      <c r="E15" s="121">
        <v>17106</v>
      </c>
      <c r="F15" s="121">
        <v>17013</v>
      </c>
      <c r="G15" s="121">
        <v>16485</v>
      </c>
      <c r="H15" s="121">
        <v>16487</v>
      </c>
      <c r="I15" s="121">
        <v>16799</v>
      </c>
      <c r="J15" s="121">
        <v>16454</v>
      </c>
      <c r="K15" s="121">
        <v>16971</v>
      </c>
      <c r="L15" s="121">
        <v>17328</v>
      </c>
      <c r="M15" s="121">
        <v>16060</v>
      </c>
      <c r="N15" s="121">
        <v>16234</v>
      </c>
      <c r="P15" s="588">
        <v>17000</v>
      </c>
      <c r="Q15" s="588">
        <v>16866</v>
      </c>
      <c r="R15" s="588">
        <v>17106</v>
      </c>
      <c r="S15" s="588">
        <v>17013</v>
      </c>
      <c r="T15" s="588">
        <v>16485</v>
      </c>
      <c r="U15" s="588">
        <v>16487</v>
      </c>
      <c r="V15" s="588">
        <v>16799</v>
      </c>
      <c r="W15" s="588">
        <v>16454</v>
      </c>
      <c r="X15" s="588">
        <v>16971</v>
      </c>
      <c r="Y15" s="588">
        <v>17328</v>
      </c>
      <c r="Z15" s="588">
        <v>16060</v>
      </c>
      <c r="AA15" s="588">
        <v>16234</v>
      </c>
      <c r="AB15" s="172"/>
    </row>
    <row r="16" spans="1:28">
      <c r="A16" s="1"/>
    </row>
    <row r="17" spans="1:28" ht="208.5" customHeight="1">
      <c r="A17" s="1"/>
    </row>
    <row r="18" spans="1:28">
      <c r="A18" s="1"/>
    </row>
    <row r="19" spans="1:28">
      <c r="A19" s="1"/>
    </row>
    <row r="20" spans="1:28" s="101" customFormat="1" ht="47.25" customHeight="1">
      <c r="A20" s="101" t="s">
        <v>886</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12</v>
      </c>
      <c r="B34" s="116"/>
      <c r="C34" s="117">
        <v>30.27</v>
      </c>
      <c r="D34" s="117">
        <v>46.81</v>
      </c>
      <c r="E34" s="117">
        <v>48.69</v>
      </c>
      <c r="F34" s="117">
        <v>28.73</v>
      </c>
      <c r="G34" s="117">
        <v>19.63</v>
      </c>
      <c r="H34" s="117">
        <v>40.06</v>
      </c>
      <c r="I34" s="117">
        <v>20.11</v>
      </c>
      <c r="J34" s="117">
        <v>25.23</v>
      </c>
      <c r="K34" s="117">
        <v>11.93</v>
      </c>
      <c r="L34" s="117">
        <v>21.77</v>
      </c>
      <c r="M34" s="117">
        <v>24.43</v>
      </c>
      <c r="N34" s="117">
        <v>16.63</v>
      </c>
      <c r="P34" s="407">
        <v>30.27</v>
      </c>
      <c r="Q34" s="407">
        <v>46.81</v>
      </c>
      <c r="R34" s="407">
        <v>48.69</v>
      </c>
      <c r="S34" s="407">
        <v>28.73</v>
      </c>
      <c r="T34" s="407">
        <v>19.63</v>
      </c>
      <c r="U34" s="407">
        <v>40.06</v>
      </c>
      <c r="V34" s="407">
        <v>20.11</v>
      </c>
      <c r="W34" s="407">
        <v>25.23</v>
      </c>
      <c r="X34" s="407">
        <v>11.93</v>
      </c>
      <c r="Y34" s="407">
        <v>21.77</v>
      </c>
      <c r="Z34" s="407">
        <v>24.43</v>
      </c>
      <c r="AA34" s="407">
        <v>16.63</v>
      </c>
      <c r="AB34" s="176"/>
    </row>
    <row r="35" spans="1:28" s="122" customFormat="1" ht="11.25">
      <c r="A35" s="119"/>
      <c r="B35" s="120" t="s">
        <v>93</v>
      </c>
      <c r="C35" s="121">
        <v>62</v>
      </c>
      <c r="D35" s="121">
        <v>94</v>
      </c>
      <c r="E35" s="121">
        <v>95</v>
      </c>
      <c r="F35" s="121">
        <v>51</v>
      </c>
      <c r="G35" s="121">
        <v>37</v>
      </c>
      <c r="H35" s="121">
        <v>79</v>
      </c>
      <c r="I35" s="121">
        <v>38</v>
      </c>
      <c r="J35" s="121">
        <v>46</v>
      </c>
      <c r="K35" s="121">
        <v>22</v>
      </c>
      <c r="L35" s="121">
        <v>43</v>
      </c>
      <c r="M35" s="121">
        <v>45</v>
      </c>
      <c r="N35" s="121">
        <v>31</v>
      </c>
      <c r="P35" s="172">
        <v>62</v>
      </c>
      <c r="Q35" s="172">
        <v>94</v>
      </c>
      <c r="R35" s="172">
        <v>95</v>
      </c>
      <c r="S35" s="172">
        <v>51</v>
      </c>
      <c r="T35" s="172">
        <v>37</v>
      </c>
      <c r="U35" s="172">
        <v>79</v>
      </c>
      <c r="V35" s="172">
        <v>38</v>
      </c>
      <c r="W35" s="172">
        <v>46</v>
      </c>
      <c r="X35" s="172">
        <v>22</v>
      </c>
      <c r="Y35" s="172">
        <v>43</v>
      </c>
      <c r="Z35" s="172">
        <v>45</v>
      </c>
      <c r="AA35" s="172">
        <v>31</v>
      </c>
      <c r="AB35" s="172"/>
    </row>
    <row r="36" spans="1:28" s="122" customFormat="1" ht="11.25">
      <c r="A36" s="119"/>
      <c r="B36" s="120" t="s">
        <v>365</v>
      </c>
      <c r="C36" s="121">
        <v>2048</v>
      </c>
      <c r="D36" s="121">
        <v>2008</v>
      </c>
      <c r="E36" s="121">
        <v>1951</v>
      </c>
      <c r="F36" s="121">
        <v>1775</v>
      </c>
      <c r="G36" s="121">
        <v>1885</v>
      </c>
      <c r="H36" s="121">
        <v>1972</v>
      </c>
      <c r="I36" s="121">
        <v>1890</v>
      </c>
      <c r="J36" s="121">
        <v>1823</v>
      </c>
      <c r="K36" s="121">
        <v>1844</v>
      </c>
      <c r="L36" s="121">
        <v>1975</v>
      </c>
      <c r="M36" s="121">
        <v>1842</v>
      </c>
      <c r="N36" s="121">
        <v>1864</v>
      </c>
      <c r="P36" s="588">
        <v>2048</v>
      </c>
      <c r="Q36" s="588">
        <v>2008</v>
      </c>
      <c r="R36" s="588">
        <v>1951</v>
      </c>
      <c r="S36" s="588">
        <v>1775</v>
      </c>
      <c r="T36" s="588">
        <v>1885</v>
      </c>
      <c r="U36" s="588">
        <v>1972</v>
      </c>
      <c r="V36" s="588">
        <v>1890</v>
      </c>
      <c r="W36" s="588">
        <v>1823</v>
      </c>
      <c r="X36" s="588">
        <v>1844</v>
      </c>
      <c r="Y36" s="588">
        <v>1975</v>
      </c>
      <c r="Z36" s="588">
        <v>1842</v>
      </c>
      <c r="AA36" s="588">
        <v>1864</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874</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12</v>
      </c>
      <c r="B56" s="116"/>
      <c r="C56" s="117">
        <v>1.62</v>
      </c>
      <c r="D56" s="117">
        <v>9.81</v>
      </c>
      <c r="E56" s="117">
        <v>7.51</v>
      </c>
      <c r="F56" s="117">
        <v>7.19</v>
      </c>
      <c r="G56" s="117">
        <v>0</v>
      </c>
      <c r="H56" s="117">
        <v>0.81</v>
      </c>
      <c r="I56" s="117">
        <v>0.85</v>
      </c>
      <c r="J56" s="117">
        <v>2.69</v>
      </c>
      <c r="K56" s="117">
        <v>6.21</v>
      </c>
      <c r="L56" s="117">
        <v>2.4300000000000002</v>
      </c>
      <c r="M56" s="117">
        <v>5.15</v>
      </c>
      <c r="N56" s="117">
        <v>10.95</v>
      </c>
      <c r="P56" s="407">
        <v>1.62</v>
      </c>
      <c r="Q56" s="407">
        <v>9.81</v>
      </c>
      <c r="R56" s="407">
        <v>7.51</v>
      </c>
      <c r="S56" s="407">
        <v>7.19</v>
      </c>
      <c r="T56" s="407">
        <v>0</v>
      </c>
      <c r="U56" s="407">
        <v>0.81</v>
      </c>
      <c r="V56" s="407">
        <v>0.85</v>
      </c>
      <c r="W56" s="407">
        <v>2.69</v>
      </c>
      <c r="X56" s="407">
        <v>6.21</v>
      </c>
      <c r="Y56" s="407">
        <v>2.4300000000000002</v>
      </c>
      <c r="Z56" s="407">
        <v>5.15</v>
      </c>
      <c r="AA56" s="407">
        <v>10.95</v>
      </c>
      <c r="AB56" s="176"/>
    </row>
    <row r="57" spans="1:28" s="122" customFormat="1" ht="11.25">
      <c r="A57" s="119"/>
      <c r="B57" s="120" t="s">
        <v>68</v>
      </c>
      <c r="C57" s="121">
        <v>2</v>
      </c>
      <c r="D57" s="121">
        <v>12</v>
      </c>
      <c r="E57" s="121">
        <v>9</v>
      </c>
      <c r="F57" s="121">
        <v>8</v>
      </c>
      <c r="G57" s="121">
        <v>0</v>
      </c>
      <c r="H57" s="121">
        <v>1</v>
      </c>
      <c r="I57" s="121">
        <v>1</v>
      </c>
      <c r="J57" s="121">
        <v>3</v>
      </c>
      <c r="K57" s="121">
        <v>7</v>
      </c>
      <c r="L57" s="121">
        <v>3</v>
      </c>
      <c r="M57" s="121">
        <v>6</v>
      </c>
      <c r="N57" s="121">
        <v>13</v>
      </c>
      <c r="P57" s="172">
        <v>2</v>
      </c>
      <c r="Q57" s="172">
        <v>12</v>
      </c>
      <c r="R57" s="172">
        <v>9</v>
      </c>
      <c r="S57" s="172">
        <v>8</v>
      </c>
      <c r="T57" s="172">
        <v>0</v>
      </c>
      <c r="U57" s="172">
        <v>1</v>
      </c>
      <c r="V57" s="172">
        <v>1</v>
      </c>
      <c r="W57" s="172">
        <v>3</v>
      </c>
      <c r="X57" s="172">
        <v>7</v>
      </c>
      <c r="Y57" s="172">
        <v>3</v>
      </c>
      <c r="Z57" s="172">
        <v>6</v>
      </c>
      <c r="AA57" s="172">
        <v>13</v>
      </c>
      <c r="AB57" s="172"/>
    </row>
    <row r="58" spans="1:28" s="122" customFormat="1" ht="11.25">
      <c r="A58" s="119"/>
      <c r="B58" s="120" t="s">
        <v>364</v>
      </c>
      <c r="C58" s="121">
        <v>1238</v>
      </c>
      <c r="D58" s="121">
        <v>1223</v>
      </c>
      <c r="E58" s="121">
        <v>1199</v>
      </c>
      <c r="F58" s="121">
        <v>1112</v>
      </c>
      <c r="G58" s="121">
        <v>1190</v>
      </c>
      <c r="H58" s="121">
        <v>1238</v>
      </c>
      <c r="I58" s="121">
        <v>1170</v>
      </c>
      <c r="J58" s="121">
        <v>1114</v>
      </c>
      <c r="K58" s="121">
        <v>1128</v>
      </c>
      <c r="L58" s="121">
        <v>1233</v>
      </c>
      <c r="M58" s="121">
        <v>1165</v>
      </c>
      <c r="N58" s="121">
        <v>1187</v>
      </c>
      <c r="P58" s="588">
        <v>1238</v>
      </c>
      <c r="Q58" s="588">
        <v>1223</v>
      </c>
      <c r="R58" s="588">
        <v>1199</v>
      </c>
      <c r="S58" s="588">
        <v>1112</v>
      </c>
      <c r="T58" s="588">
        <v>1190</v>
      </c>
      <c r="U58" s="588">
        <v>1238</v>
      </c>
      <c r="V58" s="588">
        <v>1170</v>
      </c>
      <c r="W58" s="588">
        <v>1114</v>
      </c>
      <c r="X58" s="588">
        <v>1128</v>
      </c>
      <c r="Y58" s="588">
        <v>1233</v>
      </c>
      <c r="Z58" s="588">
        <v>1165</v>
      </c>
      <c r="AA58" s="588">
        <v>1187</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874</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12</v>
      </c>
      <c r="B78" s="116"/>
      <c r="C78" s="117">
        <v>6.84</v>
      </c>
      <c r="D78" s="117">
        <v>13.45</v>
      </c>
      <c r="E78" s="117">
        <v>11.79</v>
      </c>
      <c r="F78" s="117">
        <v>9.58</v>
      </c>
      <c r="G78" s="117">
        <v>5.31</v>
      </c>
      <c r="H78" s="117">
        <v>8.6199999999999992</v>
      </c>
      <c r="I78" s="117">
        <v>3.17</v>
      </c>
      <c r="J78" s="117">
        <v>3.84</v>
      </c>
      <c r="K78" s="117">
        <v>3.8</v>
      </c>
      <c r="L78" s="117">
        <v>3.04</v>
      </c>
      <c r="M78" s="117">
        <v>5.43</v>
      </c>
      <c r="N78" s="117">
        <v>9.66</v>
      </c>
      <c r="P78" s="407">
        <v>6.84</v>
      </c>
      <c r="Q78" s="407">
        <v>13.45</v>
      </c>
      <c r="R78" s="407">
        <v>11.79</v>
      </c>
      <c r="S78" s="407">
        <v>9.58</v>
      </c>
      <c r="T78" s="407">
        <v>5.31</v>
      </c>
      <c r="U78" s="407">
        <v>8.6199999999999992</v>
      </c>
      <c r="V78" s="407">
        <v>3.17</v>
      </c>
      <c r="W78" s="407">
        <v>3.84</v>
      </c>
      <c r="X78" s="407">
        <v>3.8</v>
      </c>
      <c r="Y78" s="407">
        <v>3.04</v>
      </c>
      <c r="Z78" s="407">
        <v>5.43</v>
      </c>
      <c r="AA78" s="407">
        <v>9.66</v>
      </c>
      <c r="AB78" s="176"/>
    </row>
    <row r="79" spans="1:28" s="122" customFormat="1" ht="11.25">
      <c r="A79" s="119"/>
      <c r="B79" s="120" t="s">
        <v>93</v>
      </c>
      <c r="C79" s="121">
        <v>14</v>
      </c>
      <c r="D79" s="121">
        <v>27</v>
      </c>
      <c r="E79" s="121">
        <v>23</v>
      </c>
      <c r="F79" s="121">
        <v>17</v>
      </c>
      <c r="G79" s="121">
        <v>10</v>
      </c>
      <c r="H79" s="121">
        <v>17</v>
      </c>
      <c r="I79" s="121">
        <v>6</v>
      </c>
      <c r="J79" s="121">
        <v>7</v>
      </c>
      <c r="K79" s="121">
        <v>7</v>
      </c>
      <c r="L79" s="121">
        <v>6</v>
      </c>
      <c r="M79" s="121">
        <v>10</v>
      </c>
      <c r="N79" s="121">
        <v>18</v>
      </c>
      <c r="P79" s="172">
        <v>14</v>
      </c>
      <c r="Q79" s="172">
        <v>27</v>
      </c>
      <c r="R79" s="172">
        <v>23</v>
      </c>
      <c r="S79" s="172">
        <v>17</v>
      </c>
      <c r="T79" s="172">
        <v>10</v>
      </c>
      <c r="U79" s="172">
        <v>17</v>
      </c>
      <c r="V79" s="172">
        <v>6</v>
      </c>
      <c r="W79" s="172">
        <v>7</v>
      </c>
      <c r="X79" s="172">
        <v>7</v>
      </c>
      <c r="Y79" s="172">
        <v>6</v>
      </c>
      <c r="Z79" s="172">
        <v>10</v>
      </c>
      <c r="AA79" s="172">
        <v>18</v>
      </c>
      <c r="AB79" s="172"/>
    </row>
    <row r="80" spans="1:28" s="122" customFormat="1" ht="11.25">
      <c r="A80" s="119"/>
      <c r="B80" s="120" t="s">
        <v>365</v>
      </c>
      <c r="C80" s="121">
        <v>2048</v>
      </c>
      <c r="D80" s="121">
        <v>2008</v>
      </c>
      <c r="E80" s="121">
        <v>1951</v>
      </c>
      <c r="F80" s="121">
        <v>1775</v>
      </c>
      <c r="G80" s="121">
        <v>1885</v>
      </c>
      <c r="H80" s="121">
        <v>1972</v>
      </c>
      <c r="I80" s="121">
        <v>1890</v>
      </c>
      <c r="J80" s="121">
        <v>1823</v>
      </c>
      <c r="K80" s="121">
        <v>1844</v>
      </c>
      <c r="L80" s="121">
        <v>1975</v>
      </c>
      <c r="M80" s="121">
        <v>1842</v>
      </c>
      <c r="N80" s="121">
        <v>1864</v>
      </c>
      <c r="P80" s="588">
        <v>2048</v>
      </c>
      <c r="Q80" s="588">
        <v>2008</v>
      </c>
      <c r="R80" s="588">
        <v>1951</v>
      </c>
      <c r="S80" s="588">
        <v>1775</v>
      </c>
      <c r="T80" s="588">
        <v>1885</v>
      </c>
      <c r="U80" s="588">
        <v>1972</v>
      </c>
      <c r="V80" s="588">
        <v>1890</v>
      </c>
      <c r="W80" s="588">
        <v>1823</v>
      </c>
      <c r="X80" s="588">
        <v>1844</v>
      </c>
      <c r="Y80" s="588">
        <v>1975</v>
      </c>
      <c r="Z80" s="588">
        <v>1842</v>
      </c>
      <c r="AA80" s="588">
        <v>1864</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874</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12</v>
      </c>
      <c r="B100" s="116"/>
      <c r="C100" s="117">
        <v>3.16</v>
      </c>
      <c r="D100" s="117">
        <v>2.91</v>
      </c>
      <c r="E100" s="117">
        <v>2.36</v>
      </c>
      <c r="F100" s="117">
        <v>2.14</v>
      </c>
      <c r="G100" s="117">
        <v>3.31</v>
      </c>
      <c r="H100" s="117">
        <v>2.99</v>
      </c>
      <c r="I100" s="117">
        <v>5.07</v>
      </c>
      <c r="J100" s="117">
        <v>3.73</v>
      </c>
      <c r="K100" s="117">
        <v>5.6</v>
      </c>
      <c r="L100" s="117">
        <v>4.4000000000000004</v>
      </c>
      <c r="M100" s="117">
        <v>6.15</v>
      </c>
      <c r="N100" s="117">
        <v>3.35</v>
      </c>
      <c r="P100" s="407">
        <v>3.16</v>
      </c>
      <c r="Q100" s="407">
        <v>2.91</v>
      </c>
      <c r="R100" s="407">
        <v>2.36</v>
      </c>
      <c r="S100" s="407">
        <v>2.14</v>
      </c>
      <c r="T100" s="407">
        <v>3.31</v>
      </c>
      <c r="U100" s="407">
        <v>2.99</v>
      </c>
      <c r="V100" s="407">
        <v>5.07</v>
      </c>
      <c r="W100" s="407">
        <v>3.73</v>
      </c>
      <c r="X100" s="407">
        <v>5.6</v>
      </c>
      <c r="Y100" s="407">
        <v>4.4000000000000004</v>
      </c>
      <c r="Z100" s="407">
        <v>6.15</v>
      </c>
      <c r="AA100" s="407">
        <v>3.35</v>
      </c>
      <c r="AB100" s="176"/>
    </row>
    <row r="101" spans="1:28" s="122" customFormat="1" ht="11.25">
      <c r="A101" s="119"/>
      <c r="B101" s="120" t="s">
        <v>59</v>
      </c>
      <c r="C101" s="121">
        <v>41</v>
      </c>
      <c r="D101" s="121">
        <v>38</v>
      </c>
      <c r="E101" s="121">
        <v>31</v>
      </c>
      <c r="F101" s="121">
        <v>27</v>
      </c>
      <c r="G101" s="121">
        <v>42</v>
      </c>
      <c r="H101" s="121">
        <v>40</v>
      </c>
      <c r="I101" s="121">
        <v>68</v>
      </c>
      <c r="J101" s="121">
        <v>50</v>
      </c>
      <c r="K101" s="121">
        <v>73</v>
      </c>
      <c r="L101" s="121">
        <v>59</v>
      </c>
      <c r="M101" s="121">
        <v>79</v>
      </c>
      <c r="N101" s="121">
        <v>43</v>
      </c>
      <c r="P101" s="172">
        <v>41</v>
      </c>
      <c r="Q101" s="172">
        <v>38</v>
      </c>
      <c r="R101" s="172">
        <v>31</v>
      </c>
      <c r="S101" s="172">
        <v>27</v>
      </c>
      <c r="T101" s="172">
        <v>42</v>
      </c>
      <c r="U101" s="172">
        <v>40</v>
      </c>
      <c r="V101" s="172">
        <v>68</v>
      </c>
      <c r="W101" s="172">
        <v>50</v>
      </c>
      <c r="X101" s="172">
        <v>73</v>
      </c>
      <c r="Y101" s="172">
        <v>59</v>
      </c>
      <c r="Z101" s="172">
        <v>79</v>
      </c>
      <c r="AA101" s="172">
        <v>43</v>
      </c>
      <c r="AB101" s="172"/>
    </row>
    <row r="102" spans="1:28" s="122" customFormat="1" ht="11.25">
      <c r="A102" s="119"/>
      <c r="B102" s="120" t="s">
        <v>363</v>
      </c>
      <c r="C102" s="121">
        <v>12959</v>
      </c>
      <c r="D102" s="121">
        <v>13079</v>
      </c>
      <c r="E102" s="121">
        <v>13139</v>
      </c>
      <c r="F102" s="121">
        <v>12625</v>
      </c>
      <c r="G102" s="121">
        <v>12691</v>
      </c>
      <c r="H102" s="121">
        <v>13381</v>
      </c>
      <c r="I102" s="121">
        <v>13411</v>
      </c>
      <c r="J102" s="121">
        <v>13391</v>
      </c>
      <c r="K102" s="121">
        <v>13040</v>
      </c>
      <c r="L102" s="121">
        <v>13420</v>
      </c>
      <c r="M102" s="121">
        <v>12850</v>
      </c>
      <c r="N102" s="121">
        <v>12849</v>
      </c>
      <c r="P102" s="588">
        <v>12959</v>
      </c>
      <c r="Q102" s="588">
        <v>13079</v>
      </c>
      <c r="R102" s="588">
        <v>13139</v>
      </c>
      <c r="S102" s="588">
        <v>12625</v>
      </c>
      <c r="T102" s="588">
        <v>12691</v>
      </c>
      <c r="U102" s="588">
        <v>13381</v>
      </c>
      <c r="V102" s="588">
        <v>13411</v>
      </c>
      <c r="W102" s="588">
        <v>13391</v>
      </c>
      <c r="X102" s="588">
        <v>13040</v>
      </c>
      <c r="Y102" s="588">
        <v>13420</v>
      </c>
      <c r="Z102" s="588">
        <v>12850</v>
      </c>
      <c r="AA102" s="588">
        <v>12849</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874</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12</v>
      </c>
      <c r="B122" s="116"/>
      <c r="C122" s="117">
        <v>2.44</v>
      </c>
      <c r="D122" s="117">
        <v>0.5</v>
      </c>
      <c r="E122" s="117">
        <v>1.54</v>
      </c>
      <c r="F122" s="117">
        <v>0</v>
      </c>
      <c r="G122" s="117">
        <v>1.06</v>
      </c>
      <c r="H122" s="117">
        <v>1.52</v>
      </c>
      <c r="I122" s="117">
        <v>0.53</v>
      </c>
      <c r="J122" s="117">
        <v>1.1000000000000001</v>
      </c>
      <c r="K122" s="117">
        <v>1.08</v>
      </c>
      <c r="L122" s="117">
        <v>0.51</v>
      </c>
      <c r="M122" s="117">
        <v>1.0900000000000001</v>
      </c>
      <c r="N122" s="117">
        <v>0.54</v>
      </c>
      <c r="P122" s="407">
        <v>2.44</v>
      </c>
      <c r="Q122" s="407">
        <v>0.5</v>
      </c>
      <c r="R122" s="407">
        <v>1.54</v>
      </c>
      <c r="S122" s="407">
        <v>0</v>
      </c>
      <c r="T122" s="407">
        <v>1.06</v>
      </c>
      <c r="U122" s="407">
        <v>1.52</v>
      </c>
      <c r="V122" s="407">
        <v>0.53</v>
      </c>
      <c r="W122" s="407">
        <v>1.1000000000000001</v>
      </c>
      <c r="X122" s="407">
        <v>1.08</v>
      </c>
      <c r="Y122" s="407">
        <v>0.51</v>
      </c>
      <c r="Z122" s="407">
        <v>1.0900000000000001</v>
      </c>
      <c r="AA122" s="407">
        <v>0.54</v>
      </c>
      <c r="AB122" s="176"/>
    </row>
    <row r="123" spans="1:28" s="122" customFormat="1" ht="11.25">
      <c r="A123" s="119"/>
      <c r="B123" s="120" t="s">
        <v>93</v>
      </c>
      <c r="C123" s="121">
        <v>5</v>
      </c>
      <c r="D123" s="121">
        <v>1</v>
      </c>
      <c r="E123" s="121">
        <v>3</v>
      </c>
      <c r="F123" s="121">
        <v>0</v>
      </c>
      <c r="G123" s="121">
        <v>2</v>
      </c>
      <c r="H123" s="121">
        <v>3</v>
      </c>
      <c r="I123" s="121">
        <v>1</v>
      </c>
      <c r="J123" s="121">
        <v>2</v>
      </c>
      <c r="K123" s="121">
        <v>2</v>
      </c>
      <c r="L123" s="121">
        <v>1</v>
      </c>
      <c r="M123" s="121">
        <v>2</v>
      </c>
      <c r="N123" s="121">
        <v>1</v>
      </c>
      <c r="P123" s="172">
        <v>5</v>
      </c>
      <c r="Q123" s="172">
        <v>1</v>
      </c>
      <c r="R123" s="172">
        <v>3</v>
      </c>
      <c r="S123" s="172">
        <v>0</v>
      </c>
      <c r="T123" s="172">
        <v>2</v>
      </c>
      <c r="U123" s="172">
        <v>3</v>
      </c>
      <c r="V123" s="172">
        <v>1</v>
      </c>
      <c r="W123" s="172">
        <v>2</v>
      </c>
      <c r="X123" s="172">
        <v>2</v>
      </c>
      <c r="Y123" s="172">
        <v>1</v>
      </c>
      <c r="Z123" s="172">
        <v>2</v>
      </c>
      <c r="AA123" s="172">
        <v>1</v>
      </c>
      <c r="AB123" s="172"/>
    </row>
    <row r="124" spans="1:28" s="122" customFormat="1" ht="11.25">
      <c r="A124" s="119"/>
      <c r="B124" s="120" t="s">
        <v>365</v>
      </c>
      <c r="C124" s="121">
        <v>2048</v>
      </c>
      <c r="D124" s="121">
        <v>2008</v>
      </c>
      <c r="E124" s="121">
        <v>1951</v>
      </c>
      <c r="F124" s="121">
        <v>1775</v>
      </c>
      <c r="G124" s="121">
        <v>1885</v>
      </c>
      <c r="H124" s="121">
        <v>1972</v>
      </c>
      <c r="I124" s="121">
        <v>1890</v>
      </c>
      <c r="J124" s="121">
        <v>1823</v>
      </c>
      <c r="K124" s="121">
        <v>1844</v>
      </c>
      <c r="L124" s="121">
        <v>1975</v>
      </c>
      <c r="M124" s="121">
        <v>1842</v>
      </c>
      <c r="N124" s="121">
        <v>1864</v>
      </c>
      <c r="P124" s="588">
        <v>2048</v>
      </c>
      <c r="Q124" s="588">
        <v>2008</v>
      </c>
      <c r="R124" s="588">
        <v>1951</v>
      </c>
      <c r="S124" s="588">
        <v>1775</v>
      </c>
      <c r="T124" s="588">
        <v>1885</v>
      </c>
      <c r="U124" s="588">
        <v>1972</v>
      </c>
      <c r="V124" s="588">
        <v>1890</v>
      </c>
      <c r="W124" s="588">
        <v>1823</v>
      </c>
      <c r="X124" s="588">
        <v>1844</v>
      </c>
      <c r="Y124" s="588">
        <v>1975</v>
      </c>
      <c r="Z124" s="588">
        <v>1842</v>
      </c>
      <c r="AA124" s="588">
        <v>1864</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874</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12</v>
      </c>
      <c r="B13" s="116"/>
      <c r="C13" s="117">
        <v>8.7899999999999991</v>
      </c>
      <c r="D13" s="117">
        <v>8.4700000000000006</v>
      </c>
      <c r="E13" s="117">
        <v>9.74</v>
      </c>
      <c r="F13" s="117">
        <v>3.94</v>
      </c>
      <c r="G13" s="117">
        <v>1.06</v>
      </c>
      <c r="H13" s="117">
        <v>9.6300000000000008</v>
      </c>
      <c r="I13" s="117">
        <v>2.12</v>
      </c>
      <c r="J13" s="117">
        <v>6.58</v>
      </c>
      <c r="K13" s="117">
        <v>1.08</v>
      </c>
      <c r="L13" s="117">
        <v>1.52</v>
      </c>
      <c r="M13" s="117">
        <v>5.43</v>
      </c>
      <c r="N13" s="117">
        <v>0</v>
      </c>
      <c r="P13" s="407">
        <v>8.7899999999999991</v>
      </c>
      <c r="Q13" s="407">
        <v>8.4700000000000006</v>
      </c>
      <c r="R13" s="407">
        <v>9.74</v>
      </c>
      <c r="S13" s="407">
        <v>3.94</v>
      </c>
      <c r="T13" s="407">
        <v>1.06</v>
      </c>
      <c r="U13" s="407">
        <v>9.6300000000000008</v>
      </c>
      <c r="V13" s="407">
        <v>2.12</v>
      </c>
      <c r="W13" s="407">
        <v>6.58</v>
      </c>
      <c r="X13" s="407">
        <v>1.08</v>
      </c>
      <c r="Y13" s="407">
        <v>1.52</v>
      </c>
      <c r="Z13" s="407">
        <v>5.43</v>
      </c>
      <c r="AA13" s="407">
        <v>0</v>
      </c>
      <c r="AB13" s="176"/>
    </row>
    <row r="14" spans="1:28" s="122" customFormat="1" ht="11.25">
      <c r="A14" s="119"/>
      <c r="B14" s="120" t="s">
        <v>93</v>
      </c>
      <c r="C14" s="121">
        <v>18</v>
      </c>
      <c r="D14" s="121">
        <v>17</v>
      </c>
      <c r="E14" s="121">
        <v>19</v>
      </c>
      <c r="F14" s="121">
        <v>7</v>
      </c>
      <c r="G14" s="121">
        <v>2</v>
      </c>
      <c r="H14" s="121">
        <v>19</v>
      </c>
      <c r="I14" s="121">
        <v>4</v>
      </c>
      <c r="J14" s="121">
        <v>12</v>
      </c>
      <c r="K14" s="121">
        <v>2</v>
      </c>
      <c r="L14" s="121">
        <v>3</v>
      </c>
      <c r="M14" s="121">
        <v>10</v>
      </c>
      <c r="N14" s="121">
        <v>0</v>
      </c>
      <c r="P14" s="172">
        <v>18</v>
      </c>
      <c r="Q14" s="172">
        <v>17</v>
      </c>
      <c r="R14" s="172">
        <v>19</v>
      </c>
      <c r="S14" s="172">
        <v>7</v>
      </c>
      <c r="T14" s="172">
        <v>2</v>
      </c>
      <c r="U14" s="172">
        <v>19</v>
      </c>
      <c r="V14" s="172">
        <v>4</v>
      </c>
      <c r="W14" s="172">
        <v>12</v>
      </c>
      <c r="X14" s="172">
        <v>2</v>
      </c>
      <c r="Y14" s="172">
        <v>3</v>
      </c>
      <c r="Z14" s="172">
        <v>10</v>
      </c>
      <c r="AA14" s="172">
        <v>0</v>
      </c>
      <c r="AB14" s="172"/>
    </row>
    <row r="15" spans="1:28" s="122" customFormat="1" ht="11.25">
      <c r="A15" s="119"/>
      <c r="B15" s="120" t="s">
        <v>365</v>
      </c>
      <c r="C15" s="121">
        <v>2048</v>
      </c>
      <c r="D15" s="121">
        <v>2008</v>
      </c>
      <c r="E15" s="121">
        <v>1951</v>
      </c>
      <c r="F15" s="121">
        <v>1775</v>
      </c>
      <c r="G15" s="121">
        <v>1885</v>
      </c>
      <c r="H15" s="121">
        <v>1972</v>
      </c>
      <c r="I15" s="121">
        <v>1890</v>
      </c>
      <c r="J15" s="121">
        <v>1823</v>
      </c>
      <c r="K15" s="121">
        <v>1844</v>
      </c>
      <c r="L15" s="121">
        <v>1975</v>
      </c>
      <c r="M15" s="121">
        <v>1842</v>
      </c>
      <c r="N15" s="121">
        <v>1864</v>
      </c>
      <c r="P15" s="588">
        <v>2048</v>
      </c>
      <c r="Q15" s="588">
        <v>2008</v>
      </c>
      <c r="R15" s="588">
        <v>1951</v>
      </c>
      <c r="S15" s="588">
        <v>1775</v>
      </c>
      <c r="T15" s="588">
        <v>1885</v>
      </c>
      <c r="U15" s="588">
        <v>1972</v>
      </c>
      <c r="V15" s="588">
        <v>1890</v>
      </c>
      <c r="W15" s="588">
        <v>1823</v>
      </c>
      <c r="X15" s="588">
        <v>1844</v>
      </c>
      <c r="Y15" s="588">
        <v>1975</v>
      </c>
      <c r="Z15" s="588">
        <v>1842</v>
      </c>
      <c r="AA15" s="588">
        <v>1864</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874</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12</v>
      </c>
      <c r="B34" s="116"/>
      <c r="C34" s="117">
        <v>1.46</v>
      </c>
      <c r="D34" s="117">
        <v>2.99</v>
      </c>
      <c r="E34" s="117">
        <v>7.18</v>
      </c>
      <c r="F34" s="117">
        <v>4.51</v>
      </c>
      <c r="G34" s="117">
        <v>1.06</v>
      </c>
      <c r="H34" s="117">
        <v>5.07</v>
      </c>
      <c r="I34" s="117">
        <v>2.65</v>
      </c>
      <c r="J34" s="117">
        <v>2.19</v>
      </c>
      <c r="K34" s="117">
        <v>1.08</v>
      </c>
      <c r="L34" s="117">
        <v>5.0599999999999996</v>
      </c>
      <c r="M34" s="117">
        <v>1.63</v>
      </c>
      <c r="N34" s="117">
        <v>1.61</v>
      </c>
      <c r="P34" s="407">
        <v>1.46</v>
      </c>
      <c r="Q34" s="407">
        <v>2.99</v>
      </c>
      <c r="R34" s="407">
        <v>7.18</v>
      </c>
      <c r="S34" s="407">
        <v>4.51</v>
      </c>
      <c r="T34" s="407">
        <v>1.06</v>
      </c>
      <c r="U34" s="407">
        <v>5.07</v>
      </c>
      <c r="V34" s="407">
        <v>2.65</v>
      </c>
      <c r="W34" s="407">
        <v>2.19</v>
      </c>
      <c r="X34" s="407">
        <v>1.08</v>
      </c>
      <c r="Y34" s="407">
        <v>5.0599999999999996</v>
      </c>
      <c r="Z34" s="407">
        <v>1.63</v>
      </c>
      <c r="AA34" s="407">
        <v>1.61</v>
      </c>
      <c r="AB34" s="176"/>
    </row>
    <row r="35" spans="1:28" s="122" customFormat="1" ht="11.25">
      <c r="A35" s="119"/>
      <c r="B35" s="120" t="s">
        <v>93</v>
      </c>
      <c r="C35" s="121">
        <v>3</v>
      </c>
      <c r="D35" s="121">
        <v>6</v>
      </c>
      <c r="E35" s="121">
        <v>14</v>
      </c>
      <c r="F35" s="121">
        <v>8</v>
      </c>
      <c r="G35" s="121">
        <v>2</v>
      </c>
      <c r="H35" s="121">
        <v>10</v>
      </c>
      <c r="I35" s="121">
        <v>5</v>
      </c>
      <c r="J35" s="121">
        <v>4</v>
      </c>
      <c r="K35" s="121">
        <v>2</v>
      </c>
      <c r="L35" s="121">
        <v>10</v>
      </c>
      <c r="M35" s="121">
        <v>3</v>
      </c>
      <c r="N35" s="121">
        <v>3</v>
      </c>
      <c r="P35" s="172">
        <v>3</v>
      </c>
      <c r="Q35" s="172">
        <v>6</v>
      </c>
      <c r="R35" s="172">
        <v>14</v>
      </c>
      <c r="S35" s="172">
        <v>8</v>
      </c>
      <c r="T35" s="172">
        <v>2</v>
      </c>
      <c r="U35" s="172">
        <v>10</v>
      </c>
      <c r="V35" s="172">
        <v>5</v>
      </c>
      <c r="W35" s="172">
        <v>4</v>
      </c>
      <c r="X35" s="172">
        <v>2</v>
      </c>
      <c r="Y35" s="172">
        <v>10</v>
      </c>
      <c r="Z35" s="172">
        <v>3</v>
      </c>
      <c r="AA35" s="172">
        <v>3</v>
      </c>
      <c r="AB35" s="172"/>
    </row>
    <row r="36" spans="1:28" s="122" customFormat="1" ht="11.25">
      <c r="A36" s="119"/>
      <c r="B36" s="120" t="s">
        <v>365</v>
      </c>
      <c r="C36" s="121">
        <v>2048</v>
      </c>
      <c r="D36" s="121">
        <v>2008</v>
      </c>
      <c r="E36" s="121">
        <v>1951</v>
      </c>
      <c r="F36" s="121">
        <v>1775</v>
      </c>
      <c r="G36" s="121">
        <v>1885</v>
      </c>
      <c r="H36" s="121">
        <v>1972</v>
      </c>
      <c r="I36" s="121">
        <v>1890</v>
      </c>
      <c r="J36" s="121">
        <v>1823</v>
      </c>
      <c r="K36" s="121">
        <v>1844</v>
      </c>
      <c r="L36" s="121">
        <v>1975</v>
      </c>
      <c r="M36" s="121">
        <v>1842</v>
      </c>
      <c r="N36" s="121">
        <v>1864</v>
      </c>
      <c r="P36" s="588">
        <v>2048</v>
      </c>
      <c r="Q36" s="588">
        <v>2008</v>
      </c>
      <c r="R36" s="588">
        <v>1951</v>
      </c>
      <c r="S36" s="588">
        <v>1775</v>
      </c>
      <c r="T36" s="588">
        <v>1885</v>
      </c>
      <c r="U36" s="588">
        <v>1972</v>
      </c>
      <c r="V36" s="588">
        <v>1890</v>
      </c>
      <c r="W36" s="588">
        <v>1823</v>
      </c>
      <c r="X36" s="588">
        <v>1844</v>
      </c>
      <c r="Y36" s="588">
        <v>1975</v>
      </c>
      <c r="Z36" s="588">
        <v>1842</v>
      </c>
      <c r="AA36" s="588">
        <v>1864</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874</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12</v>
      </c>
      <c r="B56" s="116"/>
      <c r="C56" s="117">
        <v>4.3499999999999996</v>
      </c>
      <c r="D56" s="117">
        <v>4.3899999999999997</v>
      </c>
      <c r="E56" s="117">
        <v>3.98</v>
      </c>
      <c r="F56" s="117">
        <v>5.03</v>
      </c>
      <c r="G56" s="117">
        <v>6.51</v>
      </c>
      <c r="H56" s="117">
        <v>10.119999999999999</v>
      </c>
      <c r="I56" s="117">
        <v>12.17</v>
      </c>
      <c r="J56" s="117">
        <v>7.56</v>
      </c>
      <c r="K56" s="117">
        <v>4.0199999999999996</v>
      </c>
      <c r="L56" s="117">
        <v>3.98</v>
      </c>
      <c r="M56" s="117">
        <v>2.5299999999999998</v>
      </c>
      <c r="N56" s="117">
        <v>3.01</v>
      </c>
      <c r="P56" s="407">
        <v>4.3499999999999996</v>
      </c>
      <c r="Q56" s="407">
        <v>4.3899999999999997</v>
      </c>
      <c r="R56" s="407">
        <v>3.98</v>
      </c>
      <c r="S56" s="407">
        <v>5.03</v>
      </c>
      <c r="T56" s="407">
        <v>6.51</v>
      </c>
      <c r="U56" s="407">
        <v>10.119999999999999</v>
      </c>
      <c r="V56" s="407">
        <v>12.17</v>
      </c>
      <c r="W56" s="407">
        <v>7.56</v>
      </c>
      <c r="X56" s="407">
        <v>4.0199999999999996</v>
      </c>
      <c r="Y56" s="407">
        <v>3.98</v>
      </c>
      <c r="Z56" s="407">
        <v>2.5299999999999998</v>
      </c>
      <c r="AA56" s="407">
        <v>3.01</v>
      </c>
      <c r="AB56" s="176"/>
    </row>
    <row r="57" spans="1:28" s="122" customFormat="1" ht="11.25">
      <c r="A57" s="119"/>
      <c r="B57" s="120" t="s">
        <v>98</v>
      </c>
      <c r="C57" s="121">
        <v>9</v>
      </c>
      <c r="D57" s="121">
        <v>9</v>
      </c>
      <c r="E57" s="121">
        <v>8</v>
      </c>
      <c r="F57" s="121">
        <v>10</v>
      </c>
      <c r="G57" s="121">
        <v>13</v>
      </c>
      <c r="H57" s="121">
        <v>20</v>
      </c>
      <c r="I57" s="121">
        <v>24</v>
      </c>
      <c r="J57" s="121">
        <v>15</v>
      </c>
      <c r="K57" s="121">
        <v>8</v>
      </c>
      <c r="L57" s="121">
        <v>8</v>
      </c>
      <c r="M57" s="121">
        <v>5</v>
      </c>
      <c r="N57" s="121">
        <v>6</v>
      </c>
      <c r="P57" s="172">
        <v>9</v>
      </c>
      <c r="Q57" s="172">
        <v>9</v>
      </c>
      <c r="R57" s="172">
        <v>8</v>
      </c>
      <c r="S57" s="172">
        <v>10</v>
      </c>
      <c r="T57" s="172">
        <v>13</v>
      </c>
      <c r="U57" s="172">
        <v>20</v>
      </c>
      <c r="V57" s="172">
        <v>24</v>
      </c>
      <c r="W57" s="172">
        <v>15</v>
      </c>
      <c r="X57" s="172">
        <v>8</v>
      </c>
      <c r="Y57" s="172">
        <v>8</v>
      </c>
      <c r="Z57" s="172">
        <v>5</v>
      </c>
      <c r="AA57" s="172">
        <v>6</v>
      </c>
      <c r="AB57" s="172"/>
    </row>
    <row r="58" spans="1:28" s="122" customFormat="1" ht="11.25">
      <c r="A58" s="119"/>
      <c r="B58" s="120" t="s">
        <v>82</v>
      </c>
      <c r="C58" s="121">
        <v>2071</v>
      </c>
      <c r="D58" s="121">
        <v>2048</v>
      </c>
      <c r="E58" s="121">
        <v>2008</v>
      </c>
      <c r="F58" s="121">
        <v>1990</v>
      </c>
      <c r="G58" s="121">
        <v>1997</v>
      </c>
      <c r="H58" s="121">
        <v>1976</v>
      </c>
      <c r="I58" s="121">
        <v>1972</v>
      </c>
      <c r="J58" s="121">
        <v>1985</v>
      </c>
      <c r="K58" s="121">
        <v>1992</v>
      </c>
      <c r="L58" s="121">
        <v>2011</v>
      </c>
      <c r="M58" s="121">
        <v>1975</v>
      </c>
      <c r="N58" s="121">
        <v>1992</v>
      </c>
      <c r="P58" s="588">
        <v>2071</v>
      </c>
      <c r="Q58" s="588">
        <v>2048</v>
      </c>
      <c r="R58" s="588">
        <v>2008</v>
      </c>
      <c r="S58" s="588">
        <v>1990</v>
      </c>
      <c r="T58" s="588">
        <v>1997</v>
      </c>
      <c r="U58" s="588">
        <v>1976</v>
      </c>
      <c r="V58" s="588">
        <v>1972</v>
      </c>
      <c r="W58" s="588">
        <v>1985</v>
      </c>
      <c r="X58" s="588">
        <v>1992</v>
      </c>
      <c r="Y58" s="588">
        <v>2011</v>
      </c>
      <c r="Z58" s="588">
        <v>1975</v>
      </c>
      <c r="AA58" s="588">
        <v>1992</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12</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93.460000000000008</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0</v>
      </c>
      <c r="C14" s="54">
        <v>1.96</v>
      </c>
      <c r="D14" s="54">
        <v>11.18</v>
      </c>
      <c r="E14" s="54">
        <v>4.8</v>
      </c>
      <c r="F14" s="54">
        <v>0</v>
      </c>
      <c r="G14" s="54">
        <v>4.88</v>
      </c>
      <c r="H14" s="54">
        <v>9.2899999999999991</v>
      </c>
      <c r="I14" s="54">
        <v>9.11</v>
      </c>
      <c r="J14" s="54">
        <v>0</v>
      </c>
      <c r="K14" s="54">
        <v>7.25</v>
      </c>
      <c r="L14" s="54">
        <v>7.05</v>
      </c>
      <c r="M14" s="1"/>
      <c r="N14" s="1"/>
      <c r="O14" s="1"/>
      <c r="P14" s="1"/>
      <c r="Q14" s="1"/>
    </row>
    <row r="15" spans="1:254" s="55" customFormat="1">
      <c r="A15" s="53" t="s">
        <v>424</v>
      </c>
      <c r="B15" s="56">
        <v>0</v>
      </c>
      <c r="C15" s="56">
        <v>24</v>
      </c>
      <c r="D15" s="56">
        <v>140</v>
      </c>
      <c r="E15" s="56">
        <v>60</v>
      </c>
      <c r="F15" s="56">
        <v>0</v>
      </c>
      <c r="G15" s="56">
        <v>60</v>
      </c>
      <c r="H15" s="56">
        <v>114</v>
      </c>
      <c r="I15" s="56">
        <v>113</v>
      </c>
      <c r="J15" s="56">
        <v>0</v>
      </c>
      <c r="K15" s="56">
        <v>91</v>
      </c>
      <c r="L15" s="56">
        <v>90</v>
      </c>
      <c r="M15" s="1"/>
      <c r="N15" s="1"/>
      <c r="O15" s="1"/>
      <c r="P15" s="1"/>
      <c r="Q15" s="1"/>
    </row>
    <row r="16" spans="1:254" s="55" customFormat="1">
      <c r="A16" s="53" t="s">
        <v>425</v>
      </c>
      <c r="B16" s="56">
        <v>1223</v>
      </c>
      <c r="C16" s="56">
        <v>1223</v>
      </c>
      <c r="D16" s="56">
        <v>1252</v>
      </c>
      <c r="E16" s="56">
        <v>1250</v>
      </c>
      <c r="F16" s="56">
        <v>1238</v>
      </c>
      <c r="G16" s="56">
        <v>1230</v>
      </c>
      <c r="H16" s="56">
        <v>1227</v>
      </c>
      <c r="I16" s="56">
        <v>1241</v>
      </c>
      <c r="J16" s="56">
        <v>1233</v>
      </c>
      <c r="K16" s="56">
        <v>1256</v>
      </c>
      <c r="L16" s="56">
        <v>1277</v>
      </c>
      <c r="M16" s="1"/>
      <c r="N16" s="1"/>
      <c r="O16" s="1"/>
      <c r="P16" s="1"/>
      <c r="Q16" s="1"/>
    </row>
    <row r="17" spans="1:17" s="55" customFormat="1">
      <c r="A17" s="53" t="s">
        <v>364</v>
      </c>
      <c r="B17" s="56">
        <f t="shared" ref="B17:L17" si="0">B16-B15</f>
        <v>1223</v>
      </c>
      <c r="C17" s="56">
        <f t="shared" si="0"/>
        <v>1199</v>
      </c>
      <c r="D17" s="56">
        <f t="shared" si="0"/>
        <v>1112</v>
      </c>
      <c r="E17" s="56">
        <f t="shared" si="0"/>
        <v>1190</v>
      </c>
      <c r="F17" s="56">
        <f t="shared" si="0"/>
        <v>1238</v>
      </c>
      <c r="G17" s="56">
        <f t="shared" si="0"/>
        <v>1170</v>
      </c>
      <c r="H17" s="56">
        <f t="shared" si="0"/>
        <v>1113</v>
      </c>
      <c r="I17" s="56">
        <f t="shared" si="0"/>
        <v>1128</v>
      </c>
      <c r="J17" s="56">
        <f t="shared" si="0"/>
        <v>1233</v>
      </c>
      <c r="K17" s="56">
        <f t="shared" si="0"/>
        <v>1165</v>
      </c>
      <c r="L17" s="56">
        <f t="shared" si="0"/>
        <v>1187</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93.64</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0</v>
      </c>
      <c r="C24" s="54">
        <v>1.96</v>
      </c>
      <c r="D24" s="54">
        <v>11.12</v>
      </c>
      <c r="E24" s="54">
        <v>4.6100000000000003</v>
      </c>
      <c r="F24" s="54">
        <v>0</v>
      </c>
      <c r="G24" s="54">
        <v>4.79</v>
      </c>
      <c r="H24" s="54">
        <v>8.48</v>
      </c>
      <c r="I24" s="54">
        <v>8.3000000000000007</v>
      </c>
      <c r="J24" s="54">
        <v>0</v>
      </c>
      <c r="K24" s="54">
        <v>7.53</v>
      </c>
      <c r="L24" s="54">
        <v>7.49</v>
      </c>
      <c r="M24" s="1"/>
      <c r="N24" s="1"/>
      <c r="O24" s="1"/>
      <c r="P24" s="1"/>
      <c r="Q24" s="1"/>
    </row>
    <row r="25" spans="1:17" s="55" customFormat="1">
      <c r="A25" s="53" t="s">
        <v>427</v>
      </c>
      <c r="B25" s="56">
        <v>0</v>
      </c>
      <c r="C25" s="56">
        <v>39</v>
      </c>
      <c r="D25" s="56">
        <v>222</v>
      </c>
      <c r="E25" s="56">
        <v>91</v>
      </c>
      <c r="F25" s="56">
        <v>0</v>
      </c>
      <c r="G25" s="56">
        <v>95</v>
      </c>
      <c r="H25" s="56">
        <v>169</v>
      </c>
      <c r="I25" s="56">
        <v>167</v>
      </c>
      <c r="J25" s="56">
        <v>0</v>
      </c>
      <c r="K25" s="56">
        <v>150</v>
      </c>
      <c r="L25" s="56">
        <v>151</v>
      </c>
      <c r="M25" s="1"/>
      <c r="N25" s="1"/>
      <c r="O25" s="1"/>
      <c r="P25" s="1"/>
      <c r="Q25" s="1"/>
    </row>
    <row r="26" spans="1:17" s="55" customFormat="1">
      <c r="A26" s="53" t="s">
        <v>82</v>
      </c>
      <c r="B26" s="56">
        <v>2008</v>
      </c>
      <c r="C26" s="56">
        <v>1990</v>
      </c>
      <c r="D26" s="56">
        <v>1997</v>
      </c>
      <c r="E26" s="56">
        <v>1976</v>
      </c>
      <c r="F26" s="56">
        <v>1972</v>
      </c>
      <c r="G26" s="56">
        <v>1985</v>
      </c>
      <c r="H26" s="56">
        <v>1992</v>
      </c>
      <c r="I26" s="56">
        <v>2011</v>
      </c>
      <c r="J26" s="56">
        <v>1975</v>
      </c>
      <c r="K26" s="56">
        <v>1992</v>
      </c>
      <c r="L26" s="56">
        <v>2015</v>
      </c>
      <c r="M26" s="1"/>
      <c r="N26" s="1"/>
      <c r="O26" s="1"/>
      <c r="P26" s="1"/>
      <c r="Q26" s="1"/>
    </row>
    <row r="27" spans="1:17" s="55" customFormat="1">
      <c r="A27" s="53" t="s">
        <v>365</v>
      </c>
      <c r="B27" s="56">
        <f t="shared" ref="B27:L27" si="1">B26-B25</f>
        <v>2008</v>
      </c>
      <c r="C27" s="56">
        <f t="shared" si="1"/>
        <v>1951</v>
      </c>
      <c r="D27" s="56">
        <f t="shared" si="1"/>
        <v>1775</v>
      </c>
      <c r="E27" s="56">
        <f t="shared" si="1"/>
        <v>1885</v>
      </c>
      <c r="F27" s="56">
        <f t="shared" si="1"/>
        <v>1972</v>
      </c>
      <c r="G27" s="56">
        <f t="shared" si="1"/>
        <v>1890</v>
      </c>
      <c r="H27" s="56">
        <f t="shared" si="1"/>
        <v>1823</v>
      </c>
      <c r="I27" s="56">
        <f t="shared" si="1"/>
        <v>1844</v>
      </c>
      <c r="J27" s="56">
        <f t="shared" si="1"/>
        <v>1975</v>
      </c>
      <c r="K27" s="56">
        <f t="shared" si="1"/>
        <v>1842</v>
      </c>
      <c r="L27" s="56">
        <f t="shared" si="1"/>
        <v>1864</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97.364000000000004</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0</v>
      </c>
      <c r="C34" s="54">
        <v>0</v>
      </c>
      <c r="D34" s="54">
        <v>4.46</v>
      </c>
      <c r="E34" s="54">
        <v>4.8</v>
      </c>
      <c r="F34" s="54">
        <v>0</v>
      </c>
      <c r="G34" s="54">
        <v>0</v>
      </c>
      <c r="H34" s="54">
        <v>0</v>
      </c>
      <c r="I34" s="54">
        <v>1.7</v>
      </c>
      <c r="J34" s="54">
        <v>0</v>
      </c>
      <c r="K34" s="54">
        <v>5.23</v>
      </c>
      <c r="L34" s="54">
        <v>6.25</v>
      </c>
      <c r="M34" s="1"/>
      <c r="N34" s="1"/>
      <c r="O34" s="1"/>
      <c r="P34" s="1"/>
      <c r="Q34" s="1"/>
    </row>
    <row r="35" spans="1:17" s="55" customFormat="1">
      <c r="A35" s="53" t="s">
        <v>429</v>
      </c>
      <c r="B35" s="56">
        <v>0</v>
      </c>
      <c r="C35" s="56">
        <v>0</v>
      </c>
      <c r="D35" s="56">
        <v>590</v>
      </c>
      <c r="E35" s="56">
        <v>640</v>
      </c>
      <c r="F35" s="56">
        <v>0</v>
      </c>
      <c r="G35" s="56">
        <v>0</v>
      </c>
      <c r="H35" s="56">
        <v>0</v>
      </c>
      <c r="I35" s="56">
        <v>226</v>
      </c>
      <c r="J35" s="56">
        <v>0</v>
      </c>
      <c r="K35" s="56">
        <v>709</v>
      </c>
      <c r="L35" s="56">
        <v>857</v>
      </c>
      <c r="M35" s="1"/>
      <c r="N35" s="1"/>
      <c r="O35" s="1"/>
      <c r="P35" s="1"/>
      <c r="Q35" s="1"/>
    </row>
    <row r="36" spans="1:17" s="55" customFormat="1">
      <c r="A36" s="53" t="s">
        <v>56</v>
      </c>
      <c r="B36" s="56">
        <v>13079</v>
      </c>
      <c r="C36" s="56">
        <v>13139</v>
      </c>
      <c r="D36" s="56">
        <v>13214</v>
      </c>
      <c r="E36" s="56">
        <v>13331</v>
      </c>
      <c r="F36" s="56">
        <v>13381</v>
      </c>
      <c r="G36" s="56">
        <v>13411</v>
      </c>
      <c r="H36" s="56">
        <v>13391</v>
      </c>
      <c r="I36" s="56">
        <v>13266</v>
      </c>
      <c r="J36" s="56">
        <v>13420</v>
      </c>
      <c r="K36" s="56">
        <v>13559</v>
      </c>
      <c r="L36" s="56">
        <v>13706</v>
      </c>
      <c r="M36" s="1"/>
      <c r="N36" s="1"/>
      <c r="O36" s="1"/>
      <c r="P36" s="1"/>
      <c r="Q36" s="1"/>
    </row>
    <row r="37" spans="1:17">
      <c r="A37" s="53" t="s">
        <v>363</v>
      </c>
      <c r="B37" s="56">
        <f t="shared" ref="B37:L37" si="2">B36-B35</f>
        <v>13079</v>
      </c>
      <c r="C37" s="56">
        <f t="shared" si="2"/>
        <v>13139</v>
      </c>
      <c r="D37" s="56">
        <f t="shared" si="2"/>
        <v>12624</v>
      </c>
      <c r="E37" s="56">
        <f t="shared" si="2"/>
        <v>12691</v>
      </c>
      <c r="F37" s="56">
        <f t="shared" si="2"/>
        <v>13381</v>
      </c>
      <c r="G37" s="56">
        <f t="shared" si="2"/>
        <v>13411</v>
      </c>
      <c r="H37" s="56">
        <f t="shared" si="2"/>
        <v>13391</v>
      </c>
      <c r="I37" s="56">
        <f t="shared" si="2"/>
        <v>13040</v>
      </c>
      <c r="J37" s="56">
        <f t="shared" si="2"/>
        <v>13420</v>
      </c>
      <c r="K37" s="56">
        <f t="shared" si="2"/>
        <v>12850</v>
      </c>
      <c r="L37" s="56">
        <f t="shared" si="2"/>
        <v>12849</v>
      </c>
    </row>
    <row r="38" spans="1:17" ht="84.6" hidden="1" customHeight="1"/>
    <row r="39" spans="1:17" ht="22.5" customHeight="1">
      <c r="A39" s="23" t="s">
        <v>371</v>
      </c>
      <c r="D39" s="49"/>
      <c r="E39" s="49"/>
      <c r="F39" s="49"/>
      <c r="G39" s="49"/>
      <c r="H39" s="49"/>
      <c r="I39" s="391">
        <f>100-(SUM(H43:L43)/5)</f>
        <v>95.378</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1.2</v>
      </c>
      <c r="C43" s="54">
        <v>0</v>
      </c>
      <c r="D43" s="54">
        <v>1.08</v>
      </c>
      <c r="E43" s="54">
        <v>4.68</v>
      </c>
      <c r="F43" s="54">
        <v>4.8</v>
      </c>
      <c r="G43" s="54">
        <v>3.2</v>
      </c>
      <c r="H43" s="54">
        <v>5.07</v>
      </c>
      <c r="I43" s="54">
        <v>1.61</v>
      </c>
      <c r="J43" s="54">
        <v>0</v>
      </c>
      <c r="K43" s="54">
        <v>8.23</v>
      </c>
      <c r="L43" s="54">
        <v>8.1999999999999993</v>
      </c>
      <c r="M43" s="1"/>
      <c r="N43" s="1"/>
      <c r="O43" s="1"/>
      <c r="P43" s="1"/>
      <c r="Q43" s="1"/>
    </row>
    <row r="44" spans="1:17" s="55" customFormat="1">
      <c r="A44" s="53" t="s">
        <v>429</v>
      </c>
      <c r="B44" s="56">
        <v>205</v>
      </c>
      <c r="C44" s="56">
        <v>0</v>
      </c>
      <c r="D44" s="56">
        <v>186</v>
      </c>
      <c r="E44" s="56">
        <v>810</v>
      </c>
      <c r="F44" s="56">
        <v>832</v>
      </c>
      <c r="G44" s="56">
        <v>556</v>
      </c>
      <c r="H44" s="56">
        <v>879</v>
      </c>
      <c r="I44" s="56">
        <v>277</v>
      </c>
      <c r="J44" s="56">
        <v>0</v>
      </c>
      <c r="K44" s="56">
        <v>1440</v>
      </c>
      <c r="L44" s="56">
        <v>1450</v>
      </c>
      <c r="M44" s="1"/>
      <c r="N44" s="1"/>
      <c r="O44" s="1"/>
      <c r="P44" s="1"/>
      <c r="Q44" s="1"/>
    </row>
    <row r="45" spans="1:17" s="55" customFormat="1">
      <c r="A45" s="53" t="s">
        <v>56</v>
      </c>
      <c r="B45" s="56">
        <v>17070</v>
      </c>
      <c r="C45" s="56">
        <v>17106</v>
      </c>
      <c r="D45" s="56">
        <v>17199</v>
      </c>
      <c r="E45" s="56">
        <v>17295</v>
      </c>
      <c r="F45" s="56">
        <v>17319</v>
      </c>
      <c r="G45" s="56">
        <v>17356</v>
      </c>
      <c r="H45" s="56">
        <v>17333</v>
      </c>
      <c r="I45" s="56">
        <v>17248</v>
      </c>
      <c r="J45" s="56">
        <v>17328</v>
      </c>
      <c r="K45" s="56">
        <v>17500</v>
      </c>
      <c r="L45" s="56">
        <v>17684</v>
      </c>
      <c r="M45" s="1"/>
      <c r="N45" s="1"/>
      <c r="O45" s="1"/>
      <c r="P45" s="1"/>
      <c r="Q45" s="1"/>
    </row>
    <row r="46" spans="1:17">
      <c r="A46" s="53" t="s">
        <v>363</v>
      </c>
      <c r="B46" s="56">
        <f>B45-B44</f>
        <v>16865</v>
      </c>
      <c r="C46" s="56">
        <f>C45-C44</f>
        <v>17106</v>
      </c>
      <c r="D46" s="56">
        <f>D45-D44</f>
        <v>17013</v>
      </c>
      <c r="E46" s="56">
        <f t="shared" ref="E46:L46" si="3">E45-E44</f>
        <v>16485</v>
      </c>
      <c r="F46" s="56">
        <f t="shared" si="3"/>
        <v>16487</v>
      </c>
      <c r="G46" s="56">
        <f t="shared" si="3"/>
        <v>16800</v>
      </c>
      <c r="H46" s="56">
        <f t="shared" si="3"/>
        <v>16454</v>
      </c>
      <c r="I46" s="56">
        <f t="shared" si="3"/>
        <v>16971</v>
      </c>
      <c r="J46" s="56">
        <f t="shared" si="3"/>
        <v>17328</v>
      </c>
      <c r="K46" s="56">
        <f t="shared" si="3"/>
        <v>16060</v>
      </c>
      <c r="L46" s="56">
        <f t="shared" si="3"/>
        <v>16234</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12</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902</v>
      </c>
      <c r="B8" s="36" t="s">
        <v>37</v>
      </c>
      <c r="C8" s="36" t="s">
        <v>37</v>
      </c>
      <c r="D8" s="36">
        <v>8</v>
      </c>
      <c r="E8" s="36" t="s">
        <v>37</v>
      </c>
      <c r="F8" s="36" t="s">
        <v>37</v>
      </c>
      <c r="G8" s="36" t="s">
        <v>37</v>
      </c>
      <c r="H8" s="36" t="s">
        <v>37</v>
      </c>
      <c r="I8" s="36" t="s">
        <v>37</v>
      </c>
      <c r="J8" s="36" t="s">
        <v>37</v>
      </c>
      <c r="K8" s="36" t="s">
        <v>37</v>
      </c>
      <c r="L8" s="36" t="s">
        <v>37</v>
      </c>
      <c r="M8" s="37"/>
    </row>
    <row r="9" spans="1:253" s="38" customFormat="1" ht="12.75">
      <c r="A9" s="35" t="s">
        <v>903</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904</v>
      </c>
      <c r="B10" s="36" t="s">
        <v>37</v>
      </c>
      <c r="C10" s="36" t="s">
        <v>37</v>
      </c>
      <c r="D10" s="36" t="s">
        <v>37</v>
      </c>
      <c r="E10" s="36" t="s">
        <v>37</v>
      </c>
      <c r="F10" s="36" t="s">
        <v>37</v>
      </c>
      <c r="G10" s="36" t="s">
        <v>37</v>
      </c>
      <c r="H10" s="36" t="s">
        <v>37</v>
      </c>
      <c r="I10" s="36" t="s">
        <v>37</v>
      </c>
      <c r="J10" s="36" t="s">
        <v>37</v>
      </c>
      <c r="K10" s="36" t="s">
        <v>37</v>
      </c>
      <c r="L10" s="36" t="s">
        <v>37</v>
      </c>
      <c r="M10" s="37"/>
    </row>
    <row r="11" spans="1:253" s="1" customFormat="1" ht="12.75">
      <c r="A11" s="35" t="s">
        <v>905</v>
      </c>
      <c r="B11" s="36" t="s">
        <v>37</v>
      </c>
      <c r="C11" s="36" t="s">
        <v>37</v>
      </c>
      <c r="D11" s="36" t="s">
        <v>37</v>
      </c>
      <c r="E11" s="36" t="s">
        <v>37</v>
      </c>
      <c r="F11" s="36" t="s">
        <v>37</v>
      </c>
      <c r="G11" s="36" t="s">
        <v>37</v>
      </c>
      <c r="H11" s="36" t="s">
        <v>37</v>
      </c>
      <c r="I11" s="36" t="s">
        <v>37</v>
      </c>
      <c r="J11" s="36" t="s">
        <v>37</v>
      </c>
      <c r="K11" s="36" t="s">
        <v>37</v>
      </c>
      <c r="L11" s="36" t="s">
        <v>37</v>
      </c>
      <c r="M11" s="37"/>
    </row>
    <row r="12" spans="1:253" s="1" customFormat="1" ht="12.75">
      <c r="A12" s="35" t="s">
        <v>906</v>
      </c>
      <c r="B12" s="36" t="s">
        <v>37</v>
      </c>
      <c r="C12" s="36" t="s">
        <v>37</v>
      </c>
      <c r="D12" s="36" t="s">
        <v>37</v>
      </c>
      <c r="E12" s="36" t="s">
        <v>37</v>
      </c>
      <c r="F12" s="36" t="s">
        <v>37</v>
      </c>
      <c r="G12" s="36" t="s">
        <v>37</v>
      </c>
      <c r="H12" s="36" t="s">
        <v>37</v>
      </c>
      <c r="I12" s="36" t="s">
        <v>37</v>
      </c>
      <c r="J12" s="36" t="s">
        <v>37</v>
      </c>
      <c r="K12" s="36" t="s">
        <v>37</v>
      </c>
      <c r="L12" s="36" t="s">
        <v>37</v>
      </c>
      <c r="M12" s="37"/>
    </row>
    <row r="13" spans="1:253" s="1" customFormat="1" ht="12.75">
      <c r="A13" s="35" t="s">
        <v>907</v>
      </c>
      <c r="B13" s="36" t="s">
        <v>37</v>
      </c>
      <c r="C13" s="36" t="s">
        <v>37</v>
      </c>
      <c r="D13" s="36" t="s">
        <v>37</v>
      </c>
      <c r="E13" s="36" t="s">
        <v>37</v>
      </c>
      <c r="F13" s="36" t="s">
        <v>37</v>
      </c>
      <c r="G13" s="36" t="s">
        <v>37</v>
      </c>
      <c r="H13" s="36" t="s">
        <v>37</v>
      </c>
      <c r="I13" s="36" t="s">
        <v>37</v>
      </c>
      <c r="J13" s="36" t="s">
        <v>37</v>
      </c>
      <c r="K13" s="36" t="s">
        <v>37</v>
      </c>
      <c r="L13" s="36" t="s">
        <v>37</v>
      </c>
      <c r="M13" s="37"/>
    </row>
    <row r="14" spans="1:253" s="1" customFormat="1" ht="12.75">
      <c r="A14" s="35" t="s">
        <v>908</v>
      </c>
      <c r="B14" s="36" t="s">
        <v>37</v>
      </c>
      <c r="C14" s="36" t="s">
        <v>37</v>
      </c>
      <c r="D14" s="36" t="s">
        <v>37</v>
      </c>
      <c r="E14" s="36" t="s">
        <v>37</v>
      </c>
      <c r="F14" s="36" t="s">
        <v>37</v>
      </c>
      <c r="G14" s="36" t="s">
        <v>37</v>
      </c>
      <c r="H14" s="36" t="s">
        <v>37</v>
      </c>
      <c r="I14" s="36" t="s">
        <v>37</v>
      </c>
      <c r="J14" s="36" t="s">
        <v>37</v>
      </c>
      <c r="K14" s="36" t="s">
        <v>37</v>
      </c>
      <c r="L14" s="36" t="s">
        <v>37</v>
      </c>
      <c r="M14" s="37"/>
    </row>
    <row r="15" spans="1:253" s="1" customFormat="1" ht="12.75">
      <c r="A15" s="35" t="s">
        <v>909</v>
      </c>
      <c r="B15" s="36" t="s">
        <v>37</v>
      </c>
      <c r="C15" s="36" t="s">
        <v>37</v>
      </c>
      <c r="D15" s="36" t="s">
        <v>37</v>
      </c>
      <c r="E15" s="36">
        <v>83</v>
      </c>
      <c r="F15" s="36" t="s">
        <v>37</v>
      </c>
      <c r="G15" s="36" t="s">
        <v>37</v>
      </c>
      <c r="H15" s="36" t="s">
        <v>37</v>
      </c>
      <c r="I15" s="36" t="s">
        <v>37</v>
      </c>
      <c r="J15" s="36" t="s">
        <v>37</v>
      </c>
      <c r="K15" s="36">
        <v>100</v>
      </c>
      <c r="L15" s="36">
        <v>100</v>
      </c>
      <c r="M15" s="37"/>
    </row>
    <row r="16" spans="1:253" s="1" customFormat="1" ht="12.75">
      <c r="A16" s="35" t="s">
        <v>910</v>
      </c>
      <c r="B16" s="36" t="s">
        <v>37</v>
      </c>
      <c r="C16" s="36" t="s">
        <v>37</v>
      </c>
      <c r="D16" s="36">
        <v>33</v>
      </c>
      <c r="E16" s="36" t="s">
        <v>37</v>
      </c>
      <c r="F16" s="36" t="s">
        <v>37</v>
      </c>
      <c r="G16" s="36" t="s">
        <v>37</v>
      </c>
      <c r="H16" s="36" t="s">
        <v>37</v>
      </c>
      <c r="I16" s="36" t="s">
        <v>37</v>
      </c>
      <c r="J16" s="36" t="s">
        <v>37</v>
      </c>
      <c r="K16" s="36" t="s">
        <v>37</v>
      </c>
      <c r="L16" s="36">
        <v>33</v>
      </c>
      <c r="M16" s="37"/>
    </row>
    <row r="17" spans="1:13" s="1" customFormat="1" ht="12.75">
      <c r="A17" s="35" t="s">
        <v>911</v>
      </c>
      <c r="B17" s="36" t="s">
        <v>37</v>
      </c>
      <c r="C17" s="36" t="s">
        <v>37</v>
      </c>
      <c r="D17" s="36">
        <v>17</v>
      </c>
      <c r="E17" s="36" t="s">
        <v>37</v>
      </c>
      <c r="F17" s="36" t="s">
        <v>37</v>
      </c>
      <c r="G17" s="36" t="s">
        <v>37</v>
      </c>
      <c r="H17" s="36" t="s">
        <v>37</v>
      </c>
      <c r="I17" s="36" t="s">
        <v>37</v>
      </c>
      <c r="J17" s="36" t="s">
        <v>37</v>
      </c>
      <c r="K17" s="36" t="s">
        <v>37</v>
      </c>
      <c r="L17" s="36" t="s">
        <v>37</v>
      </c>
      <c r="M17" s="37"/>
    </row>
    <row r="18" spans="1:13" s="1" customFormat="1" ht="12.75">
      <c r="A18" s="35" t="s">
        <v>912</v>
      </c>
      <c r="B18" s="36" t="s">
        <v>37</v>
      </c>
      <c r="C18" s="36" t="s">
        <v>37</v>
      </c>
      <c r="D18" s="36" t="s">
        <v>37</v>
      </c>
      <c r="E18" s="36" t="s">
        <v>37</v>
      </c>
      <c r="F18" s="36" t="s">
        <v>37</v>
      </c>
      <c r="G18" s="36" t="s">
        <v>37</v>
      </c>
      <c r="H18" s="36" t="s">
        <v>37</v>
      </c>
      <c r="I18" s="36" t="s">
        <v>37</v>
      </c>
      <c r="J18" s="36" t="s">
        <v>37</v>
      </c>
      <c r="K18" s="36" t="s">
        <v>37</v>
      </c>
      <c r="L18" s="36" t="s">
        <v>37</v>
      </c>
      <c r="M18" s="37"/>
    </row>
    <row r="19" spans="1:13" s="1" customFormat="1" ht="12.75">
      <c r="A19" s="35" t="s">
        <v>913</v>
      </c>
      <c r="B19" s="36">
        <v>100</v>
      </c>
      <c r="C19" s="36">
        <v>100</v>
      </c>
      <c r="D19" s="36">
        <v>100</v>
      </c>
      <c r="E19" s="36">
        <v>100</v>
      </c>
      <c r="F19" s="36">
        <v>100</v>
      </c>
      <c r="G19" s="36">
        <v>100</v>
      </c>
      <c r="H19" s="36">
        <v>100</v>
      </c>
      <c r="I19" s="36">
        <v>100</v>
      </c>
      <c r="J19" s="36">
        <v>100</v>
      </c>
      <c r="K19" s="36">
        <v>100</v>
      </c>
      <c r="L19" s="36">
        <v>100</v>
      </c>
      <c r="M19" s="37"/>
    </row>
    <row r="20" spans="1:13" s="1" customFormat="1" ht="12.75">
      <c r="A20" s="35" t="s">
        <v>914</v>
      </c>
      <c r="B20" s="36" t="s">
        <v>37</v>
      </c>
      <c r="C20" s="36" t="s">
        <v>37</v>
      </c>
      <c r="D20" s="36" t="s">
        <v>37</v>
      </c>
      <c r="E20" s="36" t="s">
        <v>37</v>
      </c>
      <c r="F20" s="36" t="s">
        <v>37</v>
      </c>
      <c r="G20" s="36" t="s">
        <v>37</v>
      </c>
      <c r="H20" s="36" t="s">
        <v>37</v>
      </c>
      <c r="I20" s="36" t="s">
        <v>37</v>
      </c>
      <c r="J20" s="36" t="s">
        <v>37</v>
      </c>
      <c r="K20" s="36" t="s">
        <v>37</v>
      </c>
      <c r="L20" s="36" t="s">
        <v>37</v>
      </c>
      <c r="M20" s="37"/>
    </row>
    <row r="21" spans="1:13" s="1" customFormat="1" ht="12.75">
      <c r="A21" s="35" t="s">
        <v>915</v>
      </c>
      <c r="B21" s="36" t="s">
        <v>37</v>
      </c>
      <c r="C21" s="36" t="s">
        <v>37</v>
      </c>
      <c r="D21" s="36" t="s">
        <v>37</v>
      </c>
      <c r="E21" s="36" t="s">
        <v>37</v>
      </c>
      <c r="F21" s="36" t="s">
        <v>37</v>
      </c>
      <c r="G21" s="36" t="s">
        <v>37</v>
      </c>
      <c r="H21" s="36" t="s">
        <v>37</v>
      </c>
      <c r="I21" s="36" t="s">
        <v>37</v>
      </c>
      <c r="J21" s="36" t="s">
        <v>37</v>
      </c>
      <c r="K21" s="36" t="s">
        <v>37</v>
      </c>
      <c r="L21" s="36" t="s">
        <v>37</v>
      </c>
      <c r="M21" s="37"/>
    </row>
    <row r="22" spans="1:13" s="1" customFormat="1" ht="12.75">
      <c r="A22" s="35" t="s">
        <v>916</v>
      </c>
      <c r="B22" s="36" t="s">
        <v>37</v>
      </c>
      <c r="C22" s="36" t="s">
        <v>37</v>
      </c>
      <c r="D22" s="36">
        <v>8</v>
      </c>
      <c r="E22" s="36" t="s">
        <v>37</v>
      </c>
      <c r="F22" s="36" t="s">
        <v>37</v>
      </c>
      <c r="G22" s="36" t="s">
        <v>37</v>
      </c>
      <c r="H22" s="36" t="s">
        <v>37</v>
      </c>
      <c r="I22" s="36" t="s">
        <v>37</v>
      </c>
      <c r="J22" s="36" t="s">
        <v>37</v>
      </c>
      <c r="K22" s="36" t="s">
        <v>37</v>
      </c>
      <c r="L22" s="36" t="s">
        <v>37</v>
      </c>
      <c r="M22" s="37"/>
    </row>
    <row r="23" spans="1:13" s="1" customFormat="1" ht="12.75">
      <c r="A23" s="35" t="s">
        <v>917</v>
      </c>
      <c r="B23" s="36" t="s">
        <v>37</v>
      </c>
      <c r="C23" s="36" t="s">
        <v>37</v>
      </c>
      <c r="D23" s="36">
        <v>17</v>
      </c>
      <c r="E23" s="36">
        <v>8</v>
      </c>
      <c r="F23" s="36" t="s">
        <v>37</v>
      </c>
      <c r="G23" s="36" t="s">
        <v>37</v>
      </c>
      <c r="H23" s="36" t="s">
        <v>37</v>
      </c>
      <c r="I23" s="36">
        <v>33</v>
      </c>
      <c r="J23" s="36" t="s">
        <v>37</v>
      </c>
      <c r="K23" s="36" t="s">
        <v>37</v>
      </c>
      <c r="L23" s="36" t="s">
        <v>37</v>
      </c>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12</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902</v>
      </c>
      <c r="B58" s="36" t="s">
        <v>37</v>
      </c>
      <c r="C58" s="36" t="s">
        <v>37</v>
      </c>
      <c r="D58" s="36">
        <v>8</v>
      </c>
      <c r="E58" s="36" t="s">
        <v>37</v>
      </c>
      <c r="F58" s="36" t="s">
        <v>37</v>
      </c>
      <c r="G58" s="36" t="s">
        <v>37</v>
      </c>
      <c r="H58" s="36" t="s">
        <v>37</v>
      </c>
      <c r="I58" s="36" t="s">
        <v>37</v>
      </c>
      <c r="J58" s="36" t="s">
        <v>37</v>
      </c>
      <c r="K58" s="36" t="s">
        <v>37</v>
      </c>
      <c r="L58" s="36" t="s">
        <v>37</v>
      </c>
      <c r="M58" s="37"/>
    </row>
    <row r="59" spans="1:253" s="38" customFormat="1" ht="12.75">
      <c r="A59" s="35" t="s">
        <v>903</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904</v>
      </c>
      <c r="B60" s="36" t="s">
        <v>37</v>
      </c>
      <c r="C60" s="36" t="s">
        <v>37</v>
      </c>
      <c r="D60" s="36" t="s">
        <v>37</v>
      </c>
      <c r="E60" s="36" t="s">
        <v>37</v>
      </c>
      <c r="F60" s="36" t="s">
        <v>37</v>
      </c>
      <c r="G60" s="36" t="s">
        <v>37</v>
      </c>
      <c r="H60" s="36" t="s">
        <v>37</v>
      </c>
      <c r="I60" s="36" t="s">
        <v>37</v>
      </c>
      <c r="J60" s="36" t="s">
        <v>37</v>
      </c>
      <c r="K60" s="36" t="s">
        <v>37</v>
      </c>
      <c r="L60" s="36" t="s">
        <v>37</v>
      </c>
      <c r="M60" s="37"/>
    </row>
    <row r="61" spans="1:253" s="1" customFormat="1" ht="12.75">
      <c r="A61" s="35" t="s">
        <v>905</v>
      </c>
      <c r="B61" s="36" t="s">
        <v>37</v>
      </c>
      <c r="C61" s="36" t="s">
        <v>37</v>
      </c>
      <c r="D61" s="36" t="s">
        <v>37</v>
      </c>
      <c r="E61" s="36" t="s">
        <v>37</v>
      </c>
      <c r="F61" s="36" t="s">
        <v>37</v>
      </c>
      <c r="G61" s="36" t="s">
        <v>37</v>
      </c>
      <c r="H61" s="36" t="s">
        <v>37</v>
      </c>
      <c r="I61" s="36" t="s">
        <v>37</v>
      </c>
      <c r="J61" s="36" t="s">
        <v>37</v>
      </c>
      <c r="K61" s="36" t="s">
        <v>37</v>
      </c>
      <c r="L61" s="36" t="s">
        <v>37</v>
      </c>
      <c r="M61" s="37"/>
    </row>
    <row r="62" spans="1:253" s="1" customFormat="1" ht="12.75">
      <c r="A62" s="35" t="s">
        <v>906</v>
      </c>
      <c r="B62" s="36" t="s">
        <v>37</v>
      </c>
      <c r="C62" s="36" t="s">
        <v>37</v>
      </c>
      <c r="D62" s="36" t="s">
        <v>37</v>
      </c>
      <c r="E62" s="36" t="s">
        <v>37</v>
      </c>
      <c r="F62" s="36" t="s">
        <v>37</v>
      </c>
      <c r="G62" s="36" t="s">
        <v>37</v>
      </c>
      <c r="H62" s="36" t="s">
        <v>37</v>
      </c>
      <c r="I62" s="36" t="s">
        <v>37</v>
      </c>
      <c r="J62" s="36" t="s">
        <v>37</v>
      </c>
      <c r="K62" s="36" t="s">
        <v>37</v>
      </c>
      <c r="L62" s="36" t="s">
        <v>37</v>
      </c>
      <c r="M62" s="37"/>
    </row>
    <row r="63" spans="1:253" s="1" customFormat="1" ht="12.75">
      <c r="A63" s="35" t="s">
        <v>907</v>
      </c>
      <c r="B63" s="36" t="s">
        <v>37</v>
      </c>
      <c r="C63" s="36" t="s">
        <v>37</v>
      </c>
      <c r="D63" s="36" t="s">
        <v>37</v>
      </c>
      <c r="E63" s="36" t="s">
        <v>37</v>
      </c>
      <c r="F63" s="36" t="s">
        <v>37</v>
      </c>
      <c r="G63" s="36" t="s">
        <v>37</v>
      </c>
      <c r="H63" s="36" t="s">
        <v>37</v>
      </c>
      <c r="I63" s="36" t="s">
        <v>37</v>
      </c>
      <c r="J63" s="36" t="s">
        <v>37</v>
      </c>
      <c r="K63" s="36" t="s">
        <v>37</v>
      </c>
      <c r="L63" s="36" t="s">
        <v>37</v>
      </c>
      <c r="M63" s="37"/>
    </row>
    <row r="64" spans="1:253" s="1" customFormat="1" ht="12.75">
      <c r="A64" s="35" t="s">
        <v>908</v>
      </c>
      <c r="B64" s="36" t="s">
        <v>37</v>
      </c>
      <c r="C64" s="36" t="s">
        <v>37</v>
      </c>
      <c r="D64" s="36">
        <v>8</v>
      </c>
      <c r="E64" s="36" t="s">
        <v>37</v>
      </c>
      <c r="F64" s="36" t="s">
        <v>37</v>
      </c>
      <c r="G64" s="36" t="s">
        <v>37</v>
      </c>
      <c r="H64" s="36" t="s">
        <v>37</v>
      </c>
      <c r="I64" s="36" t="s">
        <v>37</v>
      </c>
      <c r="J64" s="36" t="s">
        <v>37</v>
      </c>
      <c r="K64" s="36" t="s">
        <v>37</v>
      </c>
      <c r="L64" s="36" t="s">
        <v>37</v>
      </c>
      <c r="M64" s="37"/>
    </row>
    <row r="65" spans="1:13" s="1" customFormat="1" ht="12.75">
      <c r="A65" s="35" t="s">
        <v>909</v>
      </c>
      <c r="B65" s="36" t="s">
        <v>37</v>
      </c>
      <c r="C65" s="36">
        <v>25</v>
      </c>
      <c r="D65" s="36">
        <v>17</v>
      </c>
      <c r="E65" s="36">
        <v>83</v>
      </c>
      <c r="F65" s="36" t="s">
        <v>37</v>
      </c>
      <c r="G65" s="36">
        <v>100</v>
      </c>
      <c r="H65" s="36">
        <v>100</v>
      </c>
      <c r="I65" s="36">
        <v>100</v>
      </c>
      <c r="J65" s="36" t="s">
        <v>37</v>
      </c>
      <c r="K65" s="36">
        <v>100</v>
      </c>
      <c r="L65" s="36">
        <v>100</v>
      </c>
      <c r="M65" s="37"/>
    </row>
    <row r="66" spans="1:13" s="1" customFormat="1" ht="12.75">
      <c r="A66" s="35" t="s">
        <v>910</v>
      </c>
      <c r="B66" s="36" t="s">
        <v>37</v>
      </c>
      <c r="C66" s="36">
        <v>8</v>
      </c>
      <c r="D66" s="36">
        <v>50</v>
      </c>
      <c r="E66" s="36" t="s">
        <v>37</v>
      </c>
      <c r="F66" s="36" t="s">
        <v>37</v>
      </c>
      <c r="G66" s="36" t="s">
        <v>37</v>
      </c>
      <c r="H66" s="36" t="s">
        <v>37</v>
      </c>
      <c r="I66" s="36" t="s">
        <v>37</v>
      </c>
      <c r="J66" s="36" t="s">
        <v>37</v>
      </c>
      <c r="K66" s="36">
        <v>100</v>
      </c>
      <c r="L66" s="36">
        <v>100</v>
      </c>
      <c r="M66" s="37"/>
    </row>
    <row r="67" spans="1:13" s="1" customFormat="1" ht="12.75">
      <c r="A67" s="35" t="s">
        <v>911</v>
      </c>
      <c r="B67" s="36" t="s">
        <v>37</v>
      </c>
      <c r="C67" s="36" t="s">
        <v>37</v>
      </c>
      <c r="D67" s="36">
        <v>25</v>
      </c>
      <c r="E67" s="36" t="s">
        <v>37</v>
      </c>
      <c r="F67" s="36" t="s">
        <v>37</v>
      </c>
      <c r="G67" s="36" t="s">
        <v>37</v>
      </c>
      <c r="H67" s="36" t="s">
        <v>37</v>
      </c>
      <c r="I67" s="36" t="s">
        <v>37</v>
      </c>
      <c r="J67" s="36" t="s">
        <v>37</v>
      </c>
      <c r="K67" s="36" t="s">
        <v>37</v>
      </c>
      <c r="L67" s="36" t="s">
        <v>37</v>
      </c>
      <c r="M67" s="37"/>
    </row>
    <row r="68" spans="1:13" s="1" customFormat="1" ht="12.75">
      <c r="A68" s="35" t="s">
        <v>912</v>
      </c>
      <c r="B68" s="36" t="s">
        <v>37</v>
      </c>
      <c r="C68" s="36" t="s">
        <v>37</v>
      </c>
      <c r="D68" s="36" t="s">
        <v>37</v>
      </c>
      <c r="E68" s="36" t="s">
        <v>37</v>
      </c>
      <c r="F68" s="36" t="s">
        <v>37</v>
      </c>
      <c r="G68" s="36" t="s">
        <v>37</v>
      </c>
      <c r="H68" s="36" t="s">
        <v>37</v>
      </c>
      <c r="I68" s="36" t="s">
        <v>37</v>
      </c>
      <c r="J68" s="36" t="s">
        <v>37</v>
      </c>
      <c r="K68" s="36" t="s">
        <v>37</v>
      </c>
      <c r="L68" s="36" t="s">
        <v>37</v>
      </c>
      <c r="M68" s="37"/>
    </row>
    <row r="69" spans="1:13" s="1" customFormat="1" ht="12.75">
      <c r="A69" s="35" t="s">
        <v>913</v>
      </c>
      <c r="B69" s="36">
        <v>100</v>
      </c>
      <c r="C69" s="36">
        <v>100</v>
      </c>
      <c r="D69" s="36">
        <v>100</v>
      </c>
      <c r="E69" s="36">
        <v>100</v>
      </c>
      <c r="F69" s="36">
        <v>100</v>
      </c>
      <c r="G69" s="36">
        <v>100</v>
      </c>
      <c r="H69" s="36">
        <v>100</v>
      </c>
      <c r="I69" s="36">
        <v>100</v>
      </c>
      <c r="J69" s="36">
        <v>100</v>
      </c>
      <c r="K69" s="36">
        <v>100</v>
      </c>
      <c r="L69" s="36">
        <v>100</v>
      </c>
      <c r="M69" s="37"/>
    </row>
    <row r="70" spans="1:13" s="1" customFormat="1" ht="12.75">
      <c r="A70" s="35" t="s">
        <v>914</v>
      </c>
      <c r="B70" s="36" t="s">
        <v>37</v>
      </c>
      <c r="C70" s="36" t="s">
        <v>37</v>
      </c>
      <c r="D70" s="36" t="s">
        <v>37</v>
      </c>
      <c r="E70" s="36" t="s">
        <v>37</v>
      </c>
      <c r="F70" s="36" t="s">
        <v>37</v>
      </c>
      <c r="G70" s="36" t="s">
        <v>37</v>
      </c>
      <c r="H70" s="36" t="s">
        <v>37</v>
      </c>
      <c r="I70" s="36" t="s">
        <v>37</v>
      </c>
      <c r="J70" s="36" t="s">
        <v>37</v>
      </c>
      <c r="K70" s="36" t="s">
        <v>37</v>
      </c>
      <c r="L70" s="36" t="s">
        <v>37</v>
      </c>
      <c r="M70" s="37"/>
    </row>
    <row r="71" spans="1:13" s="1" customFormat="1" ht="12.75">
      <c r="A71" s="35" t="s">
        <v>915</v>
      </c>
      <c r="B71" s="36" t="s">
        <v>37</v>
      </c>
      <c r="C71" s="36" t="s">
        <v>37</v>
      </c>
      <c r="D71" s="36" t="s">
        <v>37</v>
      </c>
      <c r="E71" s="36" t="s">
        <v>37</v>
      </c>
      <c r="F71" s="36" t="s">
        <v>37</v>
      </c>
      <c r="G71" s="36" t="s">
        <v>37</v>
      </c>
      <c r="H71" s="36" t="s">
        <v>37</v>
      </c>
      <c r="I71" s="36">
        <v>100</v>
      </c>
      <c r="J71" s="36" t="s">
        <v>37</v>
      </c>
      <c r="K71" s="36">
        <v>100</v>
      </c>
      <c r="L71" s="36">
        <v>100</v>
      </c>
      <c r="M71" s="37"/>
    </row>
    <row r="72" spans="1:13" s="1" customFormat="1" ht="12.75">
      <c r="A72" s="35" t="s">
        <v>916</v>
      </c>
      <c r="B72" s="36" t="s">
        <v>37</v>
      </c>
      <c r="C72" s="36" t="s">
        <v>37</v>
      </c>
      <c r="D72" s="36">
        <v>8</v>
      </c>
      <c r="E72" s="36" t="s">
        <v>37</v>
      </c>
      <c r="F72" s="36" t="s">
        <v>37</v>
      </c>
      <c r="G72" s="36" t="s">
        <v>37</v>
      </c>
      <c r="H72" s="36" t="s">
        <v>37</v>
      </c>
      <c r="I72" s="36" t="s">
        <v>37</v>
      </c>
      <c r="J72" s="36" t="s">
        <v>37</v>
      </c>
      <c r="K72" s="36" t="s">
        <v>37</v>
      </c>
      <c r="L72" s="36" t="s">
        <v>37</v>
      </c>
      <c r="M72" s="37"/>
    </row>
    <row r="73" spans="1:13" s="1" customFormat="1" ht="12.75">
      <c r="A73" s="35" t="s">
        <v>917</v>
      </c>
      <c r="B73" s="36" t="s">
        <v>37</v>
      </c>
      <c r="C73" s="36">
        <v>8</v>
      </c>
      <c r="D73" s="36">
        <v>42</v>
      </c>
      <c r="E73" s="36">
        <v>8</v>
      </c>
      <c r="F73" s="36" t="s">
        <v>37</v>
      </c>
      <c r="G73" s="36" t="s">
        <v>37</v>
      </c>
      <c r="H73" s="36">
        <v>100</v>
      </c>
      <c r="I73" s="36">
        <v>100</v>
      </c>
      <c r="J73" s="36" t="s">
        <v>37</v>
      </c>
      <c r="K73" s="36" t="s">
        <v>37</v>
      </c>
      <c r="L73" s="36" t="s">
        <v>37</v>
      </c>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12</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902</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903</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904</v>
      </c>
      <c r="B109" s="36" t="s">
        <v>37</v>
      </c>
      <c r="C109" s="36" t="s">
        <v>37</v>
      </c>
      <c r="D109" s="36" t="s">
        <v>37</v>
      </c>
      <c r="E109" s="36" t="s">
        <v>37</v>
      </c>
      <c r="F109" s="36" t="s">
        <v>37</v>
      </c>
      <c r="G109" s="36" t="s">
        <v>37</v>
      </c>
      <c r="H109" s="36" t="s">
        <v>37</v>
      </c>
      <c r="I109" s="36" t="s">
        <v>37</v>
      </c>
      <c r="J109" s="36" t="s">
        <v>37</v>
      </c>
      <c r="K109" s="36" t="s">
        <v>37</v>
      </c>
      <c r="L109" s="36" t="s">
        <v>37</v>
      </c>
      <c r="M109" s="37"/>
    </row>
    <row r="110" spans="1:253" s="1" customFormat="1" ht="12.75">
      <c r="A110" s="35" t="s">
        <v>905</v>
      </c>
      <c r="B110" s="36" t="s">
        <v>37</v>
      </c>
      <c r="C110" s="36" t="s">
        <v>37</v>
      </c>
      <c r="D110" s="36" t="s">
        <v>37</v>
      </c>
      <c r="E110" s="36" t="s">
        <v>37</v>
      </c>
      <c r="F110" s="36" t="s">
        <v>37</v>
      </c>
      <c r="G110" s="36" t="s">
        <v>37</v>
      </c>
      <c r="H110" s="36" t="s">
        <v>37</v>
      </c>
      <c r="I110" s="36" t="s">
        <v>37</v>
      </c>
      <c r="J110" s="36" t="s">
        <v>37</v>
      </c>
      <c r="K110" s="36" t="s">
        <v>37</v>
      </c>
      <c r="L110" s="36" t="s">
        <v>37</v>
      </c>
      <c r="M110" s="37"/>
    </row>
    <row r="111" spans="1:253" s="1" customFormat="1" ht="12.75">
      <c r="A111" s="35" t="s">
        <v>906</v>
      </c>
      <c r="B111" s="36" t="s">
        <v>37</v>
      </c>
      <c r="C111" s="36" t="s">
        <v>37</v>
      </c>
      <c r="D111" s="36" t="s">
        <v>37</v>
      </c>
      <c r="E111" s="36" t="s">
        <v>37</v>
      </c>
      <c r="F111" s="36" t="s">
        <v>37</v>
      </c>
      <c r="G111" s="36" t="s">
        <v>37</v>
      </c>
      <c r="H111" s="36" t="s">
        <v>37</v>
      </c>
      <c r="I111" s="36" t="s">
        <v>37</v>
      </c>
      <c r="J111" s="36" t="s">
        <v>37</v>
      </c>
      <c r="K111" s="36" t="s">
        <v>37</v>
      </c>
      <c r="L111" s="36" t="s">
        <v>37</v>
      </c>
      <c r="M111" s="37"/>
    </row>
    <row r="112" spans="1:253" s="1" customFormat="1" ht="12.75">
      <c r="A112" s="35" t="s">
        <v>907</v>
      </c>
      <c r="B112" s="36" t="s">
        <v>37</v>
      </c>
      <c r="C112" s="36" t="s">
        <v>37</v>
      </c>
      <c r="D112" s="36" t="s">
        <v>37</v>
      </c>
      <c r="E112" s="36" t="s">
        <v>37</v>
      </c>
      <c r="F112" s="36" t="s">
        <v>37</v>
      </c>
      <c r="G112" s="36" t="s">
        <v>37</v>
      </c>
      <c r="H112" s="36" t="s">
        <v>37</v>
      </c>
      <c r="I112" s="36" t="s">
        <v>37</v>
      </c>
      <c r="J112" s="36" t="s">
        <v>37</v>
      </c>
      <c r="K112" s="36" t="s">
        <v>37</v>
      </c>
      <c r="L112" s="36" t="s">
        <v>37</v>
      </c>
      <c r="M112" s="37"/>
    </row>
    <row r="113" spans="1:13" s="1" customFormat="1" ht="12.75">
      <c r="A113" s="35" t="s">
        <v>908</v>
      </c>
      <c r="B113" s="36" t="s">
        <v>37</v>
      </c>
      <c r="C113" s="36" t="s">
        <v>37</v>
      </c>
      <c r="D113" s="36" t="s">
        <v>37</v>
      </c>
      <c r="E113" s="36" t="s">
        <v>37</v>
      </c>
      <c r="F113" s="36" t="s">
        <v>37</v>
      </c>
      <c r="G113" s="36" t="s">
        <v>37</v>
      </c>
      <c r="H113" s="36" t="s">
        <v>37</v>
      </c>
      <c r="I113" s="36" t="s">
        <v>37</v>
      </c>
      <c r="J113" s="36" t="s">
        <v>37</v>
      </c>
      <c r="K113" s="36" t="s">
        <v>37</v>
      </c>
      <c r="L113" s="36" t="s">
        <v>37</v>
      </c>
      <c r="M113" s="37"/>
    </row>
    <row r="114" spans="1:13" s="1" customFormat="1" ht="12.75">
      <c r="A114" s="35" t="s">
        <v>909</v>
      </c>
      <c r="B114" s="36" t="s">
        <v>37</v>
      </c>
      <c r="C114" s="36" t="s">
        <v>37</v>
      </c>
      <c r="D114" s="36" t="s">
        <v>37</v>
      </c>
      <c r="E114" s="36">
        <v>83</v>
      </c>
      <c r="F114" s="36" t="s">
        <v>37</v>
      </c>
      <c r="G114" s="36" t="s">
        <v>37</v>
      </c>
      <c r="H114" s="36">
        <v>100</v>
      </c>
      <c r="I114" s="36" t="s">
        <v>37</v>
      </c>
      <c r="J114" s="36" t="s">
        <v>37</v>
      </c>
      <c r="K114" s="36">
        <v>100</v>
      </c>
      <c r="L114" s="36">
        <v>100</v>
      </c>
      <c r="M114" s="37"/>
    </row>
    <row r="115" spans="1:13" s="1" customFormat="1" ht="12.75">
      <c r="A115" s="35" t="s">
        <v>910</v>
      </c>
      <c r="B115" s="36" t="s">
        <v>37</v>
      </c>
      <c r="C115" s="36" t="s">
        <v>37</v>
      </c>
      <c r="D115" s="36">
        <v>8</v>
      </c>
      <c r="E115" s="36" t="s">
        <v>37</v>
      </c>
      <c r="F115" s="36" t="s">
        <v>37</v>
      </c>
      <c r="G115" s="36">
        <v>100</v>
      </c>
      <c r="H115" s="36" t="s">
        <v>37</v>
      </c>
      <c r="I115" s="36" t="s">
        <v>37</v>
      </c>
      <c r="J115" s="36" t="s">
        <v>37</v>
      </c>
      <c r="K115" s="36">
        <v>100</v>
      </c>
      <c r="L115" s="36">
        <v>100</v>
      </c>
      <c r="M115" s="37"/>
    </row>
    <row r="116" spans="1:13" s="1" customFormat="1" ht="12.75">
      <c r="A116" s="35" t="s">
        <v>911</v>
      </c>
      <c r="B116" s="36" t="s">
        <v>37</v>
      </c>
      <c r="C116" s="36" t="s">
        <v>37</v>
      </c>
      <c r="D116" s="36">
        <v>8</v>
      </c>
      <c r="E116" s="36" t="s">
        <v>37</v>
      </c>
      <c r="F116" s="36" t="s">
        <v>37</v>
      </c>
      <c r="G116" s="36" t="s">
        <v>37</v>
      </c>
      <c r="H116" s="36" t="s">
        <v>37</v>
      </c>
      <c r="I116" s="36" t="s">
        <v>37</v>
      </c>
      <c r="J116" s="36" t="s">
        <v>37</v>
      </c>
      <c r="K116" s="36" t="s">
        <v>37</v>
      </c>
      <c r="L116" s="36" t="s">
        <v>37</v>
      </c>
      <c r="M116" s="37"/>
    </row>
    <row r="117" spans="1:13" s="1" customFormat="1" ht="12.75">
      <c r="A117" s="35" t="s">
        <v>912</v>
      </c>
      <c r="B117" s="36" t="s">
        <v>37</v>
      </c>
      <c r="C117" s="36" t="s">
        <v>37</v>
      </c>
      <c r="D117" s="36" t="s">
        <v>37</v>
      </c>
      <c r="E117" s="36" t="s">
        <v>37</v>
      </c>
      <c r="F117" s="36" t="s">
        <v>37</v>
      </c>
      <c r="G117" s="36" t="s">
        <v>37</v>
      </c>
      <c r="H117" s="36" t="s">
        <v>37</v>
      </c>
      <c r="I117" s="36" t="s">
        <v>37</v>
      </c>
      <c r="J117" s="36" t="s">
        <v>37</v>
      </c>
      <c r="K117" s="36" t="s">
        <v>37</v>
      </c>
      <c r="L117" s="36" t="s">
        <v>37</v>
      </c>
      <c r="M117" s="37"/>
    </row>
    <row r="118" spans="1:13" s="1" customFormat="1" ht="12.75">
      <c r="A118" s="35" t="s">
        <v>913</v>
      </c>
      <c r="B118" s="36">
        <v>100</v>
      </c>
      <c r="C118" s="36">
        <v>100</v>
      </c>
      <c r="D118" s="36">
        <v>100</v>
      </c>
      <c r="E118" s="36">
        <v>100</v>
      </c>
      <c r="F118" s="36">
        <v>100</v>
      </c>
      <c r="G118" s="36">
        <v>100</v>
      </c>
      <c r="H118" s="36">
        <v>100</v>
      </c>
      <c r="I118" s="36">
        <v>100</v>
      </c>
      <c r="J118" s="36">
        <v>100</v>
      </c>
      <c r="K118" s="36">
        <v>100</v>
      </c>
      <c r="L118" s="36">
        <v>100</v>
      </c>
      <c r="M118" s="37"/>
    </row>
    <row r="119" spans="1:13" s="1" customFormat="1" ht="12.75">
      <c r="A119" s="35" t="s">
        <v>914</v>
      </c>
      <c r="B119" s="36" t="s">
        <v>37</v>
      </c>
      <c r="C119" s="36" t="s">
        <v>37</v>
      </c>
      <c r="D119" s="36" t="s">
        <v>37</v>
      </c>
      <c r="E119" s="36" t="s">
        <v>37</v>
      </c>
      <c r="F119" s="36" t="s">
        <v>37</v>
      </c>
      <c r="G119" s="36" t="s">
        <v>37</v>
      </c>
      <c r="H119" s="36" t="s">
        <v>37</v>
      </c>
      <c r="I119" s="36" t="s">
        <v>37</v>
      </c>
      <c r="J119" s="36" t="s">
        <v>37</v>
      </c>
      <c r="K119" s="36" t="s">
        <v>37</v>
      </c>
      <c r="L119" s="36" t="s">
        <v>37</v>
      </c>
      <c r="M119" s="37"/>
    </row>
    <row r="120" spans="1:13" s="1" customFormat="1" ht="12.75">
      <c r="A120" s="35" t="s">
        <v>915</v>
      </c>
      <c r="B120" s="36" t="s">
        <v>37</v>
      </c>
      <c r="C120" s="36" t="s">
        <v>37</v>
      </c>
      <c r="D120" s="36" t="s">
        <v>37</v>
      </c>
      <c r="E120" s="36" t="s">
        <v>37</v>
      </c>
      <c r="F120" s="36" t="s">
        <v>37</v>
      </c>
      <c r="G120" s="36" t="s">
        <v>37</v>
      </c>
      <c r="H120" s="36" t="s">
        <v>37</v>
      </c>
      <c r="I120" s="36" t="s">
        <v>37</v>
      </c>
      <c r="J120" s="36" t="s">
        <v>37</v>
      </c>
      <c r="K120" s="36" t="s">
        <v>37</v>
      </c>
      <c r="L120" s="36" t="s">
        <v>37</v>
      </c>
      <c r="M120" s="37"/>
    </row>
    <row r="121" spans="1:13" s="1" customFormat="1" ht="12.75">
      <c r="A121" s="35" t="s">
        <v>916</v>
      </c>
      <c r="B121" s="36" t="s">
        <v>37</v>
      </c>
      <c r="C121" s="36" t="s">
        <v>37</v>
      </c>
      <c r="D121" s="36" t="s">
        <v>37</v>
      </c>
      <c r="E121" s="36" t="s">
        <v>37</v>
      </c>
      <c r="F121" s="36" t="s">
        <v>37</v>
      </c>
      <c r="G121" s="36" t="s">
        <v>37</v>
      </c>
      <c r="H121" s="36" t="s">
        <v>37</v>
      </c>
      <c r="I121" s="36" t="s">
        <v>37</v>
      </c>
      <c r="J121" s="36" t="s">
        <v>37</v>
      </c>
      <c r="K121" s="36" t="s">
        <v>37</v>
      </c>
      <c r="L121" s="36" t="s">
        <v>37</v>
      </c>
      <c r="M121" s="37"/>
    </row>
    <row r="122" spans="1:13" s="1" customFormat="1" ht="12.75">
      <c r="A122" s="35" t="s">
        <v>917</v>
      </c>
      <c r="B122" s="36">
        <v>25</v>
      </c>
      <c r="C122" s="36" t="s">
        <v>37</v>
      </c>
      <c r="D122" s="36" t="s">
        <v>37</v>
      </c>
      <c r="E122" s="36">
        <v>8</v>
      </c>
      <c r="F122" s="36">
        <v>100</v>
      </c>
      <c r="G122" s="36" t="s">
        <v>37</v>
      </c>
      <c r="H122" s="36" t="s">
        <v>37</v>
      </c>
      <c r="I122" s="36">
        <v>33</v>
      </c>
      <c r="J122" s="36">
        <v>100</v>
      </c>
      <c r="K122" s="36">
        <v>100</v>
      </c>
      <c r="L122" s="36">
        <v>100</v>
      </c>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12</v>
      </c>
      <c r="B7" s="405">
        <v>12</v>
      </c>
      <c r="C7" s="426" t="str">
        <f>TEXT(B7, "000")</f>
        <v>012</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1012</v>
      </c>
      <c r="B10" s="1" t="s">
        <v>887</v>
      </c>
      <c r="C10" s="1" t="s">
        <v>888</v>
      </c>
      <c r="D10" s="279">
        <v>54</v>
      </c>
      <c r="F10" s="279">
        <f>SUM(D10:D57)</f>
        <v>17107</v>
      </c>
    </row>
    <row r="11" spans="1:6">
      <c r="A11" s="101">
        <v>1122</v>
      </c>
      <c r="B11" s="1" t="s">
        <v>889</v>
      </c>
      <c r="C11" s="1" t="s">
        <v>888</v>
      </c>
      <c r="D11" s="279">
        <v>1184</v>
      </c>
    </row>
    <row r="12" spans="1:6">
      <c r="A12" s="101">
        <v>1211</v>
      </c>
      <c r="B12" s="1" t="s">
        <v>890</v>
      </c>
      <c r="C12" s="1" t="s">
        <v>888</v>
      </c>
      <c r="D12" s="279">
        <v>2386</v>
      </c>
    </row>
    <row r="13" spans="1:6">
      <c r="A13" s="101">
        <v>1278</v>
      </c>
      <c r="B13" s="1" t="s">
        <v>891</v>
      </c>
      <c r="C13" s="1" t="s">
        <v>888</v>
      </c>
      <c r="D13" s="279">
        <v>313</v>
      </c>
    </row>
    <row r="14" spans="1:6">
      <c r="A14" s="101">
        <v>22003</v>
      </c>
      <c r="B14" s="1" t="s">
        <v>892</v>
      </c>
      <c r="C14" s="1" t="s">
        <v>893</v>
      </c>
      <c r="D14" s="279">
        <v>488</v>
      </c>
    </row>
    <row r="15" spans="1:6">
      <c r="A15" s="101">
        <v>22051</v>
      </c>
      <c r="B15" s="1" t="s">
        <v>894</v>
      </c>
      <c r="C15" s="1" t="s">
        <v>893</v>
      </c>
      <c r="D15" s="279">
        <v>1153</v>
      </c>
    </row>
    <row r="16" spans="1:6">
      <c r="A16" s="101">
        <v>22056</v>
      </c>
      <c r="B16" s="1" t="s">
        <v>895</v>
      </c>
      <c r="C16" s="1" t="s">
        <v>893</v>
      </c>
      <c r="D16" s="279">
        <v>3000</v>
      </c>
    </row>
    <row r="17" spans="1:4">
      <c r="A17" s="101">
        <v>22094</v>
      </c>
      <c r="B17" s="1" t="s">
        <v>896</v>
      </c>
      <c r="C17" s="1" t="s">
        <v>893</v>
      </c>
      <c r="D17" s="279">
        <v>740</v>
      </c>
    </row>
    <row r="18" spans="1:4">
      <c r="A18" s="101">
        <v>22171</v>
      </c>
      <c r="B18" s="1" t="s">
        <v>897</v>
      </c>
      <c r="C18" s="1" t="s">
        <v>893</v>
      </c>
      <c r="D18" s="279">
        <v>1511</v>
      </c>
    </row>
    <row r="19" spans="1:4">
      <c r="A19" s="101">
        <v>22206</v>
      </c>
      <c r="B19" s="1" t="s">
        <v>898</v>
      </c>
      <c r="C19" s="1" t="s">
        <v>893</v>
      </c>
      <c r="D19" s="279">
        <v>4261</v>
      </c>
    </row>
    <row r="20" spans="1:4">
      <c r="A20" s="101">
        <v>22239</v>
      </c>
      <c r="B20" s="1" t="s">
        <v>899</v>
      </c>
      <c r="C20" s="1" t="s">
        <v>893</v>
      </c>
      <c r="D20" s="279">
        <v>675</v>
      </c>
    </row>
    <row r="21" spans="1:4">
      <c r="A21" s="101">
        <v>22287</v>
      </c>
      <c r="B21" s="1" t="s">
        <v>900</v>
      </c>
      <c r="C21" s="1" t="s">
        <v>893</v>
      </c>
      <c r="D21" s="279">
        <v>1342</v>
      </c>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12</v>
      </c>
      <c r="D16" s="354"/>
      <c r="E16" s="351"/>
      <c r="F16" s="355"/>
    </row>
    <row r="17" spans="1:5" s="335" customFormat="1" ht="16.5">
      <c r="A17" s="356" t="s">
        <v>387</v>
      </c>
      <c r="B17" s="356" t="s">
        <v>332</v>
      </c>
      <c r="C17" s="357">
        <v>-0.6</v>
      </c>
      <c r="D17" s="358"/>
      <c r="E17" s="351"/>
    </row>
    <row r="18" spans="1:5" s="335" customFormat="1" ht="16.5">
      <c r="A18" s="356" t="s">
        <v>387</v>
      </c>
      <c r="B18" s="356" t="s">
        <v>331</v>
      </c>
      <c r="C18" s="357">
        <v>-0.24</v>
      </c>
      <c r="D18" s="358"/>
    </row>
    <row r="19" spans="1:5" s="335" customFormat="1" ht="16.5">
      <c r="A19" s="356" t="s">
        <v>387</v>
      </c>
      <c r="B19" s="356" t="s">
        <v>330</v>
      </c>
      <c r="C19" s="357">
        <v>0.02</v>
      </c>
      <c r="D19" s="358"/>
    </row>
    <row r="20" spans="1:5" s="335" customFormat="1" ht="16.5">
      <c r="A20" s="356" t="s">
        <v>387</v>
      </c>
      <c r="B20" s="356" t="s">
        <v>329</v>
      </c>
      <c r="C20" s="357">
        <v>-0.53</v>
      </c>
      <c r="D20" s="358"/>
    </row>
    <row r="21" spans="1:5" s="335" customFormat="1" ht="16.5">
      <c r="A21" s="356" t="s">
        <v>387</v>
      </c>
      <c r="B21" s="356" t="s">
        <v>16</v>
      </c>
      <c r="C21" s="357">
        <v>0.27</v>
      </c>
      <c r="D21" s="358"/>
    </row>
    <row r="22" spans="1:5" s="335" customFormat="1" ht="16.5">
      <c r="A22" s="356" t="s">
        <v>21</v>
      </c>
      <c r="B22" s="356" t="s">
        <v>253</v>
      </c>
      <c r="C22" s="357">
        <v>0.34</v>
      </c>
      <c r="D22" s="358"/>
    </row>
    <row r="23" spans="1:5" s="335" customFormat="1" ht="16.5">
      <c r="A23" s="356" t="s">
        <v>21</v>
      </c>
      <c r="B23" s="356" t="s">
        <v>328</v>
      </c>
      <c r="C23" s="357">
        <v>-0.32</v>
      </c>
      <c r="D23" s="358"/>
    </row>
    <row r="24" spans="1:5" s="335" customFormat="1" ht="16.5">
      <c r="A24" s="356" t="s">
        <v>21</v>
      </c>
      <c r="B24" s="356" t="s">
        <v>254</v>
      </c>
      <c r="C24" s="357">
        <v>-0.01</v>
      </c>
      <c r="D24" s="358"/>
    </row>
    <row r="25" spans="1:5" s="335" customFormat="1">
      <c r="A25" s="356" t="s">
        <v>25</v>
      </c>
      <c r="B25" s="356" t="s">
        <v>26</v>
      </c>
      <c r="C25" s="357">
        <v>0.79</v>
      </c>
      <c r="D25" s="358"/>
    </row>
    <row r="26" spans="1:5" s="335" customFormat="1">
      <c r="A26" s="356" t="s">
        <v>25</v>
      </c>
      <c r="B26" s="356" t="s">
        <v>27</v>
      </c>
      <c r="C26" s="357">
        <v>0.66</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12</v>
      </c>
      <c r="F18" s="361"/>
    </row>
    <row r="19" spans="1:6" s="350" customFormat="1" ht="11.25">
      <c r="A19" s="350" t="s">
        <v>391</v>
      </c>
      <c r="B19" s="362" t="s">
        <v>258</v>
      </c>
      <c r="C19" s="361">
        <v>0.77</v>
      </c>
      <c r="F19" s="361"/>
    </row>
    <row r="20" spans="1:6" s="350" customFormat="1" ht="11.25">
      <c r="A20" s="350" t="s">
        <v>391</v>
      </c>
      <c r="B20" s="362" t="s">
        <v>259</v>
      </c>
      <c r="C20" s="361">
        <v>0.88</v>
      </c>
      <c r="F20" s="361"/>
    </row>
    <row r="21" spans="1:6" s="350" customFormat="1" ht="11.25">
      <c r="A21" s="350" t="s">
        <v>391</v>
      </c>
      <c r="B21" s="362" t="s">
        <v>260</v>
      </c>
      <c r="C21" s="361">
        <v>-0.75</v>
      </c>
      <c r="F21" s="361"/>
    </row>
    <row r="22" spans="1:6" s="350" customFormat="1" ht="11.25">
      <c r="A22" s="350" t="s">
        <v>391</v>
      </c>
      <c r="B22" s="362" t="s">
        <v>392</v>
      </c>
      <c r="C22" s="361">
        <v>-1.1599999999999999</v>
      </c>
      <c r="F22" s="361"/>
    </row>
    <row r="23" spans="1:6" s="350" customFormat="1" ht="11.25">
      <c r="A23" s="350" t="s">
        <v>391</v>
      </c>
      <c r="B23" s="362" t="s">
        <v>247</v>
      </c>
      <c r="C23" s="361">
        <v>0.31</v>
      </c>
      <c r="F23" s="361"/>
    </row>
    <row r="24" spans="1:6" s="350" customFormat="1" ht="11.25">
      <c r="A24" s="350" t="s">
        <v>391</v>
      </c>
      <c r="B24" s="362" t="s">
        <v>248</v>
      </c>
      <c r="C24" s="361">
        <v>0.57999999999999996</v>
      </c>
      <c r="F24" s="361"/>
    </row>
    <row r="25" spans="1:6" s="350" customFormat="1" ht="11.25">
      <c r="A25" s="350" t="s">
        <v>391</v>
      </c>
      <c r="B25" s="362" t="s">
        <v>249</v>
      </c>
      <c r="C25" s="361">
        <v>-0.02</v>
      </c>
      <c r="F25" s="361"/>
    </row>
    <row r="26" spans="1:6" s="350" customFormat="1" ht="11.25">
      <c r="A26" s="350" t="s">
        <v>33</v>
      </c>
      <c r="B26" s="362" t="s">
        <v>34</v>
      </c>
      <c r="C26" s="361">
        <v>0.74</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12</v>
      </c>
    </row>
    <row r="23" spans="1:6" s="350" customFormat="1" ht="11.25">
      <c r="A23" s="350" t="s">
        <v>36</v>
      </c>
      <c r="B23" s="364" t="s">
        <v>39</v>
      </c>
      <c r="C23" s="350">
        <v>0.63</v>
      </c>
    </row>
    <row r="24" spans="1:6" s="350" customFormat="1" ht="11.25">
      <c r="A24" s="350" t="s">
        <v>36</v>
      </c>
      <c r="B24" s="364" t="s">
        <v>40</v>
      </c>
      <c r="C24" s="350">
        <v>0.08</v>
      </c>
    </row>
    <row r="25" spans="1:6" s="350" customFormat="1" ht="22.5">
      <c r="A25" s="350" t="s">
        <v>36</v>
      </c>
      <c r="B25" s="365" t="s">
        <v>339</v>
      </c>
      <c r="C25" s="350">
        <v>0.33</v>
      </c>
    </row>
    <row r="26" spans="1:6" s="350" customFormat="1" ht="22.5">
      <c r="A26" s="350" t="s">
        <v>36</v>
      </c>
      <c r="B26" s="365" t="s">
        <v>338</v>
      </c>
      <c r="C26" s="350">
        <v>-0.43</v>
      </c>
    </row>
    <row r="27" spans="1:6" s="350" customFormat="1" ht="22.5">
      <c r="A27" s="350" t="s">
        <v>36</v>
      </c>
      <c r="B27" s="365" t="s">
        <v>337</v>
      </c>
      <c r="C27" s="350">
        <v>1.46</v>
      </c>
    </row>
    <row r="28" spans="1:6" s="350" customFormat="1" ht="22.5">
      <c r="A28" s="350" t="s">
        <v>36</v>
      </c>
      <c r="B28" s="365" t="s">
        <v>336</v>
      </c>
      <c r="C28" s="350">
        <v>1.69</v>
      </c>
    </row>
    <row r="29" spans="1:6" s="350" customFormat="1" ht="11.25">
      <c r="A29" s="350" t="s">
        <v>36</v>
      </c>
      <c r="B29" s="364" t="s">
        <v>42</v>
      </c>
      <c r="C29" s="350">
        <v>1.36</v>
      </c>
    </row>
    <row r="30" spans="1:6" s="350" customFormat="1" ht="22.5">
      <c r="A30" s="350" t="s">
        <v>32</v>
      </c>
      <c r="B30" s="365" t="s">
        <v>335</v>
      </c>
      <c r="C30" s="350">
        <v>0.6</v>
      </c>
      <c r="F30" s="361"/>
    </row>
    <row r="31" spans="1:6" s="350" customFormat="1" ht="22.5">
      <c r="A31" s="350" t="s">
        <v>32</v>
      </c>
      <c r="B31" s="365" t="s">
        <v>334</v>
      </c>
      <c r="C31" s="361">
        <v>0.3</v>
      </c>
      <c r="F31" s="361"/>
    </row>
    <row r="32" spans="1:6" s="350" customFormat="1" ht="22.5">
      <c r="A32" s="350" t="s">
        <v>32</v>
      </c>
      <c r="B32" s="365" t="s">
        <v>333</v>
      </c>
      <c r="C32" s="361">
        <v>0.77</v>
      </c>
    </row>
    <row r="33" spans="1:3" s="350" customFormat="1" ht="33.75">
      <c r="A33" s="350" t="s">
        <v>390</v>
      </c>
      <c r="B33" s="365" t="s">
        <v>864</v>
      </c>
      <c r="C33" s="361">
        <v>-0.33</v>
      </c>
    </row>
    <row r="34" spans="1:3" s="350" customFormat="1" ht="11.25">
      <c r="A34" s="350" t="s">
        <v>390</v>
      </c>
      <c r="B34" s="364" t="s">
        <v>256</v>
      </c>
      <c r="C34" s="350">
        <v>-0.83</v>
      </c>
    </row>
    <row r="35" spans="1:3" s="350" customFormat="1" ht="11.25">
      <c r="A35" s="350" t="s">
        <v>390</v>
      </c>
      <c r="B35" s="364" t="s">
        <v>257</v>
      </c>
      <c r="C35" s="350">
        <v>-0.71</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12</v>
      </c>
    </row>
    <row r="19" spans="1:3" s="359" customFormat="1" ht="38.25">
      <c r="A19" s="264" t="s">
        <v>43</v>
      </c>
      <c r="B19" s="366" t="s">
        <v>348</v>
      </c>
      <c r="C19" s="359">
        <v>-0.65</v>
      </c>
    </row>
    <row r="20" spans="1:3" s="359" customFormat="1" ht="25.5">
      <c r="A20" s="264" t="s">
        <v>43</v>
      </c>
      <c r="B20" s="366" t="s">
        <v>347</v>
      </c>
      <c r="C20" s="359">
        <v>0.2</v>
      </c>
    </row>
    <row r="21" spans="1:3" s="359" customFormat="1" ht="25.5">
      <c r="A21" s="264" t="s">
        <v>43</v>
      </c>
      <c r="B21" s="366" t="s">
        <v>346</v>
      </c>
      <c r="C21" s="359">
        <v>0.85</v>
      </c>
    </row>
    <row r="22" spans="1:3" s="359" customFormat="1" ht="25.5">
      <c r="A22" s="264" t="s">
        <v>44</v>
      </c>
      <c r="B22" s="366" t="s">
        <v>345</v>
      </c>
      <c r="C22" s="359">
        <v>-0.81</v>
      </c>
    </row>
    <row r="23" spans="1:3" s="359" customFormat="1" ht="25.5">
      <c r="A23" s="264" t="s">
        <v>44</v>
      </c>
      <c r="B23" s="366" t="s">
        <v>344</v>
      </c>
      <c r="C23" s="359">
        <v>-0.21</v>
      </c>
    </row>
    <row r="24" spans="1:3" s="359" customFormat="1" ht="25.5">
      <c r="A24" s="264" t="s">
        <v>44</v>
      </c>
      <c r="B24" s="366" t="s">
        <v>343</v>
      </c>
      <c r="C24" s="359">
        <v>0.06</v>
      </c>
    </row>
    <row r="25" spans="1:3" s="359" customFormat="1" ht="25.5">
      <c r="A25" s="264" t="s">
        <v>44</v>
      </c>
      <c r="B25" s="366" t="s">
        <v>342</v>
      </c>
      <c r="C25" s="359">
        <v>1.57</v>
      </c>
    </row>
    <row r="26" spans="1:3" s="359" customFormat="1" ht="25.5">
      <c r="A26" s="264" t="s">
        <v>44</v>
      </c>
      <c r="B26" s="366" t="s">
        <v>341</v>
      </c>
      <c r="C26" s="359">
        <v>0.08</v>
      </c>
    </row>
    <row r="27" spans="1:3" s="359" customFormat="1" ht="25.5">
      <c r="A27" s="264" t="s">
        <v>44</v>
      </c>
      <c r="B27" s="366" t="s">
        <v>340</v>
      </c>
      <c r="C27" s="359">
        <v>-0.25</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12</v>
      </c>
      <c r="C13" s="117">
        <v>3.24</v>
      </c>
      <c r="D13" s="117">
        <v>3.22</v>
      </c>
      <c r="E13" s="117">
        <v>3.45</v>
      </c>
      <c r="F13" s="117">
        <v>3.08</v>
      </c>
      <c r="G13" s="117">
        <v>3.35</v>
      </c>
      <c r="H13" s="117">
        <v>3.35</v>
      </c>
      <c r="I13" s="117">
        <v>3.28</v>
      </c>
      <c r="J13" s="117">
        <v>3.12</v>
      </c>
      <c r="K13" s="117">
        <v>2.72</v>
      </c>
      <c r="L13" s="117">
        <v>2.71</v>
      </c>
      <c r="M13" s="117">
        <v>2.8</v>
      </c>
      <c r="N13" s="117">
        <v>2.83</v>
      </c>
      <c r="P13" s="407">
        <v>3.24</v>
      </c>
      <c r="Q13" s="407">
        <v>3.22</v>
      </c>
      <c r="R13" s="407">
        <v>3.45</v>
      </c>
      <c r="S13" s="407">
        <v>3.08</v>
      </c>
      <c r="T13" s="407">
        <v>3.35</v>
      </c>
      <c r="U13" s="407">
        <v>3.35</v>
      </c>
      <c r="V13" s="407">
        <v>3.28</v>
      </c>
      <c r="W13" s="407">
        <v>3.12</v>
      </c>
      <c r="X13" s="407">
        <v>2.72</v>
      </c>
      <c r="Y13" s="407">
        <v>2.71</v>
      </c>
      <c r="Z13" s="407">
        <v>2.8</v>
      </c>
      <c r="AA13" s="407">
        <v>2.83</v>
      </c>
    </row>
    <row r="14" spans="1:27" s="122" customFormat="1" ht="11.25">
      <c r="A14" s="119"/>
      <c r="B14" s="225" t="s">
        <v>46</v>
      </c>
      <c r="C14" s="397">
        <v>55</v>
      </c>
      <c r="D14" s="397">
        <v>55</v>
      </c>
      <c r="E14" s="397">
        <v>59</v>
      </c>
      <c r="F14" s="397">
        <v>53</v>
      </c>
      <c r="G14" s="397">
        <v>58</v>
      </c>
      <c r="H14" s="397">
        <v>58</v>
      </c>
      <c r="I14" s="397">
        <v>57</v>
      </c>
      <c r="J14" s="397">
        <v>54</v>
      </c>
      <c r="K14" s="397">
        <v>47</v>
      </c>
      <c r="L14" s="397">
        <v>47</v>
      </c>
      <c r="M14" s="397">
        <v>49</v>
      </c>
      <c r="N14" s="397">
        <v>50</v>
      </c>
      <c r="P14" s="172">
        <v>55</v>
      </c>
      <c r="Q14" s="172">
        <v>55</v>
      </c>
      <c r="R14" s="172">
        <v>59</v>
      </c>
      <c r="S14" s="172">
        <v>53</v>
      </c>
      <c r="T14" s="172">
        <v>58</v>
      </c>
      <c r="U14" s="172">
        <v>58</v>
      </c>
      <c r="V14" s="172">
        <v>57</v>
      </c>
      <c r="W14" s="172">
        <v>54</v>
      </c>
      <c r="X14" s="172">
        <v>47</v>
      </c>
      <c r="Y14" s="172">
        <v>47</v>
      </c>
      <c r="Z14" s="172">
        <v>49</v>
      </c>
      <c r="AA14" s="172">
        <v>50</v>
      </c>
    </row>
    <row r="15" spans="1:27" s="122" customFormat="1" ht="11.25">
      <c r="A15" s="119"/>
      <c r="B15" s="225" t="s">
        <v>47</v>
      </c>
      <c r="C15" s="397">
        <v>17000</v>
      </c>
      <c r="D15" s="397">
        <v>17070</v>
      </c>
      <c r="E15" s="397">
        <v>17106</v>
      </c>
      <c r="F15" s="397">
        <v>17199</v>
      </c>
      <c r="G15" s="397">
        <v>17295</v>
      </c>
      <c r="H15" s="397">
        <v>17319</v>
      </c>
      <c r="I15" s="397">
        <v>17356</v>
      </c>
      <c r="J15" s="397">
        <v>17333</v>
      </c>
      <c r="K15" s="397">
        <v>17248</v>
      </c>
      <c r="L15" s="397">
        <v>17328</v>
      </c>
      <c r="M15" s="397">
        <v>17500</v>
      </c>
      <c r="N15" s="397">
        <v>17684</v>
      </c>
      <c r="P15" s="588">
        <v>17000</v>
      </c>
      <c r="Q15" s="588">
        <v>17070</v>
      </c>
      <c r="R15" s="588">
        <v>17106</v>
      </c>
      <c r="S15" s="588">
        <v>17199</v>
      </c>
      <c r="T15" s="588">
        <v>17295</v>
      </c>
      <c r="U15" s="588">
        <v>17319</v>
      </c>
      <c r="V15" s="588">
        <v>17356</v>
      </c>
      <c r="W15" s="588">
        <v>17333</v>
      </c>
      <c r="X15" s="588">
        <v>17248</v>
      </c>
      <c r="Y15" s="588">
        <v>17328</v>
      </c>
      <c r="Z15" s="588">
        <v>17500</v>
      </c>
      <c r="AA15" s="588">
        <v>17684</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12</v>
      </c>
      <c r="B34" s="220"/>
      <c r="C34" s="117">
        <v>2</v>
      </c>
      <c r="D34" s="117">
        <v>1.46</v>
      </c>
      <c r="E34" s="117">
        <v>1.75</v>
      </c>
      <c r="F34" s="117">
        <v>1.8</v>
      </c>
      <c r="G34" s="117">
        <v>1.56</v>
      </c>
      <c r="H34" s="117">
        <v>1.67</v>
      </c>
      <c r="I34" s="117">
        <v>1.61</v>
      </c>
      <c r="J34" s="117">
        <v>1.62</v>
      </c>
      <c r="K34" s="117">
        <v>0.99</v>
      </c>
      <c r="L34" s="117">
        <v>1.1000000000000001</v>
      </c>
      <c r="M34" s="117">
        <v>1.1399999999999999</v>
      </c>
      <c r="N34" s="117">
        <v>1.1299999999999999</v>
      </c>
      <c r="P34" s="407">
        <v>2</v>
      </c>
      <c r="Q34" s="407">
        <v>1.46</v>
      </c>
      <c r="R34" s="407">
        <v>1.75</v>
      </c>
      <c r="S34" s="407">
        <v>1.8</v>
      </c>
      <c r="T34" s="407">
        <v>1.56</v>
      </c>
      <c r="U34" s="407">
        <v>1.67</v>
      </c>
      <c r="V34" s="407">
        <v>1.61</v>
      </c>
      <c r="W34" s="407">
        <v>1.62</v>
      </c>
      <c r="X34" s="407">
        <v>0.99</v>
      </c>
      <c r="Y34" s="407">
        <v>1.1000000000000001</v>
      </c>
      <c r="Z34" s="407">
        <v>1.1399999999999999</v>
      </c>
      <c r="AA34" s="407">
        <v>1.1299999999999999</v>
      </c>
    </row>
    <row r="35" spans="1:27" s="122" customFormat="1" ht="15.6" customHeight="1">
      <c r="A35" s="132"/>
      <c r="B35" s="225" t="s">
        <v>46</v>
      </c>
      <c r="C35" s="397">
        <v>34</v>
      </c>
      <c r="D35" s="397">
        <v>25</v>
      </c>
      <c r="E35" s="397">
        <v>30</v>
      </c>
      <c r="F35" s="397">
        <v>31</v>
      </c>
      <c r="G35" s="397">
        <v>27</v>
      </c>
      <c r="H35" s="397">
        <v>29</v>
      </c>
      <c r="I35" s="397">
        <v>28</v>
      </c>
      <c r="J35" s="397">
        <v>28</v>
      </c>
      <c r="K35" s="397">
        <v>17</v>
      </c>
      <c r="L35" s="397">
        <v>19</v>
      </c>
      <c r="M35" s="397">
        <v>20</v>
      </c>
      <c r="N35" s="397">
        <v>20</v>
      </c>
      <c r="P35" s="172">
        <v>34</v>
      </c>
      <c r="Q35" s="172">
        <v>25</v>
      </c>
      <c r="R35" s="172">
        <v>30</v>
      </c>
      <c r="S35" s="172">
        <v>31</v>
      </c>
      <c r="T35" s="172">
        <v>27</v>
      </c>
      <c r="U35" s="172">
        <v>29</v>
      </c>
      <c r="V35" s="172">
        <v>28</v>
      </c>
      <c r="W35" s="172">
        <v>28</v>
      </c>
      <c r="X35" s="172">
        <v>17</v>
      </c>
      <c r="Y35" s="172">
        <v>19</v>
      </c>
      <c r="Z35" s="172">
        <v>20</v>
      </c>
      <c r="AA35" s="172">
        <v>20</v>
      </c>
    </row>
    <row r="36" spans="1:27" s="122" customFormat="1" ht="15.6" customHeight="1">
      <c r="A36" s="132"/>
      <c r="B36" s="225" t="s">
        <v>47</v>
      </c>
      <c r="C36" s="398">
        <v>17000</v>
      </c>
      <c r="D36" s="398">
        <v>17070</v>
      </c>
      <c r="E36" s="398">
        <v>17106</v>
      </c>
      <c r="F36" s="398">
        <v>17199</v>
      </c>
      <c r="G36" s="398">
        <v>17295</v>
      </c>
      <c r="H36" s="398">
        <v>17319</v>
      </c>
      <c r="I36" s="398">
        <v>17356</v>
      </c>
      <c r="J36" s="398">
        <v>17333</v>
      </c>
      <c r="K36" s="398">
        <v>17248</v>
      </c>
      <c r="L36" s="398">
        <v>17328</v>
      </c>
      <c r="M36" s="398">
        <v>17500</v>
      </c>
      <c r="N36" s="398">
        <v>17684</v>
      </c>
      <c r="P36" s="588">
        <v>17000</v>
      </c>
      <c r="Q36" s="588">
        <v>17070</v>
      </c>
      <c r="R36" s="588">
        <v>17106</v>
      </c>
      <c r="S36" s="588">
        <v>17199</v>
      </c>
      <c r="T36" s="588">
        <v>17295</v>
      </c>
      <c r="U36" s="588">
        <v>17319</v>
      </c>
      <c r="V36" s="588">
        <v>17356</v>
      </c>
      <c r="W36" s="588">
        <v>17333</v>
      </c>
      <c r="X36" s="588">
        <v>17248</v>
      </c>
      <c r="Y36" s="588">
        <v>17328</v>
      </c>
      <c r="Z36" s="588">
        <v>17500</v>
      </c>
      <c r="AA36" s="588">
        <v>17684</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2021-01-28T15:40:25Z</dcterms:modified>
</cp:coreProperties>
</file>