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C57" i="21"/>
  <c r="G57" i="21"/>
  <c r="D57" i="21"/>
  <c r="A56" i="16" l="1"/>
  <c r="A34" i="16"/>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<sst xmlns="http://schemas.openxmlformats.org/spreadsheetml/2006/main" count="1866" uniqueCount="915">
  <si>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</si>
  <si>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</si>
  <si>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</si>
  <si>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</si>
  <si>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</si>
  <si>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</si>
  <si>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</si>
  <si>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</si>
  <si>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</si>
  <si>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</si>
  <si>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</si>
  <si>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</si>
  <si>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</si>
  <si>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</si>
  <si>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</si>
  <si>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</si>
  <si>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</si>
  <si>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</si>
  <si>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</si>
  <si>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</si>
  <si>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</si>
  <si>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</si>
  <si>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</si>
  <si>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</si>
  <si>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</si>
  <si>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</si>
  <si>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</si>
  <si>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</si>
  <si>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</si>
  <si>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</si>
  <si>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</si>
  <si>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</si>
  <si>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</si>
  <si>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</si>
  <si>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</si>
  <si>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</si>
  <si>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</si>
  <si>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</si>
  <si>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</si>
  <si>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</si>
  <si>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</si>
  <si>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</si>
  <si>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</si>
  <si>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</si>
  <si>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</si>
  <si>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</si>
  <si>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</si>
  <si>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</si>
  <si>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</si>
  <si>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</si>
  <si>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</si>
  <si>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</si>
  <si>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</si>
  <si>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</si>
  <si>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</si>
  <si>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</si>
  <si>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</si>
  <si>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</si>
  <si>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</si>
  <si>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</si>
  <si>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</si>
  <si>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</si>
  <si>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</si>
  <si>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</si>
  <si>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</si>
  <si>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</si>
  <si>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</si>
  <si>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</si>
  <si>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</si>
  <si>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</si>
  <si>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</si>
  <si>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</si>
  <si>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</si>
  <si>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</si>
  <si>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</si>
  <si>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</si>
  <si>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</si>
  <si>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</si>
  <si>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</si>
  <si>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</si>
  <si>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</si>
  <si>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</si>
  <si>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</si>
  <si>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</si>
  <si>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</si>
  <si>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</si>
  <si>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</si>
  <si>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</si>
  <si>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</si>
  <si>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</si>
  <si>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</si>
  <si>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</si>
  <si>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</si>
  <si>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</si>
  <si>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</si>
  <si>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</si>
  <si>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</si>
  <si>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</si>
  <si>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</si>
  <si>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</si>
  <si>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</si>
  <si>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</si>
  <si>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</si>
  <si>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</si>
  <si>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</si>
  <si>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</si>
  <si>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</si>
  <si>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</si>
  <si>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</si>
  <si>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</si>
  <si>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</si>
  <si>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</si>
  <si>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</si>
  <si>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</si>
  <si>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</si>
  <si>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</si>
  <si>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</si>
  <si>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</si>
  <si>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</si>
  <si>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</si>
  <si>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</si>
  <si>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</si>
  <si>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</si>
  <si>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</si>
  <si>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</si>
  <si>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</si>
  <si>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</si>
  <si>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</si>
  <si>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</si>
  <si>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</si>
  <si>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</si>
  <si>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</si>
  <si>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</si>
  <si>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</si>
  <si>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</si>
  <si>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</si>
  <si>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</si>
  <si>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</si>
  <si>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</si>
  <si>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</si>
  <si>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</si>
  <si>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</si>
  <si>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</si>
  <si>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</si>
  <si>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</si>
  <si>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</si>
  <si>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</si>
  <si>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</si>
  <si>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</si>
  <si>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</si>
  <si>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</si>
  <si>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</si>
  <si>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</si>
  <si>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</si>
  <si>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</si>
  <si>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</si>
  <si>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</si>
  <si>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</si>
  <si>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</si>
  <si>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</si>
  <si>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</si>
  <si>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</si>
  <si>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</si>
  <si>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</si>
  <si>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</si>
  <si>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</si>
  <si>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</si>
  <si>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</si>
  <si>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</si>
  <si>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</si>
  <si>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</si>
  <si>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</si>
  <si>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</si>
  <si>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</si>
  <si>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</si>
  <si>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</si>
  <si>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</si>
  <si>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</si>
  <si>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</si>
  <si>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</si>
  <si>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</si>
  <si>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</si>
  <si>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</si>
  <si>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</si>
  <si>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</si>
  <si>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</si>
  <si>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</si>
  <si>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</si>
  <si>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</si>
  <si>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</si>
  <si>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</si>
  <si>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</si>
  <si>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</si>
  <si>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</si>
  <si>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</si>
  <si>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</si>
  <si>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</si>
  <si>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</si>
  <si>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</si>
  <si>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</si>
  <si>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</si>
  <si>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</si>
  <si>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</si>
  <si>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</si>
  <si>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</si>
  <si>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</si>
  <si>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</si>
  <si>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</si>
  <si>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</si>
  <si>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</si>
  <si>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</si>
  <si>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</si>
  <si>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</si>
  <si>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</si>
  <si>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</si>
  <si>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</si>
  <si>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</si>
  <si>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</si>
  <si>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</si>
  <si>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</si>
  <si>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</si>
  <si>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</si>
  <si>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</si>
  <si>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</si>
  <si>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</si>
  <si>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</si>
  <si>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</si>
  <si>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</si>
  <si>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</si>
  <si>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</si>
  <si>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</si>
  <si>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</si>
  <si>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</si>
  <si>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</si>
  <si>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</si>
  <si>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</si>
  <si>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</si>
  <si>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</si>
  <si>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</si>
  <si>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</si>
  <si>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</si>
  <si>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</si>
  <si>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</si>
  <si>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</si>
  <si>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</si>
  <si>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</si>
  <si>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</si>
  <si>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</si>
  <si>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</si>
  <si>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</si>
  <si>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</si>
  <si>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</si>
  <si>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</si>
  <si>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</si>
  <si>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</si>
  <si>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</si>
  <si>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</si>
  <si>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</si>
  <si>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</si>
  <si>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</si>
  <si>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</si>
  <si>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</si>
  <si>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</si>
  <si>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</si>
  <si>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</si>
  <si>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</si>
  <si>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</si>
  <si>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</si>
  <si>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</si>
  <si>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</si>
  <si>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</si>
  <si>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</si>
  <si>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</si>
  <si>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</si>
  <si>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</si>
  <si>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</si>
  <si>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</si>
  <si>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</si>
  <si>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</si>
  <si>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</si>
  <si>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</si>
  <si>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</si>
  <si>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</si>
  <si>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</si>
  <si>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</si>
  <si>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</si>
  <si>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</si>
  <si>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</si>
  <si>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</si>
  <si>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</si>
  <si>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</si>
  <si>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</si>
  <si>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</si>
  <si>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</si>
  <si>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</si>
  <si>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</si>
  <si>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</si>
  <si>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</si>
  <si>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</si>
  <si>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</si>
  <si>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</si>
  <si>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</si>
  <si>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</si>
  <si>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</si>
  <si>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</si>
  <si>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</si>
  <si>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</si>
  <si>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</si>
  <si>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</si>
  <si>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</si>
  <si>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</si>
  <si>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</si>
  <si>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</si>
  <si>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</si>
  <si>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</si>
  <si>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</si>
  <si>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</si>
  <si>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</si>
  <si>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</si>
  <si>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</si>
  <si>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</si>
  <si>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</si>
  <si>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</si>
  <si>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</si>
  <si>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</si>
  <si>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</si>
  <si>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</si>
  <si>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</si>
  <si>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</si>
  <si>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</si>
  <si>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</si>
  <si>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</si>
  <si>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</si>
  <si>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</si>
  <si>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</si>
  <si>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</si>
  <si>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</si>
  <si>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</si>
  <si>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</si>
  <si>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</si>
  <si>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</si>
  <si>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</si>
  <si>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</si>
  <si>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</si>
  <si>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</si>
  <si>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</si>
  <si>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</si>
  <si>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</si>
  <si>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</si>
  <si>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</si>
  <si>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</si>
  <si>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</si>
  <si>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</si>
  <si>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</si>
  <si>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</si>
  <si>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</si>
  <si>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</si>
  <si>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</si>
  <si>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</si>
  <si>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</si>
  <si>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</si>
  <si>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</si>
  <si>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</si>
  <si>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</si>
  <si>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</si>
  <si>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</si>
  <si>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</si>
  <si>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</si>
  <si>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</si>
  <si>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</si>
  <si>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</si>
  <si>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</si>
  <si>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</si>
  <si>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</si>
  <si>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</si>
  <si>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</si>
  <si>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</si>
  <si>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</si>
  <si>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</si>
  <si>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</si>
  <si>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</si>
  <si>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</si>
  <si>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</si>
  <si>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</si>
  <si>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</si>
  <si>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</si>
  <si>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</si>
  <si>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</si>
  <si>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</si>
  <si>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</si>
  <si>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</si>
  <si>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</si>
  <si>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</si>
  <si>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</si>
  <si>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</si>
  <si>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</si>
  <si>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</si>
  <si>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</si>
  <si>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</si>
  <si>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</si>
  <si>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</si>
  <si>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</si>
  <si>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</si>
  <si>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</si>
  <si>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</si>
  <si>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</si>
  <si>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</si>
  <si>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</si>
  <si>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</si>
  <si>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</si>
  <si>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</si>
  <si>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</si>
  <si>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</si>
  <si>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</si>
  <si>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</si>
  <si>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</si>
  <si>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</si>
  <si>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</si>
  <si>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</si>
  <si>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</si>
  <si>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</si>
  <si>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</si>
  <si>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</si>
  <si>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</si>
  <si>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</si>
  <si>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</si>
  <si>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</si>
  <si>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</si>
  <si>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</si>
  <si>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</si>
  <si>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</si>
  <si>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</si>
  <si>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</si>
  <si>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</si>
  <si>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</si>
  <si>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</si>
  <si>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</si>
  <si>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</si>
  <si>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</si>
  <si>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</si>
  <si>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</si>
  <si>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</si>
  <si>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</si>
  <si>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</si>
  <si>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</si>
  <si>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</si>
  <si>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</si>
  <si>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</si>
  <si>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</si>
  <si>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</si>
  <si>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</si>
  <si>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</si>
  <si>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</si>
  <si>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</si>
  <si>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</si>
  <si>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</si>
  <si>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</si>
  <si>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</si>
  <si>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</si>
  <si>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</si>
  <si>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</si>
  <si>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</si>
  <si>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</si>
  <si>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</si>
  <si>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</si>
  <si>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</si>
  <si>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</si>
  <si>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</si>
  <si>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</si>
  <si>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</si>
  <si>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</si>
  <si>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</si>
  <si>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</si>
  <si>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</si>
  <si>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</si>
  <si>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</si>
  <si>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</si>
  <si>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</si>
  <si>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</si>
  <si>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</si>
  <si>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</si>
  <si>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</si>
  <si>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</si>
  <si>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</si>
  <si>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</si>
  <si>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</si>
  <si>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</si>
  <si>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</si>
  <si>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</si>
  <si>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</si>
  <si>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</si>
  <si>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</si>
  <si>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</si>
  <si>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</si>
  <si>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</si>
  <si>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</si>
  <si>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</si>
  <si>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</si>
  <si>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</si>
  <si>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</si>
  <si>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</si>
  <si>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</si>
  <si>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</si>
  <si>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</si>
  <si>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</si>
  <si>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</si>
  <si>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</si>
  <si>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</si>
  <si>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</si>
  <si>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</si>
  <si>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</si>
  <si>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</si>
  <si>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</si>
  <si>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</si>
  <si>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</si>
  <si>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</si>
  <si>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</si>
  <si>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</si>
  <si>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</si>
  <si>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</si>
  <si>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</si>
  <si>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</si>
  <si>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</si>
  <si>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</si>
  <si>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</si>
  <si>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</si>
  <si>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</si>
  <si>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</si>
  <si>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</si>
  <si>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</si>
  <si>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</si>
  <si>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</si>
  <si>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</si>
  <si>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</si>
  <si>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</si>
  <si>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</si>
  <si>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</si>
  <si>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</si>
  <si>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</si>
  <si>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</si>
  <si>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</si>
  <si>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</si>
  <si>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</si>
  <si>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</si>
  <si>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</si>
  <si>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</si>
  <si>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</si>
  <si>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</si>
  <si>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</si>
  <si>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</si>
  <si>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</si>
  <si>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</si>
  <si>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</si>
  <si>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</si>
  <si>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</si>
  <si>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</si>
  <si>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</si>
  <si>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</si>
  <si>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</si>
  <si>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</si>
  <si>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</si>
  <si>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</si>
  <si>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</si>
  <si>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</si>
  <si>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</si>
  <si>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</si>
  <si>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</si>
  <si>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</si>
  <si>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</si>
  <si>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</si>
  <si>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</si>
  <si>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</si>
  <si>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</si>
  <si>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</si>
  <si>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</si>
  <si>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</si>
  <si>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</si>
  <si>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</si>
  <si>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</si>
  <si>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</si>
  <si>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</si>
  <si>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</si>
  <si>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</si>
  <si>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</si>
  <si>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</si>
  <si>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</si>
  <si>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</si>
  <si>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</si>
  <si>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</si>
  <si>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</si>
  <si>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</si>
  <si>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</si>
  <si>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</si>
  <si>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</si>
  <si>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</si>
  <si>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</si>
  <si>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</si>
  <si>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</si>
  <si>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</si>
  <si>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</si>
  <si>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</si>
  <si>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</si>
  <si>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</si>
  <si>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</si>
  <si>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</si>
  <si>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</si>
  <si>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</si>
  <si>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</si>
  <si>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</si>
  <si>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</si>
  <si>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</si>
  <si>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</si>
  <si>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</si>
  <si>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</si>
  <si>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</si>
  <si>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</si>
  <si>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</si>
  <si>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</si>
  <si>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</si>
  <si>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</si>
  <si>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</si>
  <si>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</si>
  <si>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</si>
  <si>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</si>
  <si>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</si>
  <si>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</si>
  <si>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</si>
  <si>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</si>
  <si>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</si>
  <si>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</si>
  <si>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</si>
  <si>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</si>
  <si>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</si>
  <si>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</si>
  <si>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</si>
  <si>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</si>
  <si>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</si>
  <si>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</si>
  <si>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</si>
  <si>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</si>
  <si>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</si>
  <si>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</si>
  <si>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</si>
  <si>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</si>
  <si>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</si>
  <si>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</si>
  <si>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</si>
  <si>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</si>
  <si>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</si>
  <si>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</si>
  <si>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</si>
  <si>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</si>
  <si>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</si>
  <si>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</si>
  <si>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</si>
  <si>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</si>
  <si>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</si>
  <si>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</si>
  <si>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</si>
  <si>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</si>
  <si>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</si>
  <si>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</si>
  <si>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</si>
  <si>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</si>
  <si>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</si>
  <si>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</si>
  <si>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</si>
  <si>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</si>
  <si>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</si>
  <si>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</si>
  <si>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</si>
  <si>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</si>
  <si>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</si>
  <si>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</si>
  <si>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</si>
  <si>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</si>
  <si>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</si>
  <si>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</si>
  <si>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</si>
  <si>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</si>
  <si>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</si>
  <si>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</si>
  <si>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</si>
  <si>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</si>
  <si>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</si>
  <si>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</si>
  <si>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</si>
  <si>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</si>
  <si>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</si>
  <si>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</si>
  <si>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</si>
  <si>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</si>
  <si>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</si>
  <si>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</si>
  <si>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</si>
  <si>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</si>
  <si>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</si>
  <si>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</si>
  <si>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</si>
  <si>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</si>
  <si>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</si>
  <si>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</si>
  <si>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</si>
  <si>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</si>
  <si>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</si>
  <si>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</si>
  <si>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</si>
  <si>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</si>
  <si>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</si>
  <si>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</si>
  <si>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</si>
  <si>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</si>
  <si>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</si>
  <si>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</si>
  <si>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</si>
  <si>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</si>
  <si>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</si>
  <si>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</si>
  <si>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</si>
  <si>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</si>
  <si>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</si>
  <si>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</si>
  <si>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</si>
  <si>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</si>
  <si>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</si>
  <si>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</si>
  <si>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</si>
  <si>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</si>
  <si>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</si>
  <si>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</si>
  <si>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</si>
  <si>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</si>
  <si>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</si>
  <si>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</si>
  <si>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</si>
  <si>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</si>
  <si>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</si>
  <si>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</si>
  <si>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</si>
  <si>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</si>
  <si>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</si>
  <si>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</si>
  <si>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</si>
  <si>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</si>
  <si>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</si>
  <si>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</si>
  <si>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</si>
  <si>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</si>
  <si>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</si>
  <si>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</si>
  <si>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</si>
  <si>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</si>
  <si>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</si>
  <si>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</si>
  <si>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</si>
  <si>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</si>
  <si>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</si>
  <si>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</si>
  <si>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</si>
  <si>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</si>
  <si>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</si>
  <si>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</si>
  <si>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</si>
  <si>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</si>
  <si>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</si>
  <si>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</si>
  <si>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</si>
  <si>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</si>
  <si>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</si>
  <si>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</si>
  <si>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</si>
  <si>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</si>
  <si>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</si>
  <si>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</si>
  <si>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</si>
  <si>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</si>
  <si>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</si>
  <si>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</si>
  <si>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</si>
  <si>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</si>
  <si>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</si>
  <si>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</si>
  <si>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</si>
  <si>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</si>
  <si>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</si>
  <si>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</si>
  <si>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</si>
  <si>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</si>
  <si>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</si>
  <si>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</si>
  <si>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</si>
  <si>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</si>
  <si>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</si>
  <si>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</si>
  <si>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</si>
  <si>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</si>
  <si>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</si>
  <si>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</si>
  <si>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</si>
  <si>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</si>
  <si>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</si>
  <si>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</si>
  <si>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</si>
  <si>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</si>
  <si>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</si>
  <si>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</si>
  <si>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</si>
  <si>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</si>
  <si>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</si>
  <si>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</si>
  <si>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</si>
  <si>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</si>
  <si>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</si>
  <si>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</si>
  <si>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</si>
  <si>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</si>
  <si>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</si>
  <si>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</si>
  <si>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</si>
  <si>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</si>
  <si>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</si>
  <si>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</si>
  <si>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</si>
  <si>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</si>
  <si>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</si>
  <si>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</si>
  <si>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</si>
  <si>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</si>
  <si>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</si>
  <si>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</si>
  <si>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</si>
  <si>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</si>
  <si>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</si>
  <si>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</si>
  <si>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</si>
  <si>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</si>
  <si>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</si>
  <si>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</si>
  <si>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</si>
  <si>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</si>
  <si>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</si>
  <si>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</si>
  <si>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</si>
  <si>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</si>
  <si>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</si>
  <si>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</si>
  <si>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</si>
  <si>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</si>
  <si>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</si>
  <si>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</si>
  <si>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</si>
  <si>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</si>
  <si>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</si>
  <si>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</si>
  <si>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</si>
  <si>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</si>
  <si>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</si>
  <si>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</si>
  <si>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</si>
  <si>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</si>
  <si>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</si>
  <si>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</si>
  <si>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</si>
  <si>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</si>
  <si>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</si>
  <si>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</si>
  <si>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</si>
  <si>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</si>
  <si>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</si>
  <si>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</si>
  <si>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</si>
  <si>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</si>
  <si>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Updated: 09/30/2020</t>
  </si>
  <si>
    <t>Updated: 08/02/2019</t>
  </si>
  <si>
    <t xml:space="preserve">UN </t>
  </si>
  <si>
    <t>Updated: 09/14/2020</t>
  </si>
  <si>
    <t>Updated: 05/11/2020</t>
  </si>
  <si>
    <t>Updated: 04/14/2014</t>
  </si>
  <si>
    <t>Updated: 02/08/2019</t>
  </si>
  <si>
    <t xml:space="preserve">&lt;5 </t>
  </si>
  <si>
    <t>Updated: 01/10/2019</t>
  </si>
  <si>
    <t>Updated: 02/05/2020</t>
  </si>
  <si>
    <t>Updated: 09/05/2019</t>
  </si>
  <si>
    <t>Updated: 11/13/2019</t>
  </si>
  <si>
    <t>Updated: 07/09/2020</t>
  </si>
  <si>
    <t>Updated: 06/19/2018</t>
  </si>
  <si>
    <t>Updated: 07/14/2020</t>
  </si>
  <si>
    <t>Updated: 10/06/2020</t>
  </si>
  <si>
    <t xml:space="preserve">Coulee-Hartline S.D. </t>
  </si>
  <si>
    <t xml:space="preserve">Grant County </t>
  </si>
  <si>
    <t xml:space="preserve">Grand Coulee Dam S.D. </t>
  </si>
  <si>
    <t xml:space="preserve">Soap Lake S.D. </t>
  </si>
  <si>
    <t xml:space="preserve">Warden S.D. </t>
  </si>
  <si>
    <t xml:space="preserve">Wilson Creek S.D. </t>
  </si>
  <si>
    <t xml:space="preserve">Nespelem S.D. </t>
  </si>
  <si>
    <t xml:space="preserve">Okanogan County </t>
  </si>
  <si>
    <t xml:space="preserve">Bridgeport S.D. </t>
  </si>
  <si>
    <t xml:space="preserve">Douglas County </t>
  </si>
  <si>
    <t xml:space="preserve">Mansfield S.D. </t>
  </si>
  <si>
    <t>4.53-33:2020</t>
  </si>
  <si>
    <t xml:space="preserve">Adams CO </t>
  </si>
  <si>
    <t xml:space="preserve">Chelan CO </t>
  </si>
  <si>
    <t xml:space="preserve">Colville Tribal PD </t>
  </si>
  <si>
    <t xml:space="preserve">Coulee City PD </t>
  </si>
  <si>
    <t xml:space="preserve">Coulee Dam PD </t>
  </si>
  <si>
    <t xml:space="preserve">Douglas CO </t>
  </si>
  <si>
    <t xml:space="preserve">Elmer City PD </t>
  </si>
  <si>
    <t xml:space="preserve">Ferry CO </t>
  </si>
  <si>
    <t xml:space="preserve">Grand Coulee PD </t>
  </si>
  <si>
    <t xml:space="preserve">Grant CO </t>
  </si>
  <si>
    <t xml:space="preserve">Lincoln CO </t>
  </si>
  <si>
    <t xml:space="preserve">Mansfield PD </t>
  </si>
  <si>
    <t xml:space="preserve">Okanogan CO </t>
  </si>
  <si>
    <t xml:space="preserve">Soap Lake PD </t>
  </si>
  <si>
    <t xml:space="preserve">Warden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</si>
</sst>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1">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xf numFmtId="3" fontId="54" fillId="0" borderId="0" xfId="0" applyNumberFormat="1" applyFont="1" applyFill="1" applyAlignment="1">
      <alignment horizontal="center"/>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33</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2.0699999999999998</c:v>
                </c:pt>
                <c:pt idx="1">
                  <c:v>1.4</c:v>
                </c:pt>
                <c:pt idx="2">
                  <c:v>1.87</c:v>
                </c:pt>
                <c:pt idx="3">
                  <c:v>1.81</c:v>
                </c:pt>
                <c:pt idx="4">
                  <c:v>1.81</c:v>
                </c:pt>
                <c:pt idx="5">
                  <c:v>1.96</c:v>
                </c:pt>
                <c:pt idx="6">
                  <c:v>1.84</c:v>
                </c:pt>
                <c:pt idx="7">
                  <c:v>1.84</c:v>
                </c:pt>
                <c:pt idx="8">
                  <c:v>1.2</c:v>
                </c:pt>
                <c:pt idx="9">
                  <c:v>1.25</c:v>
                </c:pt>
                <c:pt idx="10">
                  <c:v>1.29</c:v>
                </c:pt>
                <c:pt idx="11">
                  <c:v>1.29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33</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67.5</c:v>
                </c:pt>
                <c:pt idx="1">
                  <c:v>72.010000000000005</c:v>
                </c:pt>
                <c:pt idx="2">
                  <c:v>72.87</c:v>
                </c:pt>
                <c:pt idx="3">
                  <c:v>71.81</c:v>
                </c:pt>
                <c:pt idx="4">
                  <c:v>76.31</c:v>
                </c:pt>
                <c:pt idx="5">
                  <c:v>75.209999999999994</c:v>
                </c:pt>
                <c:pt idx="6">
                  <c:v>74.83</c:v>
                </c:pt>
                <c:pt idx="7">
                  <c:v>81.62</c:v>
                </c:pt>
                <c:pt idx="8">
                  <c:v>81.63</c:v>
                </c:pt>
                <c:pt idx="9">
                  <c:v>83.37</c:v>
                </c:pt>
                <c:pt idx="10">
                  <c:v>80.430000000000007</c:v>
                </c:pt>
                <c:pt idx="11">
                  <c:v>85.94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33</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18.62</c:v>
                </c:pt>
                <c:pt idx="1">
                  <c:v>20.43</c:v>
                </c:pt>
                <c:pt idx="2">
                  <c:v>24.76</c:v>
                </c:pt>
                <c:pt idx="3">
                  <c:v>26.66</c:v>
                </c:pt>
                <c:pt idx="4">
                  <c:v>28.65</c:v>
                </c:pt>
                <c:pt idx="5">
                  <c:v>27.99</c:v>
                </c:pt>
                <c:pt idx="6">
                  <c:v>27.11</c:v>
                </c:pt>
                <c:pt idx="7">
                  <c:v>26.81</c:v>
                </c:pt>
                <c:pt idx="8">
                  <c:v>26.11</c:v>
                </c:pt>
                <c:pt idx="9">
                  <c:v>25.67</c:v>
                </c:pt>
                <c:pt idx="10">
                  <c:v>25.03</c:v>
                </c:pt>
                <c:pt idx="11">
                  <c:v>23.4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33</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10.46</c:v>
                </c:pt>
                <c:pt idx="1">
                  <c:v>10.43</c:v>
                </c:pt>
                <c:pt idx="2">
                  <c:v>12.96</c:v>
                </c:pt>
                <c:pt idx="3">
                  <c:v>14.7</c:v>
                </c:pt>
                <c:pt idx="4">
                  <c:v>12.04</c:v>
                </c:pt>
                <c:pt idx="5">
                  <c:v>9.3000000000000007</c:v>
                </c:pt>
                <c:pt idx="6">
                  <c:v>7.83</c:v>
                </c:pt>
                <c:pt idx="7">
                  <c:v>7.04</c:v>
                </c:pt>
                <c:pt idx="8">
                  <c:v>6.88</c:v>
                </c:pt>
                <c:pt idx="9">
                  <c:v>7.17</c:v>
                </c:pt>
                <c:pt idx="10">
                  <c:v>6.55</c:v>
                </c:pt>
                <c:pt idx="11">
                  <c:v>6.17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33</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pt idx="2">
                  <c:v>6.35</c:v>
                </c:pt>
                <c:pt idx="4">
                  <c:v>3.17</c:v>
                </c:pt>
                <c:pt idx="7">
                  <c:v>2.29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33</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pt idx="2">
                  <c:v>3.69</c:v>
                </c:pt>
                <c:pt idx="4">
                  <c:v>2.17</c:v>
                </c:pt>
                <c:pt idx="7">
                  <c:v>1.42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33</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16.670000000000002</c:v>
                </c:pt>
                <c:pt idx="1">
                  <c:v>14.01</c:v>
                </c:pt>
                <c:pt idx="2">
                  <c:v>14.92</c:v>
                </c:pt>
                <c:pt idx="3">
                  <c:v>11.39</c:v>
                </c:pt>
                <c:pt idx="4">
                  <c:v>15.54</c:v>
                </c:pt>
                <c:pt idx="5">
                  <c:v>10.98</c:v>
                </c:pt>
                <c:pt idx="6">
                  <c:v>16.149999999999999</c:v>
                </c:pt>
                <c:pt idx="7">
                  <c:v>17.89</c:v>
                </c:pt>
                <c:pt idx="8">
                  <c:v>15.19</c:v>
                </c:pt>
                <c:pt idx="9">
                  <c:v>14.38</c:v>
                </c:pt>
                <c:pt idx="10">
                  <c:v>20.81</c:v>
                </c:pt>
                <c:pt idx="11">
                  <c:v>19.55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33</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15.27</c:v>
                </c:pt>
                <c:pt idx="1">
                  <c:v>15.96</c:v>
                </c:pt>
                <c:pt idx="2">
                  <c:v>14.86</c:v>
                </c:pt>
                <c:pt idx="3">
                  <c:v>15.08</c:v>
                </c:pt>
                <c:pt idx="4">
                  <c:v>12.32</c:v>
                </c:pt>
                <c:pt idx="5">
                  <c:v>10.9</c:v>
                </c:pt>
                <c:pt idx="6">
                  <c:v>10.24</c:v>
                </c:pt>
                <c:pt idx="7">
                  <c:v>11.1</c:v>
                </c:pt>
                <c:pt idx="8">
                  <c:v>12.02</c:v>
                </c:pt>
                <c:pt idx="9">
                  <c:v>11.53</c:v>
                </c:pt>
                <c:pt idx="10">
                  <c:v>10.75</c:v>
                </c:pt>
                <c:pt idx="11">
                  <c:v>6.54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33</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pt idx="2">
                  <c:v>1.64</c:v>
                </c:pt>
                <c:pt idx="4">
                  <c:v>1.0900000000000001</c:v>
                </c:pt>
                <c:pt idx="7">
                  <c:v>0.63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33</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32.270000000000003</c:v>
                </c:pt>
                <c:pt idx="1">
                  <c:v>36.58</c:v>
                </c:pt>
                <c:pt idx="2">
                  <c:v>31.29</c:v>
                </c:pt>
                <c:pt idx="3">
                  <c:v>44.51</c:v>
                </c:pt>
                <c:pt idx="4">
                  <c:v>38.14</c:v>
                </c:pt>
                <c:pt idx="5">
                  <c:v>36.36</c:v>
                </c:pt>
                <c:pt idx="6">
                  <c:v>27.69</c:v>
                </c:pt>
                <c:pt idx="7">
                  <c:v>33.869999999999997</c:v>
                </c:pt>
                <c:pt idx="8">
                  <c:v>39.56</c:v>
                </c:pt>
                <c:pt idx="9">
                  <c:v>41.46</c:v>
                </c:pt>
                <c:pt idx="10">
                  <c:v>53.62</c:v>
                </c:pt>
                <c:pt idx="11">
                  <c:v>59.25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33</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82.91</c:v>
                </c:pt>
                <c:pt idx="1">
                  <c:v>81.739999999999995</c:v>
                </c:pt>
                <c:pt idx="2">
                  <c:v>84.02</c:v>
                </c:pt>
                <c:pt idx="3">
                  <c:v>63.33</c:v>
                </c:pt>
                <c:pt idx="4">
                  <c:v>63.08</c:v>
                </c:pt>
                <c:pt idx="5">
                  <c:v>50.23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33</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75.930000000000007</c:v>
                </c:pt>
                <c:pt idx="1">
                  <c:v>80</c:v>
                </c:pt>
                <c:pt idx="2">
                  <c:v>77.19</c:v>
                </c:pt>
                <c:pt idx="3">
                  <c:v>79.010000000000005</c:v>
                </c:pt>
                <c:pt idx="4">
                  <c:v>70.12</c:v>
                </c:pt>
                <c:pt idx="5">
                  <c:v>75.650000000000006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33</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71.48</c:v>
                </c:pt>
                <c:pt idx="1">
                  <c:v>83.94</c:v>
                </c:pt>
                <c:pt idx="2">
                  <c:v>85.25</c:v>
                </c:pt>
                <c:pt idx="3">
                  <c:v>85.3</c:v>
                </c:pt>
                <c:pt idx="4">
                  <c:v>75.290000000000006</c:v>
                </c:pt>
                <c:pt idx="5">
                  <c:v>75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33</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12.19</c:v>
                </c:pt>
                <c:pt idx="1">
                  <c:v>12.65</c:v>
                </c:pt>
                <c:pt idx="2">
                  <c:v>14.35</c:v>
                </c:pt>
                <c:pt idx="3">
                  <c:v>10.53</c:v>
                </c:pt>
                <c:pt idx="4">
                  <c:v>11.06</c:v>
                </c:pt>
                <c:pt idx="5">
                  <c:v>14.06</c:v>
                </c:pt>
                <c:pt idx="6">
                  <c:v>10.41</c:v>
                </c:pt>
                <c:pt idx="7">
                  <c:v>12.3</c:v>
                </c:pt>
                <c:pt idx="8">
                  <c:v>15.65</c:v>
                </c:pt>
                <c:pt idx="9">
                  <c:v>14.58</c:v>
                </c:pt>
                <c:pt idx="10">
                  <c:v>14.09</c:v>
                </c:pt>
                <c:pt idx="11">
                  <c:v>11.3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33</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5.35</c:v>
                </c:pt>
                <c:pt idx="1">
                  <c:v>5</c:v>
                </c:pt>
                <c:pt idx="2">
                  <c:v>5</c:v>
                </c:pt>
                <c:pt idx="3">
                  <c:v>5</c:v>
                </c:pt>
                <c:pt idx="4">
                  <c:v>5</c:v>
                </c:pt>
                <c:pt idx="5">
                  <c:v>5</c:v>
                </c:pt>
                <c:pt idx="8">
                  <c:v>7.58</c:v>
                </c:pt>
                <c:pt idx="9">
                  <c:v>5.75</c:v>
                </c:pt>
                <c:pt idx="10">
                  <c:v>5</c:v>
                </c:pt>
                <c:pt idx="11">
                  <c:v>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33</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81.45</c:v>
                </c:pt>
                <c:pt idx="1">
                  <c:v>80.42</c:v>
                </c:pt>
                <c:pt idx="2">
                  <c:v>83.19</c:v>
                </c:pt>
                <c:pt idx="3">
                  <c:v>75</c:v>
                </c:pt>
                <c:pt idx="4">
                  <c:v>74.47</c:v>
                </c:pt>
                <c:pt idx="5">
                  <c:v>76.95</c:v>
                </c:pt>
                <c:pt idx="6">
                  <c:v>80.09</c:v>
                </c:pt>
                <c:pt idx="7">
                  <c:v>75.400000000000006</c:v>
                </c:pt>
                <c:pt idx="8">
                  <c:v>80.92</c:v>
                </c:pt>
                <c:pt idx="9">
                  <c:v>73.75</c:v>
                </c:pt>
                <c:pt idx="10">
                  <c:v>77.73</c:v>
                </c:pt>
                <c:pt idx="11">
                  <c:v>78.7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33</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85.03</c:v>
                </c:pt>
                <c:pt idx="1">
                  <c:v>83.88</c:v>
                </c:pt>
                <c:pt idx="2">
                  <c:v>90.15</c:v>
                </c:pt>
                <c:pt idx="3">
                  <c:v>80.150000000000006</c:v>
                </c:pt>
                <c:pt idx="4">
                  <c:v>82.67</c:v>
                </c:pt>
                <c:pt idx="5">
                  <c:v>83.85</c:v>
                </c:pt>
                <c:pt idx="6">
                  <c:v>82.46</c:v>
                </c:pt>
                <c:pt idx="7">
                  <c:v>80.650000000000006</c:v>
                </c:pt>
                <c:pt idx="8">
                  <c:v>83.67</c:v>
                </c:pt>
                <c:pt idx="9">
                  <c:v>84.73</c:v>
                </c:pt>
                <c:pt idx="10">
                  <c:v>78.38</c:v>
                </c:pt>
                <c:pt idx="11">
                  <c:v>81.94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33</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34.6</c:v>
                </c:pt>
                <c:pt idx="9">
                  <c:v>32.24</c:v>
                </c:pt>
                <c:pt idx="10">
                  <c:v>29.76</c:v>
                </c:pt>
                <c:pt idx="11">
                  <c:v>27.22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33</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32.19</c:v>
                </c:pt>
                <c:pt idx="9">
                  <c:v>25.36</c:v>
                </c:pt>
                <c:pt idx="10">
                  <c:v>24.36</c:v>
                </c:pt>
                <c:pt idx="11">
                  <c:v>22.58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33</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32.78</c:v>
                </c:pt>
                <c:pt idx="9">
                  <c:v>28.09</c:v>
                </c:pt>
                <c:pt idx="10">
                  <c:v>30.1</c:v>
                </c:pt>
                <c:pt idx="11">
                  <c:v>36.06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33</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40.82</c:v>
                </c:pt>
                <c:pt idx="9">
                  <c:v>32.94</c:v>
                </c:pt>
                <c:pt idx="10">
                  <c:v>32.22</c:v>
                </c:pt>
                <c:pt idx="11">
                  <c:v>36.200000000000003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33</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3.19</c:v>
                </c:pt>
                <c:pt idx="1">
                  <c:v>3.48</c:v>
                </c:pt>
                <c:pt idx="2">
                  <c:v>4.4000000000000004</c:v>
                </c:pt>
                <c:pt idx="3">
                  <c:v>2.06</c:v>
                </c:pt>
                <c:pt idx="4">
                  <c:v>1.1499999999999999</c:v>
                </c:pt>
                <c:pt idx="5">
                  <c:v>2</c:v>
                </c:pt>
                <c:pt idx="6">
                  <c:v>0.85</c:v>
                </c:pt>
                <c:pt idx="7">
                  <c:v>1.41</c:v>
                </c:pt>
                <c:pt idx="8">
                  <c:v>1.65</c:v>
                </c:pt>
                <c:pt idx="9">
                  <c:v>0.56000000000000005</c:v>
                </c:pt>
                <c:pt idx="10">
                  <c:v>0</c:v>
                </c:pt>
                <c:pt idx="11">
                  <c:v>1.1299999999999999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33</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5.52</c:v>
                </c:pt>
                <c:pt idx="1">
                  <c:v>2.4900000000000002</c:v>
                </c:pt>
                <c:pt idx="2">
                  <c:v>4.93</c:v>
                </c:pt>
                <c:pt idx="3">
                  <c:v>4.13</c:v>
                </c:pt>
                <c:pt idx="4">
                  <c:v>3.08</c:v>
                </c:pt>
                <c:pt idx="5">
                  <c:v>2.74</c:v>
                </c:pt>
                <c:pt idx="6">
                  <c:v>3.84</c:v>
                </c:pt>
                <c:pt idx="7">
                  <c:v>4.3</c:v>
                </c:pt>
                <c:pt idx="8">
                  <c:v>6.36</c:v>
                </c:pt>
                <c:pt idx="9">
                  <c:v>6.87</c:v>
                </c:pt>
                <c:pt idx="10">
                  <c:v>6.55</c:v>
                </c:pt>
                <c:pt idx="11">
                  <c:v>7.47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33</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81.95</c:v>
                </c:pt>
                <c:pt idx="8">
                  <c:v>84.14</c:v>
                </c:pt>
                <c:pt idx="9">
                  <c:v>82.41</c:v>
                </c:pt>
                <c:pt idx="10">
                  <c:v>82.67</c:v>
                </c:pt>
                <c:pt idx="11">
                  <c:v>81.17</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33</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2">
                  <c:v>1.22</c:v>
                </c:pt>
                <c:pt idx="4">
                  <c:v>2.61</c:v>
                </c:pt>
                <c:pt idx="7">
                  <c:v>3.44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33</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pt idx="2">
                  <c:v>1.22</c:v>
                </c:pt>
                <c:pt idx="4">
                  <c:v>0</c:v>
                </c:pt>
                <c:pt idx="7">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33</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pt idx="2">
                  <c:v>12.18</c:v>
                </c:pt>
                <c:pt idx="4">
                  <c:v>5.22</c:v>
                </c:pt>
                <c:pt idx="7">
                  <c:v>16.32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33</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5.74</c:v>
                </c:pt>
                <c:pt idx="1">
                  <c:v>3.37</c:v>
                </c:pt>
                <c:pt idx="2">
                  <c:v>4.42</c:v>
                </c:pt>
                <c:pt idx="3">
                  <c:v>5.04</c:v>
                </c:pt>
                <c:pt idx="4">
                  <c:v>4.79</c:v>
                </c:pt>
                <c:pt idx="5">
                  <c:v>7.24</c:v>
                </c:pt>
                <c:pt idx="6">
                  <c:v>8.14</c:v>
                </c:pt>
                <c:pt idx="7">
                  <c:v>5.0599999999999996</c:v>
                </c:pt>
                <c:pt idx="8">
                  <c:v>6.5</c:v>
                </c:pt>
                <c:pt idx="9">
                  <c:v>4.8</c:v>
                </c:pt>
                <c:pt idx="10">
                  <c:v>3.7</c:v>
                </c:pt>
                <c:pt idx="11">
                  <c:v>7.11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33</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3">
                  <c:v>-0.04</c:v>
                </c:pt>
                <c:pt idx="4">
                  <c:v>1.87</c:v>
                </c:pt>
                <c:pt idx="5">
                  <c:v>1.97</c:v>
                </c:pt>
                <c:pt idx="6">
                  <c:v>0.57999999999999996</c:v>
                </c:pt>
                <c:pt idx="7">
                  <c:v>0.99</c:v>
                </c:pt>
                <c:pt idx="8">
                  <c:v>1.22</c:v>
                </c:pt>
                <c:pt idx="9">
                  <c:v>0.82</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33</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21.21</c:v>
                </c:pt>
                <c:pt idx="1">
                  <c:v>21.28</c:v>
                </c:pt>
                <c:pt idx="2">
                  <c:v>21.38</c:v>
                </c:pt>
                <c:pt idx="3">
                  <c:v>43.25</c:v>
                </c:pt>
                <c:pt idx="4">
                  <c:v>43.65</c:v>
                </c:pt>
                <c:pt idx="5">
                  <c:v>0</c:v>
                </c:pt>
                <c:pt idx="6">
                  <c:v>0</c:v>
                </c:pt>
                <c:pt idx="7">
                  <c:v>65.849999999999994</c:v>
                </c:pt>
                <c:pt idx="8">
                  <c:v>21.86</c:v>
                </c:pt>
                <c:pt idx="9">
                  <c:v>65.63</c:v>
                </c:pt>
                <c:pt idx="10">
                  <c:v>0</c:v>
                </c:pt>
                <c:pt idx="11">
                  <c:v>65.760000000000005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33</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0</c:v>
                </c:pt>
                <c:pt idx="1">
                  <c:v>134.22999999999999</c:v>
                </c:pt>
                <c:pt idx="2">
                  <c:v>0</c:v>
                </c:pt>
                <c:pt idx="3">
                  <c:v>0</c:v>
                </c:pt>
                <c:pt idx="4">
                  <c:v>92.59</c:v>
                </c:pt>
                <c:pt idx="5">
                  <c:v>46.99</c:v>
                </c:pt>
                <c:pt idx="6">
                  <c:v>94.07</c:v>
                </c:pt>
                <c:pt idx="7">
                  <c:v>140.52000000000001</c:v>
                </c:pt>
                <c:pt idx="8">
                  <c:v>0</c:v>
                </c:pt>
                <c:pt idx="9">
                  <c:v>0</c:v>
                </c:pt>
                <c:pt idx="10">
                  <c:v>185.79</c:v>
                </c:pt>
                <c:pt idx="11">
                  <c:v>231.37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33</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68.55</c:v>
                </c:pt>
                <c:pt idx="1">
                  <c:v>78.62</c:v>
                </c:pt>
                <c:pt idx="2">
                  <c:v>62.04</c:v>
                </c:pt>
                <c:pt idx="3">
                  <c:v>36.909999999999997</c:v>
                </c:pt>
                <c:pt idx="4">
                  <c:v>77.239999999999995</c:v>
                </c:pt>
                <c:pt idx="5">
                  <c:v>67.38</c:v>
                </c:pt>
                <c:pt idx="6">
                  <c:v>45.64</c:v>
                </c:pt>
                <c:pt idx="7">
                  <c:v>60.98</c:v>
                </c:pt>
                <c:pt idx="8">
                  <c:v>72</c:v>
                </c:pt>
                <c:pt idx="9">
                  <c:v>61.3</c:v>
                </c:pt>
                <c:pt idx="10">
                  <c:v>51.72</c:v>
                </c:pt>
                <c:pt idx="11">
                  <c:v>62.75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33</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11.97</c:v>
                </c:pt>
                <c:pt idx="1">
                  <c:v>15.95</c:v>
                </c:pt>
                <c:pt idx="2">
                  <c:v>17.11</c:v>
                </c:pt>
                <c:pt idx="3">
                  <c:v>16.95</c:v>
                </c:pt>
                <c:pt idx="4">
                  <c:v>17.86</c:v>
                </c:pt>
                <c:pt idx="5">
                  <c:v>15.18</c:v>
                </c:pt>
                <c:pt idx="6">
                  <c:v>16.62</c:v>
                </c:pt>
                <c:pt idx="7">
                  <c:v>16.73</c:v>
                </c:pt>
                <c:pt idx="8">
                  <c:v>15.96</c:v>
                </c:pt>
                <c:pt idx="9">
                  <c:v>12.5</c:v>
                </c:pt>
                <c:pt idx="10">
                  <c:v>13.06</c:v>
                </c:pt>
                <c:pt idx="11">
                  <c:v>14.15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33</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0</c:v>
                </c:pt>
                <c:pt idx="1">
                  <c:v>722.02</c:v>
                </c:pt>
                <c:pt idx="2">
                  <c:v>361.01</c:v>
                </c:pt>
                <c:pt idx="3">
                  <c:v>1098.9000000000001</c:v>
                </c:pt>
                <c:pt idx="4">
                  <c:v>371.75</c:v>
                </c:pt>
                <c:pt idx="5">
                  <c:v>380.23</c:v>
                </c:pt>
                <c:pt idx="6">
                  <c:v>0</c:v>
                </c:pt>
                <c:pt idx="7">
                  <c:v>0</c:v>
                </c:pt>
                <c:pt idx="8">
                  <c:v>1574.8</c:v>
                </c:pt>
                <c:pt idx="9">
                  <c:v>790.51</c:v>
                </c:pt>
                <c:pt idx="10">
                  <c:v>398.41</c:v>
                </c:pt>
                <c:pt idx="11">
                  <c:v>1214.57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33</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11.99</c:v>
                </c:pt>
                <c:pt idx="1">
                  <c:v>15.71</c:v>
                </c:pt>
                <c:pt idx="2">
                  <c:v>19.43</c:v>
                </c:pt>
                <c:pt idx="3">
                  <c:v>12.05</c:v>
                </c:pt>
                <c:pt idx="4">
                  <c:v>11.32</c:v>
                </c:pt>
                <c:pt idx="5">
                  <c:v>10.53</c:v>
                </c:pt>
                <c:pt idx="6">
                  <c:v>7.63</c:v>
                </c:pt>
                <c:pt idx="7">
                  <c:v>10.42</c:v>
                </c:pt>
                <c:pt idx="8">
                  <c:v>10.4</c:v>
                </c:pt>
                <c:pt idx="9">
                  <c:v>3.76</c:v>
                </c:pt>
                <c:pt idx="10">
                  <c:v>2.81</c:v>
                </c:pt>
                <c:pt idx="11">
                  <c:v>8.4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33</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pt idx="2">
                  <c:v>6.6</c:v>
                </c:pt>
                <c:pt idx="3">
                  <c:v>8.0299999999999994</c:v>
                </c:pt>
                <c:pt idx="4">
                  <c:v>8.4600000000000009</c:v>
                </c:pt>
                <c:pt idx="7">
                  <c:v>8.08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33</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pt idx="2">
                  <c:v>29.13</c:v>
                </c:pt>
                <c:pt idx="4">
                  <c:v>16.11</c:v>
                </c:pt>
                <c:pt idx="7">
                  <c:v>18.87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33</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pt idx="2">
                  <c:v>4.87</c:v>
                </c:pt>
                <c:pt idx="4">
                  <c:v>1.74</c:v>
                </c:pt>
                <c:pt idx="7">
                  <c:v>0.86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33</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pt idx="2">
                  <c:v>3.64</c:v>
                </c:pt>
                <c:pt idx="4">
                  <c:v>5.37</c:v>
                </c:pt>
                <c:pt idx="7">
                  <c:v>2.1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33</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-7.0000000000000007E-2</c:v>
                </c:pt>
                <c:pt idx="1">
                  <c:v>-0.34</c:v>
                </c:pt>
                <c:pt idx="2">
                  <c:v>0.66</c:v>
                </c:pt>
                <c:pt idx="3">
                  <c:v>0.42</c:v>
                </c:pt>
                <c:pt idx="4">
                  <c:v>2.04</c:v>
                </c:pt>
                <c:pt idx="5">
                  <c:v>1.89</c:v>
                </c:pt>
                <c:pt idx="6">
                  <c:v>1.31</c:v>
                </c:pt>
                <c:pt idx="7">
                  <c:v>0.61</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33</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pt idx="2">
                  <c:v>2.25</c:v>
                </c:pt>
                <c:pt idx="4">
                  <c:v>2.09</c:v>
                </c:pt>
                <c:pt idx="7">
                  <c:v>2.21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33</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pt idx="2">
                  <c:v>0</c:v>
                </c:pt>
                <c:pt idx="4">
                  <c:v>0.54</c:v>
                </c:pt>
                <c:pt idx="7">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33</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13.32</c:v>
                </c:pt>
                <c:pt idx="1">
                  <c:v>12.53</c:v>
                </c:pt>
                <c:pt idx="2">
                  <c:v>8.57</c:v>
                </c:pt>
                <c:pt idx="3">
                  <c:v>7.72</c:v>
                </c:pt>
                <c:pt idx="4">
                  <c:v>6.94</c:v>
                </c:pt>
                <c:pt idx="5">
                  <c:v>9.8699999999999992</c:v>
                </c:pt>
                <c:pt idx="6">
                  <c:v>7.06</c:v>
                </c:pt>
                <c:pt idx="7">
                  <c:v>11.71</c:v>
                </c:pt>
                <c:pt idx="8">
                  <c:v>14.53</c:v>
                </c:pt>
                <c:pt idx="9">
                  <c:v>13.99</c:v>
                </c:pt>
                <c:pt idx="10">
                  <c:v>8.36</c:v>
                </c:pt>
                <c:pt idx="11">
                  <c:v>3.7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33</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2">
                  <c:v>3.64</c:v>
                </c:pt>
                <c:pt idx="4">
                  <c:v>1.07</c:v>
                </c:pt>
                <c:pt idx="7">
                  <c:v>0.52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33</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pt idx="2">
                  <c:v>8.01</c:v>
                </c:pt>
                <c:pt idx="4">
                  <c:v>4.3</c:v>
                </c:pt>
                <c:pt idx="7">
                  <c:v>3.67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33</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-0.11</c:v>
                </c:pt>
                <c:pt idx="1">
                  <c:v>-0.34</c:v>
                </c:pt>
                <c:pt idx="2">
                  <c:v>-0.68</c:v>
                </c:pt>
                <c:pt idx="3">
                  <c:v>2.25</c:v>
                </c:pt>
                <c:pt idx="4">
                  <c:v>3.89</c:v>
                </c:pt>
                <c:pt idx="5">
                  <c:v>1.95</c:v>
                </c:pt>
                <c:pt idx="6">
                  <c:v>0.84</c:v>
                </c:pt>
                <c:pt idx="10">
                  <c:v>-1.33</c:v>
                </c:pt>
                <c:pt idx="11">
                  <c:v>0.04</c:v>
                </c:pt>
                <c:pt idx="12">
                  <c:v>-1.04</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33</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0.39</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33</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3.26</c:v>
                </c:pt>
                <c:pt idx="1">
                  <c:v>3.29</c:v>
                </c:pt>
                <c:pt idx="2">
                  <c:v>3.48</c:v>
                </c:pt>
                <c:pt idx="3">
                  <c:v>3.36</c:v>
                </c:pt>
                <c:pt idx="4">
                  <c:v>3.67</c:v>
                </c:pt>
                <c:pt idx="5">
                  <c:v>3.65</c:v>
                </c:pt>
                <c:pt idx="6">
                  <c:v>3.42</c:v>
                </c:pt>
                <c:pt idx="7">
                  <c:v>3.31</c:v>
                </c:pt>
                <c:pt idx="8">
                  <c:v>2.67</c:v>
                </c:pt>
                <c:pt idx="9">
                  <c:v>2.75</c:v>
                </c:pt>
                <c:pt idx="10">
                  <c:v>3.1</c:v>
                </c:pt>
                <c:pt idx="11">
                  <c:v>2.99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4.53-33:2020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33</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899</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33</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33</v>
      </c>
      <c r="C13" s="117">
        <v>18.62</v>
      </c>
      <c r="D13" s="117">
        <v>20.43</v>
      </c>
      <c r="E13" s="117">
        <v>24.76</v>
      </c>
      <c r="F13" s="117">
        <v>26.66</v>
      </c>
      <c r="G13" s="117">
        <v>28.65</v>
      </c>
      <c r="H13" s="117">
        <v>27.99</v>
      </c>
      <c r="I13" s="117">
        <v>27.11</v>
      </c>
      <c r="J13" s="117">
        <v>26.81</v>
      </c>
      <c r="K13" s="117">
        <v>26.11</v>
      </c>
      <c r="L13" s="117">
        <v>25.67</v>
      </c>
      <c r="M13" s="117">
        <v>25.03</v>
      </c>
      <c r="N13" s="117">
        <v>23.4</v>
      </c>
      <c r="P13" s="172">
        <v>18.62</v>
      </c>
      <c r="Q13" s="172">
        <v>20.43</v>
      </c>
      <c r="R13" s="172">
        <v>24.76</v>
      </c>
      <c r="S13" s="172">
        <v>26.66</v>
      </c>
      <c r="T13" s="172">
        <v>28.65</v>
      </c>
      <c r="U13" s="172">
        <v>27.99</v>
      </c>
      <c r="V13" s="172">
        <v>27.11</v>
      </c>
      <c r="W13" s="172">
        <v>26.81</v>
      </c>
      <c r="X13" s="172">
        <v>26.11</v>
      </c>
      <c r="Y13" s="172">
        <v>25.67</v>
      </c>
      <c r="Z13" s="172">
        <v>25.03</v>
      </c>
      <c r="AA13" s="172">
        <v>23.4</v>
      </c>
      <c r="AB13" s="408"/>
    </row>
    <row r="14" spans="1:28" s="120" customFormat="1" ht="11.25">
      <c r="A14" s="132"/>
      <c r="B14" s="120" t="s">
        <v>48</v>
      </c>
      <c r="C14" s="121">
        <v>3426</v>
      </c>
      <c r="D14" s="121">
        <v>3793</v>
      </c>
      <c r="E14" s="121">
        <v>4625</v>
      </c>
      <c r="F14" s="121">
        <v>5004</v>
      </c>
      <c r="G14" s="121">
        <v>5385</v>
      </c>
      <c r="H14" s="121">
        <v>5290</v>
      </c>
      <c r="I14" s="121">
        <v>5148</v>
      </c>
      <c r="J14" s="121">
        <v>5105</v>
      </c>
      <c r="K14" s="121">
        <v>4997</v>
      </c>
      <c r="L14" s="121">
        <v>4940</v>
      </c>
      <c r="M14" s="121">
        <v>4840</v>
      </c>
      <c r="N14" s="121">
        <v>4545</v>
      </c>
      <c r="P14" s="589">
        <v>3426</v>
      </c>
      <c r="Q14" s="589">
        <v>3793</v>
      </c>
      <c r="R14" s="589">
        <v>4625</v>
      </c>
      <c r="S14" s="589">
        <v>5004</v>
      </c>
      <c r="T14" s="589">
        <v>5385</v>
      </c>
      <c r="U14" s="589">
        <v>5290</v>
      </c>
      <c r="V14" s="589">
        <v>5148</v>
      </c>
      <c r="W14" s="589">
        <v>5105</v>
      </c>
      <c r="X14" s="589">
        <v>4997</v>
      </c>
      <c r="Y14" s="589">
        <v>4940</v>
      </c>
      <c r="Z14" s="589">
        <v>4840</v>
      </c>
      <c r="AA14" s="589">
        <v>4545</v>
      </c>
      <c r="AB14" s="408"/>
    </row>
    <row r="15" spans="1:28" s="120" customFormat="1" ht="11.25">
      <c r="A15" s="132"/>
      <c r="B15" s="120" t="s">
        <v>47</v>
      </c>
      <c r="C15" s="121">
        <v>18398</v>
      </c>
      <c r="D15" s="121">
        <v>18569</v>
      </c>
      <c r="E15" s="121">
        <v>18680</v>
      </c>
      <c r="F15" s="121">
        <v>18773</v>
      </c>
      <c r="G15" s="121">
        <v>18798</v>
      </c>
      <c r="H15" s="121">
        <v>18898</v>
      </c>
      <c r="I15" s="121">
        <v>18987</v>
      </c>
      <c r="J15" s="121">
        <v>19038</v>
      </c>
      <c r="K15" s="121">
        <v>19135</v>
      </c>
      <c r="L15" s="121">
        <v>19248</v>
      </c>
      <c r="M15" s="121">
        <v>19335</v>
      </c>
      <c r="N15" s="121">
        <v>19422</v>
      </c>
      <c r="P15" s="589">
        <v>18398</v>
      </c>
      <c r="Q15" s="589">
        <v>18569</v>
      </c>
      <c r="R15" s="589">
        <v>18680</v>
      </c>
      <c r="S15" s="589">
        <v>18773</v>
      </c>
      <c r="T15" s="589">
        <v>18798</v>
      </c>
      <c r="U15" s="589">
        <v>18898</v>
      </c>
      <c r="V15" s="589">
        <v>18987</v>
      </c>
      <c r="W15" s="589">
        <v>19038</v>
      </c>
      <c r="X15" s="589">
        <v>19135</v>
      </c>
      <c r="Y15" s="589">
        <v>19248</v>
      </c>
      <c r="Z15" s="589">
        <v>19335</v>
      </c>
      <c r="AA15" s="589">
        <v>19422</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33</v>
      </c>
      <c r="B34" s="220"/>
      <c r="C34" s="117">
        <v>10.46</v>
      </c>
      <c r="D34" s="117">
        <v>10.43</v>
      </c>
      <c r="E34" s="117">
        <v>12.96</v>
      </c>
      <c r="F34" s="117">
        <v>14.7</v>
      </c>
      <c r="G34" s="117">
        <v>12.04</v>
      </c>
      <c r="H34" s="117">
        <v>9.3000000000000007</v>
      </c>
      <c r="I34" s="117">
        <v>7.83</v>
      </c>
      <c r="J34" s="117">
        <v>7.04</v>
      </c>
      <c r="K34" s="117">
        <v>6.88</v>
      </c>
      <c r="L34" s="117">
        <v>7.17</v>
      </c>
      <c r="M34" s="117">
        <v>6.55</v>
      </c>
      <c r="N34" s="117">
        <v>6.17</v>
      </c>
      <c r="P34" s="172">
        <v>10.46</v>
      </c>
      <c r="Q34" s="172">
        <v>10.43</v>
      </c>
      <c r="R34" s="172">
        <v>12.96</v>
      </c>
      <c r="S34" s="172">
        <v>14.7</v>
      </c>
      <c r="T34" s="172">
        <v>12.04</v>
      </c>
      <c r="U34" s="172">
        <v>9.3000000000000007</v>
      </c>
      <c r="V34" s="172">
        <v>7.83</v>
      </c>
      <c r="W34" s="172">
        <v>7.04</v>
      </c>
      <c r="X34" s="172">
        <v>6.88</v>
      </c>
      <c r="Y34" s="172">
        <v>7.17</v>
      </c>
      <c r="Z34" s="172">
        <v>6.55</v>
      </c>
      <c r="AA34" s="172">
        <v>6.17</v>
      </c>
      <c r="AB34" s="172"/>
    </row>
    <row r="35" spans="1:28" s="122" customFormat="1" ht="11.25">
      <c r="A35" s="119"/>
      <c r="B35" s="220" t="s">
        <v>49</v>
      </c>
      <c r="C35" s="121">
        <v>522</v>
      </c>
      <c r="D35" s="121">
        <v>519</v>
      </c>
      <c r="E35" s="121">
        <v>642</v>
      </c>
      <c r="F35" s="121">
        <v>720</v>
      </c>
      <c r="G35" s="121">
        <v>584</v>
      </c>
      <c r="H35" s="121">
        <v>450</v>
      </c>
      <c r="I35" s="121">
        <v>379</v>
      </c>
      <c r="J35" s="121">
        <v>339</v>
      </c>
      <c r="K35" s="121">
        <v>332</v>
      </c>
      <c r="L35" s="121">
        <v>346</v>
      </c>
      <c r="M35" s="121">
        <v>315</v>
      </c>
      <c r="N35" s="121">
        <v>297</v>
      </c>
      <c r="P35" s="172">
        <v>522</v>
      </c>
      <c r="Q35" s="172">
        <v>519</v>
      </c>
      <c r="R35" s="172">
        <v>642</v>
      </c>
      <c r="S35" s="172">
        <v>720</v>
      </c>
      <c r="T35" s="172">
        <v>584</v>
      </c>
      <c r="U35" s="172">
        <v>450</v>
      </c>
      <c r="V35" s="172">
        <v>379</v>
      </c>
      <c r="W35" s="172">
        <v>339</v>
      </c>
      <c r="X35" s="172">
        <v>332</v>
      </c>
      <c r="Y35" s="172">
        <v>346</v>
      </c>
      <c r="Z35" s="172">
        <v>315</v>
      </c>
      <c r="AA35" s="172">
        <v>297</v>
      </c>
      <c r="AB35" s="172"/>
    </row>
    <row r="36" spans="1:28" s="122" customFormat="1" ht="11.25">
      <c r="A36" s="119"/>
      <c r="B36" s="220" t="s">
        <v>50</v>
      </c>
      <c r="C36" s="121">
        <v>4989</v>
      </c>
      <c r="D36" s="121">
        <v>4976</v>
      </c>
      <c r="E36" s="121">
        <v>4954</v>
      </c>
      <c r="F36" s="121">
        <v>4898</v>
      </c>
      <c r="G36" s="121">
        <v>4850</v>
      </c>
      <c r="H36" s="121">
        <v>4841</v>
      </c>
      <c r="I36" s="121">
        <v>4839</v>
      </c>
      <c r="J36" s="121">
        <v>4812</v>
      </c>
      <c r="K36" s="121">
        <v>4828</v>
      </c>
      <c r="L36" s="121">
        <v>4824</v>
      </c>
      <c r="M36" s="121">
        <v>4812</v>
      </c>
      <c r="N36" s="121">
        <v>4810</v>
      </c>
      <c r="P36" s="588">
        <v>4989</v>
      </c>
      <c r="Q36" s="588">
        <v>4976</v>
      </c>
      <c r="R36" s="588">
        <v>4954</v>
      </c>
      <c r="S36" s="588">
        <v>4898</v>
      </c>
      <c r="T36" s="588">
        <v>4850</v>
      </c>
      <c r="U36" s="588">
        <v>4841</v>
      </c>
      <c r="V36" s="588">
        <v>4839</v>
      </c>
      <c r="W36" s="588">
        <v>4812</v>
      </c>
      <c r="X36" s="588">
        <v>4828</v>
      </c>
      <c r="Y36" s="588">
        <v>4824</v>
      </c>
      <c r="Z36" s="588">
        <v>4812</v>
      </c>
      <c r="AA36" s="588">
        <v>4810</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33</v>
      </c>
      <c r="B56" s="220"/>
      <c r="C56" s="117">
        <v>67.5</v>
      </c>
      <c r="D56" s="117">
        <v>72.010000000000005</v>
      </c>
      <c r="E56" s="117">
        <v>72.87</v>
      </c>
      <c r="F56" s="117">
        <v>71.81</v>
      </c>
      <c r="G56" s="117">
        <v>76.31</v>
      </c>
      <c r="H56" s="117">
        <v>75.209999999999994</v>
      </c>
      <c r="I56" s="117">
        <v>74.83</v>
      </c>
      <c r="J56" s="117">
        <v>81.62</v>
      </c>
      <c r="K56" s="117">
        <v>81.63</v>
      </c>
      <c r="L56" s="117">
        <v>83.37</v>
      </c>
      <c r="M56" s="117">
        <v>80.430000000000007</v>
      </c>
      <c r="N56" s="117">
        <v>85.94</v>
      </c>
      <c r="P56" s="172">
        <v>67.5</v>
      </c>
      <c r="Q56" s="172">
        <v>72.010000000000005</v>
      </c>
      <c r="R56" s="172">
        <v>72.87</v>
      </c>
      <c r="S56" s="172">
        <v>71.81</v>
      </c>
      <c r="T56" s="172">
        <v>76.31</v>
      </c>
      <c r="U56" s="172">
        <v>75.209999999999994</v>
      </c>
      <c r="V56" s="172">
        <v>74.83</v>
      </c>
      <c r="W56" s="172">
        <v>81.62</v>
      </c>
      <c r="X56" s="172">
        <v>81.63</v>
      </c>
      <c r="Y56" s="172">
        <v>83.37</v>
      </c>
      <c r="Z56" s="172">
        <v>80.430000000000007</v>
      </c>
      <c r="AA56" s="172">
        <v>85.94</v>
      </c>
      <c r="AB56" s="172"/>
    </row>
    <row r="57" spans="1:28" s="122" customFormat="1" ht="11.25">
      <c r="A57" s="119"/>
      <c r="B57" s="120" t="s">
        <v>65</v>
      </c>
      <c r="C57" s="121">
        <v>2307</v>
      </c>
      <c r="D57" s="121">
        <v>2460</v>
      </c>
      <c r="E57" s="121">
        <v>2447</v>
      </c>
      <c r="F57" s="121">
        <v>2397</v>
      </c>
      <c r="G57" s="121">
        <v>2615</v>
      </c>
      <c r="H57" s="121">
        <v>2594</v>
      </c>
      <c r="I57" s="121">
        <v>2602</v>
      </c>
      <c r="J57" s="121">
        <v>2850</v>
      </c>
      <c r="K57" s="121">
        <v>2937</v>
      </c>
      <c r="L57" s="121">
        <v>2928</v>
      </c>
      <c r="M57" s="121">
        <v>2877</v>
      </c>
      <c r="N57" s="121">
        <v>3039</v>
      </c>
      <c r="P57" s="588">
        <v>2307</v>
      </c>
      <c r="Q57" s="588">
        <v>2460</v>
      </c>
      <c r="R57" s="588">
        <v>2447</v>
      </c>
      <c r="S57" s="588">
        <v>2397</v>
      </c>
      <c r="T57" s="588">
        <v>2615</v>
      </c>
      <c r="U57" s="588">
        <v>2594</v>
      </c>
      <c r="V57" s="588">
        <v>2602</v>
      </c>
      <c r="W57" s="588">
        <v>2850</v>
      </c>
      <c r="X57" s="588">
        <v>2937</v>
      </c>
      <c r="Y57" s="588">
        <v>2928</v>
      </c>
      <c r="Z57" s="588">
        <v>2877</v>
      </c>
      <c r="AA57" s="588">
        <v>3039</v>
      </c>
      <c r="AB57" s="172"/>
    </row>
    <row r="58" spans="1:28" s="122" customFormat="1" ht="11.25">
      <c r="A58" s="119"/>
      <c r="B58" s="120" t="s">
        <v>66</v>
      </c>
      <c r="C58" s="121">
        <v>3418</v>
      </c>
      <c r="D58" s="121">
        <v>3416</v>
      </c>
      <c r="E58" s="121">
        <v>3358</v>
      </c>
      <c r="F58" s="121">
        <v>3338</v>
      </c>
      <c r="G58" s="121">
        <v>3427</v>
      </c>
      <c r="H58" s="121">
        <v>3449</v>
      </c>
      <c r="I58" s="121">
        <v>3477</v>
      </c>
      <c r="J58" s="121">
        <v>3492</v>
      </c>
      <c r="K58" s="121">
        <v>3598</v>
      </c>
      <c r="L58" s="121">
        <v>3512</v>
      </c>
      <c r="M58" s="121">
        <v>3577</v>
      </c>
      <c r="N58" s="121">
        <v>3536</v>
      </c>
      <c r="P58" s="588">
        <v>3418</v>
      </c>
      <c r="Q58" s="588">
        <v>3416</v>
      </c>
      <c r="R58" s="588">
        <v>3358</v>
      </c>
      <c r="S58" s="588">
        <v>3338</v>
      </c>
      <c r="T58" s="588">
        <v>3427</v>
      </c>
      <c r="U58" s="588">
        <v>3449</v>
      </c>
      <c r="V58" s="588">
        <v>3477</v>
      </c>
      <c r="W58" s="588">
        <v>3492</v>
      </c>
      <c r="X58" s="588">
        <v>3598</v>
      </c>
      <c r="Y58" s="588">
        <v>3512</v>
      </c>
      <c r="Z58" s="588">
        <v>3577</v>
      </c>
      <c r="AA58" s="588">
        <v>3536</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33</v>
      </c>
      <c r="C13" s="117">
        <v>16.670000000000002</v>
      </c>
      <c r="D13" s="117">
        <v>14.01</v>
      </c>
      <c r="E13" s="117">
        <v>14.92</v>
      </c>
      <c r="F13" s="117">
        <v>11.39</v>
      </c>
      <c r="G13" s="117">
        <v>15.54</v>
      </c>
      <c r="H13" s="117">
        <v>10.98</v>
      </c>
      <c r="I13" s="117">
        <v>16.149999999999999</v>
      </c>
      <c r="J13" s="117">
        <v>17.89</v>
      </c>
      <c r="K13" s="117">
        <v>15.19</v>
      </c>
      <c r="L13" s="117">
        <v>14.38</v>
      </c>
      <c r="M13" s="117">
        <v>20.81</v>
      </c>
      <c r="N13" s="117">
        <v>19.55</v>
      </c>
      <c r="P13" s="407">
        <v>16.670000000000002</v>
      </c>
      <c r="Q13" s="407">
        <v>14.01</v>
      </c>
      <c r="R13" s="407">
        <v>14.92</v>
      </c>
      <c r="S13" s="407">
        <v>11.39</v>
      </c>
      <c r="T13" s="407">
        <v>15.54</v>
      </c>
      <c r="U13" s="407">
        <v>10.98</v>
      </c>
      <c r="V13" s="407">
        <v>16.149999999999999</v>
      </c>
      <c r="W13" s="407">
        <v>17.89</v>
      </c>
      <c r="X13" s="407">
        <v>15.19</v>
      </c>
      <c r="Y13" s="407">
        <v>14.38</v>
      </c>
      <c r="Z13" s="407">
        <v>20.81</v>
      </c>
      <c r="AA13" s="407">
        <v>19.55</v>
      </c>
      <c r="AB13" s="409"/>
      <c r="AC13" s="409"/>
    </row>
    <row r="14" spans="1:29" s="120" customFormat="1" ht="11.25">
      <c r="A14" s="132"/>
      <c r="B14" s="120" t="s">
        <v>52</v>
      </c>
      <c r="C14" s="121">
        <v>27</v>
      </c>
      <c r="D14" s="121">
        <v>22</v>
      </c>
      <c r="E14" s="121">
        <v>27</v>
      </c>
      <c r="F14" s="121">
        <v>18</v>
      </c>
      <c r="G14" s="121">
        <v>30</v>
      </c>
      <c r="H14" s="121">
        <v>18</v>
      </c>
      <c r="I14" s="121">
        <v>26</v>
      </c>
      <c r="J14" s="121">
        <v>34</v>
      </c>
      <c r="K14" s="121">
        <v>24</v>
      </c>
      <c r="L14" s="121">
        <v>23</v>
      </c>
      <c r="M14" s="121">
        <v>36</v>
      </c>
      <c r="N14" s="121">
        <v>35</v>
      </c>
      <c r="P14" s="408">
        <v>27</v>
      </c>
      <c r="Q14" s="408">
        <v>22</v>
      </c>
      <c r="R14" s="408">
        <v>27</v>
      </c>
      <c r="S14" s="408">
        <v>18</v>
      </c>
      <c r="T14" s="408">
        <v>30</v>
      </c>
      <c r="U14" s="408">
        <v>18</v>
      </c>
      <c r="V14" s="408">
        <v>26</v>
      </c>
      <c r="W14" s="408">
        <v>34</v>
      </c>
      <c r="X14" s="408">
        <v>24</v>
      </c>
      <c r="Y14" s="408">
        <v>23</v>
      </c>
      <c r="Z14" s="408">
        <v>36</v>
      </c>
      <c r="AA14" s="408">
        <v>35</v>
      </c>
      <c r="AB14" s="408"/>
      <c r="AC14" s="408"/>
    </row>
    <row r="15" spans="1:29" s="120" customFormat="1" ht="11.25">
      <c r="A15" s="132"/>
      <c r="B15" s="120" t="s">
        <v>53</v>
      </c>
      <c r="C15" s="121">
        <v>162</v>
      </c>
      <c r="D15" s="121">
        <v>157</v>
      </c>
      <c r="E15" s="121">
        <v>181</v>
      </c>
      <c r="F15" s="121">
        <v>158</v>
      </c>
      <c r="G15" s="121">
        <v>193</v>
      </c>
      <c r="H15" s="121">
        <v>164</v>
      </c>
      <c r="I15" s="121">
        <v>161</v>
      </c>
      <c r="J15" s="121">
        <v>190</v>
      </c>
      <c r="K15" s="121">
        <v>158</v>
      </c>
      <c r="L15" s="121">
        <v>160</v>
      </c>
      <c r="M15" s="121">
        <v>173</v>
      </c>
      <c r="N15" s="121">
        <v>179</v>
      </c>
      <c r="P15" s="408">
        <v>162</v>
      </c>
      <c r="Q15" s="408">
        <v>157</v>
      </c>
      <c r="R15" s="408">
        <v>181</v>
      </c>
      <c r="S15" s="408">
        <v>158</v>
      </c>
      <c r="T15" s="408">
        <v>193</v>
      </c>
      <c r="U15" s="408">
        <v>164</v>
      </c>
      <c r="V15" s="408">
        <v>161</v>
      </c>
      <c r="W15" s="408">
        <v>190</v>
      </c>
      <c r="X15" s="408">
        <v>158</v>
      </c>
      <c r="Y15" s="408">
        <v>160</v>
      </c>
      <c r="Z15" s="408">
        <v>173</v>
      </c>
      <c r="AA15" s="408">
        <v>179</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872</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33</v>
      </c>
      <c r="B34" s="116"/>
      <c r="C34" s="117">
        <v>15.27</v>
      </c>
      <c r="D34" s="117">
        <v>15.96</v>
      </c>
      <c r="E34" s="117">
        <v>14.86</v>
      </c>
      <c r="F34" s="117">
        <v>15.08</v>
      </c>
      <c r="G34" s="117">
        <v>12.32</v>
      </c>
      <c r="H34" s="117">
        <v>10.9</v>
      </c>
      <c r="I34" s="117">
        <v>10.24</v>
      </c>
      <c r="J34" s="117">
        <v>11.1</v>
      </c>
      <c r="K34" s="117">
        <v>12.02</v>
      </c>
      <c r="L34" s="117">
        <v>11.53</v>
      </c>
      <c r="M34" s="117">
        <v>10.75</v>
      </c>
      <c r="N34" s="117">
        <v>6.54</v>
      </c>
      <c r="P34" s="407">
        <v>15.27</v>
      </c>
      <c r="Q34" s="407">
        <v>15.96</v>
      </c>
      <c r="R34" s="407">
        <v>14.86</v>
      </c>
      <c r="S34" s="407">
        <v>15.08</v>
      </c>
      <c r="T34" s="407">
        <v>12.32</v>
      </c>
      <c r="U34" s="407">
        <v>10.9</v>
      </c>
      <c r="V34" s="407">
        <v>10.24</v>
      </c>
      <c r="W34" s="407">
        <v>11.1</v>
      </c>
      <c r="X34" s="407">
        <v>12.02</v>
      </c>
      <c r="Y34" s="407">
        <v>11.53</v>
      </c>
      <c r="Z34" s="407">
        <v>10.75</v>
      </c>
      <c r="AA34" s="407">
        <v>6.54</v>
      </c>
      <c r="AB34" s="176"/>
      <c r="AC34" s="176"/>
    </row>
    <row r="35" spans="1:29" s="120" customFormat="1" ht="11.25">
      <c r="A35" s="132"/>
      <c r="B35" s="120" t="s">
        <v>55</v>
      </c>
      <c r="C35" s="121">
        <v>201</v>
      </c>
      <c r="D35" s="121">
        <v>214</v>
      </c>
      <c r="E35" s="121">
        <v>202</v>
      </c>
      <c r="F35" s="121">
        <v>207</v>
      </c>
      <c r="G35" s="121">
        <v>171</v>
      </c>
      <c r="H35" s="121">
        <v>152</v>
      </c>
      <c r="I35" s="121">
        <v>144</v>
      </c>
      <c r="J35" s="121">
        <v>157</v>
      </c>
      <c r="K35" s="121">
        <v>171</v>
      </c>
      <c r="L35" s="121">
        <v>165</v>
      </c>
      <c r="M35" s="121">
        <v>155</v>
      </c>
      <c r="N35" s="121">
        <v>95</v>
      </c>
      <c r="P35" s="408">
        <v>201</v>
      </c>
      <c r="Q35" s="408">
        <v>214</v>
      </c>
      <c r="R35" s="408">
        <v>202</v>
      </c>
      <c r="S35" s="408">
        <v>207</v>
      </c>
      <c r="T35" s="408">
        <v>171</v>
      </c>
      <c r="U35" s="408">
        <v>152</v>
      </c>
      <c r="V35" s="408">
        <v>144</v>
      </c>
      <c r="W35" s="408">
        <v>157</v>
      </c>
      <c r="X35" s="408">
        <v>171</v>
      </c>
      <c r="Y35" s="408">
        <v>165</v>
      </c>
      <c r="Z35" s="408">
        <v>155</v>
      </c>
      <c r="AA35" s="408">
        <v>95</v>
      </c>
      <c r="AB35" s="408"/>
      <c r="AC35" s="408"/>
    </row>
    <row r="36" spans="1:29" s="120" customFormat="1" ht="11.25">
      <c r="A36" s="132"/>
      <c r="B36" s="120" t="s">
        <v>56</v>
      </c>
      <c r="C36" s="121">
        <v>13162</v>
      </c>
      <c r="D36" s="121">
        <v>13409</v>
      </c>
      <c r="E36" s="121">
        <v>13594</v>
      </c>
      <c r="F36" s="121">
        <v>13726</v>
      </c>
      <c r="G36" s="121">
        <v>13875</v>
      </c>
      <c r="H36" s="121">
        <v>13947</v>
      </c>
      <c r="I36" s="121">
        <v>14057</v>
      </c>
      <c r="J36" s="121">
        <v>14149</v>
      </c>
      <c r="K36" s="121">
        <v>14227</v>
      </c>
      <c r="L36" s="121">
        <v>14307</v>
      </c>
      <c r="M36" s="121">
        <v>14424</v>
      </c>
      <c r="N36" s="121">
        <v>14522</v>
      </c>
      <c r="P36" s="589">
        <v>13162</v>
      </c>
      <c r="Q36" s="589">
        <v>13409</v>
      </c>
      <c r="R36" s="589">
        <v>13594</v>
      </c>
      <c r="S36" s="589">
        <v>13726</v>
      </c>
      <c r="T36" s="589">
        <v>13875</v>
      </c>
      <c r="U36" s="589">
        <v>13947</v>
      </c>
      <c r="V36" s="589">
        <v>14057</v>
      </c>
      <c r="W36" s="589">
        <v>14149</v>
      </c>
      <c r="X36" s="589">
        <v>14227</v>
      </c>
      <c r="Y36" s="589">
        <v>14307</v>
      </c>
      <c r="Z36" s="589">
        <v>14424</v>
      </c>
      <c r="AA36" s="589">
        <v>14522</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873</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33</v>
      </c>
      <c r="B56" s="116"/>
      <c r="C56" s="117" t="s">
        <v>874</v>
      </c>
      <c r="D56" s="117" t="s">
        <v>874</v>
      </c>
      <c r="E56" s="117">
        <v>6.35</v>
      </c>
      <c r="F56" s="117" t="s">
        <v>874</v>
      </c>
      <c r="G56" s="117">
        <v>3.17</v>
      </c>
      <c r="H56" s="117" t="s">
        <v>874</v>
      </c>
      <c r="I56" s="117" t="s">
        <v>874</v>
      </c>
      <c r="J56" s="117">
        <v>2.29</v>
      </c>
      <c r="K56" s="117" t="s">
        <v>874</v>
      </c>
      <c r="L56" s="117" t="s">
        <v>874</v>
      </c>
      <c r="M56" s="117" t="s">
        <v>874</v>
      </c>
      <c r="N56" s="117" t="s">
        <v>874</v>
      </c>
      <c r="P56" s="407"/>
      <c r="Q56" s="407"/>
      <c r="R56" s="407">
        <v>6.35</v>
      </c>
      <c r="S56" s="407"/>
      <c r="T56" s="407">
        <v>3.17</v>
      </c>
      <c r="U56" s="407"/>
      <c r="V56" s="407"/>
      <c r="W56" s="407">
        <v>2.29</v>
      </c>
      <c r="X56" s="407"/>
      <c r="Y56" s="407"/>
      <c r="Z56" s="407"/>
      <c r="AA56" s="407"/>
      <c r="AB56" s="176"/>
      <c r="AC56" s="176"/>
    </row>
    <row r="57" spans="1:29" s="120" customFormat="1" ht="11.25">
      <c r="A57" s="132"/>
      <c r="B57" s="120" t="s">
        <v>59</v>
      </c>
      <c r="C57" s="121">
        <v>54</v>
      </c>
      <c r="D57" s="121">
        <v>44</v>
      </c>
      <c r="E57" s="121">
        <v>62</v>
      </c>
      <c r="F57" s="121">
        <v>66</v>
      </c>
      <c r="G57" s="121">
        <v>38</v>
      </c>
      <c r="H57" s="121">
        <v>38</v>
      </c>
      <c r="I57" s="121">
        <v>30</v>
      </c>
      <c r="J57" s="121">
        <v>29</v>
      </c>
      <c r="K57" s="121">
        <v>34</v>
      </c>
      <c r="L57" s="121">
        <v>29</v>
      </c>
      <c r="M57" s="121">
        <v>41</v>
      </c>
      <c r="N57" s="121">
        <v>45</v>
      </c>
      <c r="P57" s="408">
        <v>54</v>
      </c>
      <c r="Q57" s="408">
        <v>44</v>
      </c>
      <c r="R57" s="408">
        <v>62</v>
      </c>
      <c r="S57" s="408">
        <v>66</v>
      </c>
      <c r="T57" s="408">
        <v>38</v>
      </c>
      <c r="U57" s="408">
        <v>38</v>
      </c>
      <c r="V57" s="408">
        <v>30</v>
      </c>
      <c r="W57" s="408">
        <v>29</v>
      </c>
      <c r="X57" s="408">
        <v>34</v>
      </c>
      <c r="Y57" s="408">
        <v>29</v>
      </c>
      <c r="Z57" s="408">
        <v>41</v>
      </c>
      <c r="AA57" s="408">
        <v>45</v>
      </c>
      <c r="AB57" s="408"/>
      <c r="AC57" s="408"/>
    </row>
    <row r="58" spans="1:29" s="120" customFormat="1" ht="11.25">
      <c r="A58" s="132"/>
      <c r="B58" s="120" t="s">
        <v>363</v>
      </c>
      <c r="C58" s="121">
        <v>10531</v>
      </c>
      <c r="D58" s="121">
        <v>10676</v>
      </c>
      <c r="E58" s="121">
        <v>9765</v>
      </c>
      <c r="F58" s="121">
        <v>10353</v>
      </c>
      <c r="G58" s="121">
        <v>11981</v>
      </c>
      <c r="H58" s="121">
        <v>10836</v>
      </c>
      <c r="I58" s="121">
        <v>10920</v>
      </c>
      <c r="J58" s="121">
        <v>12675</v>
      </c>
      <c r="K58" s="121">
        <v>12871</v>
      </c>
      <c r="L58" s="121">
        <v>13180</v>
      </c>
      <c r="M58" s="121">
        <v>13337</v>
      </c>
      <c r="N58" s="121">
        <v>13426</v>
      </c>
      <c r="P58" s="589">
        <v>10531</v>
      </c>
      <c r="Q58" s="589">
        <v>10676</v>
      </c>
      <c r="R58" s="589">
        <v>9765</v>
      </c>
      <c r="S58" s="589">
        <v>10353</v>
      </c>
      <c r="T58" s="589">
        <v>11981</v>
      </c>
      <c r="U58" s="589">
        <v>10836</v>
      </c>
      <c r="V58" s="589">
        <v>10920</v>
      </c>
      <c r="W58" s="589">
        <v>12675</v>
      </c>
      <c r="X58" s="589">
        <v>12871</v>
      </c>
      <c r="Y58" s="589">
        <v>13180</v>
      </c>
      <c r="Z58" s="589">
        <v>13337</v>
      </c>
      <c r="AA58" s="589">
        <v>13426</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875</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33</v>
      </c>
      <c r="B78" s="116"/>
      <c r="C78" s="117" t="s">
        <v>874</v>
      </c>
      <c r="D78" s="117" t="s">
        <v>874</v>
      </c>
      <c r="E78" s="117">
        <v>3.69</v>
      </c>
      <c r="F78" s="117" t="s">
        <v>874</v>
      </c>
      <c r="G78" s="117">
        <v>2.17</v>
      </c>
      <c r="H78" s="117" t="s">
        <v>874</v>
      </c>
      <c r="I78" s="117" t="s">
        <v>874</v>
      </c>
      <c r="J78" s="117">
        <v>1.42</v>
      </c>
      <c r="K78" s="117" t="s">
        <v>874</v>
      </c>
      <c r="L78" s="117" t="s">
        <v>874</v>
      </c>
      <c r="M78" s="117" t="s">
        <v>874</v>
      </c>
      <c r="N78" s="117" t="s">
        <v>874</v>
      </c>
      <c r="P78" s="407"/>
      <c r="Q78" s="407"/>
      <c r="R78" s="407">
        <v>3.69</v>
      </c>
      <c r="S78" s="407"/>
      <c r="T78" s="407">
        <v>2.17</v>
      </c>
      <c r="U78" s="407"/>
      <c r="V78" s="407"/>
      <c r="W78" s="407">
        <v>1.42</v>
      </c>
      <c r="X78" s="407"/>
      <c r="Y78" s="407"/>
      <c r="Z78" s="407"/>
      <c r="AA78" s="407"/>
      <c r="AB78" s="176"/>
      <c r="AC78" s="176"/>
    </row>
    <row r="79" spans="1:29" s="122" customFormat="1" ht="11.25">
      <c r="A79" s="119"/>
      <c r="B79" s="120" t="s">
        <v>59</v>
      </c>
      <c r="C79" s="121">
        <v>72</v>
      </c>
      <c r="D79" s="121">
        <v>40</v>
      </c>
      <c r="E79" s="121">
        <v>36</v>
      </c>
      <c r="F79" s="121">
        <v>46</v>
      </c>
      <c r="G79" s="121">
        <v>26</v>
      </c>
      <c r="H79" s="121">
        <v>14</v>
      </c>
      <c r="I79" s="121">
        <v>12</v>
      </c>
      <c r="J79" s="121">
        <v>18</v>
      </c>
      <c r="K79" s="121">
        <v>29</v>
      </c>
      <c r="L79" s="121">
        <v>23</v>
      </c>
      <c r="M79" s="121">
        <v>18</v>
      </c>
      <c r="N79" s="121">
        <v>19</v>
      </c>
      <c r="P79" s="172">
        <v>72</v>
      </c>
      <c r="Q79" s="172">
        <v>40</v>
      </c>
      <c r="R79" s="172">
        <v>36</v>
      </c>
      <c r="S79" s="172">
        <v>46</v>
      </c>
      <c r="T79" s="172">
        <v>26</v>
      </c>
      <c r="U79" s="172">
        <v>14</v>
      </c>
      <c r="V79" s="172">
        <v>12</v>
      </c>
      <c r="W79" s="172">
        <v>18</v>
      </c>
      <c r="X79" s="172">
        <v>29</v>
      </c>
      <c r="Y79" s="172">
        <v>23</v>
      </c>
      <c r="Z79" s="172">
        <v>18</v>
      </c>
      <c r="AA79" s="172">
        <v>19</v>
      </c>
      <c r="AB79" s="172"/>
      <c r="AC79" s="172"/>
    </row>
    <row r="80" spans="1:29" s="122" customFormat="1" ht="11.25">
      <c r="A80" s="119"/>
      <c r="B80" s="120" t="s">
        <v>363</v>
      </c>
      <c r="C80" s="121">
        <v>10531</v>
      </c>
      <c r="D80" s="121">
        <v>10676</v>
      </c>
      <c r="E80" s="121">
        <v>9765</v>
      </c>
      <c r="F80" s="121">
        <v>10353</v>
      </c>
      <c r="G80" s="121">
        <v>11981</v>
      </c>
      <c r="H80" s="121">
        <v>10836</v>
      </c>
      <c r="I80" s="121">
        <v>10920</v>
      </c>
      <c r="J80" s="121">
        <v>12675</v>
      </c>
      <c r="K80" s="121">
        <v>12871</v>
      </c>
      <c r="L80" s="121">
        <v>13180</v>
      </c>
      <c r="M80" s="121">
        <v>13337</v>
      </c>
      <c r="N80" s="121">
        <v>13426</v>
      </c>
      <c r="P80" s="588">
        <v>10531</v>
      </c>
      <c r="Q80" s="588">
        <v>10676</v>
      </c>
      <c r="R80" s="588">
        <v>9765</v>
      </c>
      <c r="S80" s="588">
        <v>10353</v>
      </c>
      <c r="T80" s="588">
        <v>11981</v>
      </c>
      <c r="U80" s="588">
        <v>10836</v>
      </c>
      <c r="V80" s="588">
        <v>10920</v>
      </c>
      <c r="W80" s="588">
        <v>12675</v>
      </c>
      <c r="X80" s="588">
        <v>12871</v>
      </c>
      <c r="Y80" s="588">
        <v>13180</v>
      </c>
      <c r="Z80" s="588">
        <v>13337</v>
      </c>
      <c r="AA80" s="588">
        <v>13426</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875</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33</v>
      </c>
      <c r="B100" s="116"/>
      <c r="C100" s="117" t="s">
        <v>874</v>
      </c>
      <c r="D100" s="117" t="s">
        <v>874</v>
      </c>
      <c r="E100" s="117">
        <v>1.64</v>
      </c>
      <c r="F100" s="117" t="s">
        <v>874</v>
      </c>
      <c r="G100" s="117">
        <v>1.0900000000000001</v>
      </c>
      <c r="H100" s="117" t="s">
        <v>874</v>
      </c>
      <c r="I100" s="117" t="s">
        <v>874</v>
      </c>
      <c r="J100" s="117">
        <v>0.63</v>
      </c>
      <c r="K100" s="117" t="s">
        <v>874</v>
      </c>
      <c r="L100" s="117" t="s">
        <v>874</v>
      </c>
      <c r="M100" s="117" t="s">
        <v>874</v>
      </c>
      <c r="N100" s="117" t="s">
        <v>874</v>
      </c>
      <c r="P100" s="407"/>
      <c r="Q100" s="407"/>
      <c r="R100" s="407">
        <v>1.64</v>
      </c>
      <c r="S100" s="407"/>
      <c r="T100" s="407">
        <v>1.0900000000000001</v>
      </c>
      <c r="U100" s="407"/>
      <c r="V100" s="407"/>
      <c r="W100" s="407">
        <v>0.63</v>
      </c>
      <c r="X100" s="407"/>
      <c r="Y100" s="407"/>
      <c r="Z100" s="407"/>
      <c r="AA100" s="407"/>
      <c r="AB100" s="176"/>
      <c r="AC100" s="176"/>
    </row>
    <row r="101" spans="1:29" s="122" customFormat="1" ht="11.25">
      <c r="A101" s="119"/>
      <c r="B101" s="120" t="s">
        <v>59</v>
      </c>
      <c r="C101" s="121">
        <v>31</v>
      </c>
      <c r="D101" s="121">
        <v>26</v>
      </c>
      <c r="E101" s="121">
        <v>16</v>
      </c>
      <c r="F101" s="121">
        <v>19</v>
      </c>
      <c r="G101" s="121">
        <v>13</v>
      </c>
      <c r="H101" s="121">
        <v>14</v>
      </c>
      <c r="I101" s="121">
        <v>18</v>
      </c>
      <c r="J101" s="121">
        <v>8</v>
      </c>
      <c r="K101" s="121">
        <v>10</v>
      </c>
      <c r="L101" s="121">
        <v>11</v>
      </c>
      <c r="M101" s="121">
        <v>10</v>
      </c>
      <c r="N101" s="121">
        <v>15</v>
      </c>
      <c r="P101" s="172">
        <v>31</v>
      </c>
      <c r="Q101" s="172">
        <v>26</v>
      </c>
      <c r="R101" s="172">
        <v>16</v>
      </c>
      <c r="S101" s="172">
        <v>19</v>
      </c>
      <c r="T101" s="172">
        <v>13</v>
      </c>
      <c r="U101" s="172">
        <v>14</v>
      </c>
      <c r="V101" s="172">
        <v>18</v>
      </c>
      <c r="W101" s="172">
        <v>8</v>
      </c>
      <c r="X101" s="172">
        <v>10</v>
      </c>
      <c r="Y101" s="172">
        <v>11</v>
      </c>
      <c r="Z101" s="172">
        <v>10</v>
      </c>
      <c r="AA101" s="172">
        <v>15</v>
      </c>
      <c r="AB101" s="172"/>
      <c r="AC101" s="172"/>
    </row>
    <row r="102" spans="1:29" s="122" customFormat="1" ht="11.25">
      <c r="A102" s="119"/>
      <c r="B102" s="120" t="s">
        <v>363</v>
      </c>
      <c r="C102" s="121">
        <v>10531</v>
      </c>
      <c r="D102" s="121">
        <v>10676</v>
      </c>
      <c r="E102" s="121">
        <v>9765</v>
      </c>
      <c r="F102" s="121">
        <v>10353</v>
      </c>
      <c r="G102" s="121">
        <v>11981</v>
      </c>
      <c r="H102" s="121">
        <v>10836</v>
      </c>
      <c r="I102" s="121">
        <v>10920</v>
      </c>
      <c r="J102" s="121">
        <v>12675</v>
      </c>
      <c r="K102" s="121">
        <v>12871</v>
      </c>
      <c r="L102" s="121">
        <v>13180</v>
      </c>
      <c r="M102" s="121">
        <v>13337</v>
      </c>
      <c r="N102" s="121">
        <v>13426</v>
      </c>
      <c r="P102" s="588">
        <v>10531</v>
      </c>
      <c r="Q102" s="588">
        <v>10676</v>
      </c>
      <c r="R102" s="588">
        <v>9765</v>
      </c>
      <c r="S102" s="588">
        <v>10353</v>
      </c>
      <c r="T102" s="588">
        <v>11981</v>
      </c>
      <c r="U102" s="588">
        <v>10836</v>
      </c>
      <c r="V102" s="588">
        <v>10920</v>
      </c>
      <c r="W102" s="588">
        <v>12675</v>
      </c>
      <c r="X102" s="588">
        <v>12871</v>
      </c>
      <c r="Y102" s="588">
        <v>13180</v>
      </c>
      <c r="Z102" s="588">
        <v>13337</v>
      </c>
      <c r="AA102" s="588">
        <v>13426</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875</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33</v>
      </c>
      <c r="C13" s="117">
        <v>32.270000000000003</v>
      </c>
      <c r="D13" s="117">
        <v>36.58</v>
      </c>
      <c r="E13" s="117">
        <v>31.29</v>
      </c>
      <c r="F13" s="117">
        <v>44.51</v>
      </c>
      <c r="G13" s="117">
        <v>38.14</v>
      </c>
      <c r="H13" s="117">
        <v>36.36</v>
      </c>
      <c r="I13" s="117">
        <v>27.69</v>
      </c>
      <c r="J13" s="117">
        <v>33.869999999999997</v>
      </c>
      <c r="K13" s="117">
        <v>39.56</v>
      </c>
      <c r="L13" s="117">
        <v>41.46</v>
      </c>
      <c r="M13" s="117">
        <v>53.62</v>
      </c>
      <c r="N13" s="117">
        <v>59.25</v>
      </c>
      <c r="P13" s="407">
        <v>32.270000000000003</v>
      </c>
      <c r="Q13" s="407">
        <v>36.58</v>
      </c>
      <c r="R13" s="407">
        <v>31.29</v>
      </c>
      <c r="S13" s="407">
        <v>44.51</v>
      </c>
      <c r="T13" s="407">
        <v>38.14</v>
      </c>
      <c r="U13" s="407">
        <v>36.36</v>
      </c>
      <c r="V13" s="407">
        <v>27.69</v>
      </c>
      <c r="W13" s="407">
        <v>33.869999999999997</v>
      </c>
      <c r="X13" s="407">
        <v>39.56</v>
      </c>
      <c r="Y13" s="407">
        <v>41.46</v>
      </c>
      <c r="Z13" s="407">
        <v>53.62</v>
      </c>
      <c r="AA13" s="407">
        <v>59.25</v>
      </c>
      <c r="AB13" s="409"/>
    </row>
    <row r="14" spans="1:28" s="120" customFormat="1" ht="11.25">
      <c r="A14" s="132"/>
      <c r="B14" s="120" t="s">
        <v>62</v>
      </c>
      <c r="C14" s="121">
        <v>161</v>
      </c>
      <c r="D14" s="121">
        <v>182</v>
      </c>
      <c r="E14" s="121">
        <v>155</v>
      </c>
      <c r="F14" s="121">
        <v>218</v>
      </c>
      <c r="G14" s="121">
        <v>185</v>
      </c>
      <c r="H14" s="121">
        <v>176</v>
      </c>
      <c r="I14" s="121">
        <v>134</v>
      </c>
      <c r="J14" s="121">
        <v>163</v>
      </c>
      <c r="K14" s="121">
        <v>191</v>
      </c>
      <c r="L14" s="121">
        <v>200</v>
      </c>
      <c r="M14" s="121">
        <v>258</v>
      </c>
      <c r="N14" s="121">
        <v>285</v>
      </c>
      <c r="P14" s="408">
        <v>161</v>
      </c>
      <c r="Q14" s="408">
        <v>182</v>
      </c>
      <c r="R14" s="408">
        <v>155</v>
      </c>
      <c r="S14" s="408">
        <v>218</v>
      </c>
      <c r="T14" s="408">
        <v>185</v>
      </c>
      <c r="U14" s="408">
        <v>176</v>
      </c>
      <c r="V14" s="408">
        <v>134</v>
      </c>
      <c r="W14" s="408">
        <v>163</v>
      </c>
      <c r="X14" s="408">
        <v>191</v>
      </c>
      <c r="Y14" s="408">
        <v>200</v>
      </c>
      <c r="Z14" s="408">
        <v>258</v>
      </c>
      <c r="AA14" s="408">
        <v>285</v>
      </c>
      <c r="AB14" s="408"/>
    </row>
    <row r="15" spans="1:28" s="120" customFormat="1" ht="11.25">
      <c r="A15" s="132"/>
      <c r="B15" s="120" t="s">
        <v>63</v>
      </c>
      <c r="C15" s="121">
        <v>4989</v>
      </c>
      <c r="D15" s="121">
        <v>4976</v>
      </c>
      <c r="E15" s="121">
        <v>4954</v>
      </c>
      <c r="F15" s="121">
        <v>4898</v>
      </c>
      <c r="G15" s="121">
        <v>4850</v>
      </c>
      <c r="H15" s="121">
        <v>4841</v>
      </c>
      <c r="I15" s="121">
        <v>4839</v>
      </c>
      <c r="J15" s="121">
        <v>4812</v>
      </c>
      <c r="K15" s="121">
        <v>4828</v>
      </c>
      <c r="L15" s="121">
        <v>4824</v>
      </c>
      <c r="M15" s="121">
        <v>4812</v>
      </c>
      <c r="N15" s="121">
        <v>4810</v>
      </c>
      <c r="P15" s="589">
        <v>4989</v>
      </c>
      <c r="Q15" s="589">
        <v>4976</v>
      </c>
      <c r="R15" s="589">
        <v>4954</v>
      </c>
      <c r="S15" s="589">
        <v>4898</v>
      </c>
      <c r="T15" s="589">
        <v>4850</v>
      </c>
      <c r="U15" s="589">
        <v>4841</v>
      </c>
      <c r="V15" s="589">
        <v>4839</v>
      </c>
      <c r="W15" s="589">
        <v>4812</v>
      </c>
      <c r="X15" s="589">
        <v>4828</v>
      </c>
      <c r="Y15" s="589">
        <v>4824</v>
      </c>
      <c r="Z15" s="589">
        <v>4812</v>
      </c>
      <c r="AA15" s="589">
        <v>4810</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876</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33</v>
      </c>
      <c r="C13" s="154">
        <v>82.91</v>
      </c>
      <c r="D13" s="154">
        <v>81.739999999999995</v>
      </c>
      <c r="E13" s="154">
        <v>84.02</v>
      </c>
      <c r="F13" s="154">
        <v>63.33</v>
      </c>
      <c r="G13" s="154">
        <v>63.08</v>
      </c>
      <c r="H13" s="154">
        <v>50.23</v>
      </c>
      <c r="I13" s="154" t="s">
        <v>37</v>
      </c>
      <c r="J13" s="154" t="s">
        <v>37</v>
      </c>
      <c r="K13" s="154" t="s">
        <v>37</v>
      </c>
      <c r="L13" s="154" t="s">
        <v>37</v>
      </c>
      <c r="M13" s="154" t="s">
        <v>37</v>
      </c>
      <c r="N13" s="154" t="s">
        <v>37</v>
      </c>
      <c r="O13" s="155"/>
      <c r="P13" s="375">
        <v>82.91</v>
      </c>
      <c r="Q13" s="375">
        <v>81.739999999999995</v>
      </c>
      <c r="R13" s="375">
        <v>84.02</v>
      </c>
      <c r="S13" s="375">
        <v>63.33</v>
      </c>
      <c r="T13" s="375">
        <v>63.08</v>
      </c>
      <c r="U13" s="375">
        <v>50.23</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165</v>
      </c>
      <c r="Q14" s="377">
        <v>94</v>
      </c>
      <c r="R14" s="377">
        <v>284</v>
      </c>
      <c r="S14" s="377">
        <v>133</v>
      </c>
      <c r="T14" s="377">
        <v>123</v>
      </c>
      <c r="U14" s="377">
        <v>111</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199</v>
      </c>
      <c r="Q15" s="375">
        <v>115</v>
      </c>
      <c r="R15" s="375">
        <v>338</v>
      </c>
      <c r="S15" s="375">
        <v>210</v>
      </c>
      <c r="T15" s="375">
        <v>195</v>
      </c>
      <c r="U15" s="375">
        <v>221</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877</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33</v>
      </c>
      <c r="B34" s="116"/>
      <c r="C34" s="154">
        <v>75.930000000000007</v>
      </c>
      <c r="D34" s="154">
        <v>80</v>
      </c>
      <c r="E34" s="154">
        <v>77.19</v>
      </c>
      <c r="F34" s="154">
        <v>79.010000000000005</v>
      </c>
      <c r="G34" s="154">
        <v>70.12</v>
      </c>
      <c r="H34" s="154">
        <v>75.650000000000006</v>
      </c>
      <c r="I34" s="154" t="s">
        <v>37</v>
      </c>
      <c r="J34" s="154" t="s">
        <v>37</v>
      </c>
      <c r="K34" s="154" t="s">
        <v>37</v>
      </c>
      <c r="L34" s="154" t="s">
        <v>37</v>
      </c>
      <c r="M34" s="154" t="s">
        <v>37</v>
      </c>
      <c r="N34" s="154" t="s">
        <v>37</v>
      </c>
      <c r="O34" s="164"/>
      <c r="P34" s="375">
        <v>75.930000000000007</v>
      </c>
      <c r="Q34" s="375">
        <v>80</v>
      </c>
      <c r="R34" s="375">
        <v>77.19</v>
      </c>
      <c r="S34" s="375">
        <v>79.010000000000005</v>
      </c>
      <c r="T34" s="375">
        <v>70.12</v>
      </c>
      <c r="U34" s="375">
        <v>75.650000000000006</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164</v>
      </c>
      <c r="Q35" s="372">
        <v>184</v>
      </c>
      <c r="R35" s="372">
        <v>176</v>
      </c>
      <c r="S35" s="372">
        <v>192</v>
      </c>
      <c r="T35" s="372">
        <v>169</v>
      </c>
      <c r="U35" s="372">
        <v>174</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216</v>
      </c>
      <c r="Q36" s="372">
        <v>230</v>
      </c>
      <c r="R36" s="372">
        <v>228</v>
      </c>
      <c r="S36" s="372">
        <v>243</v>
      </c>
      <c r="T36" s="372">
        <v>241</v>
      </c>
      <c r="U36" s="372">
        <v>230</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877</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33</v>
      </c>
      <c r="B56" s="116"/>
      <c r="C56" s="154">
        <v>71.48</v>
      </c>
      <c r="D56" s="154">
        <v>83.94</v>
      </c>
      <c r="E56" s="154">
        <v>85.25</v>
      </c>
      <c r="F56" s="154">
        <v>85.3</v>
      </c>
      <c r="G56" s="154">
        <v>75.290000000000006</v>
      </c>
      <c r="H56" s="154">
        <v>75</v>
      </c>
      <c r="I56" s="154" t="s">
        <v>37</v>
      </c>
      <c r="J56" s="154" t="s">
        <v>37</v>
      </c>
      <c r="K56" s="154" t="s">
        <v>37</v>
      </c>
      <c r="L56" s="154" t="s">
        <v>37</v>
      </c>
      <c r="M56" s="154" t="s">
        <v>37</v>
      </c>
      <c r="N56" s="154" t="s">
        <v>37</v>
      </c>
      <c r="O56" s="164"/>
      <c r="P56" s="375">
        <v>71.48</v>
      </c>
      <c r="Q56" s="375">
        <v>83.94</v>
      </c>
      <c r="R56" s="375">
        <v>85.25</v>
      </c>
      <c r="S56" s="375">
        <v>85.3</v>
      </c>
      <c r="T56" s="375">
        <v>75.290000000000006</v>
      </c>
      <c r="U56" s="375">
        <v>75</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183</v>
      </c>
      <c r="Q57" s="375">
        <v>209</v>
      </c>
      <c r="R57" s="375">
        <v>208</v>
      </c>
      <c r="S57" s="375">
        <v>238</v>
      </c>
      <c r="T57" s="375">
        <v>195</v>
      </c>
      <c r="U57" s="375">
        <v>180</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256</v>
      </c>
      <c r="Q58" s="375">
        <v>249</v>
      </c>
      <c r="R58" s="375">
        <v>244</v>
      </c>
      <c r="S58" s="375">
        <v>279</v>
      </c>
      <c r="T58" s="375">
        <v>259</v>
      </c>
      <c r="U58" s="375">
        <v>240</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877</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33</v>
      </c>
      <c r="B78" s="116"/>
      <c r="C78" s="154">
        <v>12.19</v>
      </c>
      <c r="D78" s="154">
        <v>12.65</v>
      </c>
      <c r="E78" s="154">
        <v>14.35</v>
      </c>
      <c r="F78" s="154">
        <v>10.53</v>
      </c>
      <c r="G78" s="154">
        <v>11.06</v>
      </c>
      <c r="H78" s="154">
        <v>14.06</v>
      </c>
      <c r="I78" s="154">
        <v>10.41</v>
      </c>
      <c r="J78" s="154">
        <v>12.3</v>
      </c>
      <c r="K78" s="154">
        <v>15.65</v>
      </c>
      <c r="L78" s="154">
        <v>14.58</v>
      </c>
      <c r="M78" s="154">
        <v>14.09</v>
      </c>
      <c r="N78" s="154">
        <v>11.3</v>
      </c>
      <c r="O78" s="167"/>
      <c r="P78" s="375">
        <v>12.19</v>
      </c>
      <c r="Q78" s="375">
        <v>12.65</v>
      </c>
      <c r="R78" s="375">
        <v>14.35</v>
      </c>
      <c r="S78" s="375">
        <v>10.53</v>
      </c>
      <c r="T78" s="375">
        <v>11.06</v>
      </c>
      <c r="U78" s="375">
        <v>14.06</v>
      </c>
      <c r="V78" s="375">
        <v>10.41</v>
      </c>
      <c r="W78" s="375">
        <v>12.3</v>
      </c>
      <c r="X78" s="375">
        <v>15.65</v>
      </c>
      <c r="Y78" s="375">
        <v>14.58</v>
      </c>
      <c r="Z78" s="375">
        <v>14.09</v>
      </c>
      <c r="AA78" s="375">
        <v>11.3</v>
      </c>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33</v>
      </c>
      <c r="Q79" s="375">
        <v>35</v>
      </c>
      <c r="R79" s="375">
        <v>35</v>
      </c>
      <c r="S79" s="375">
        <v>24</v>
      </c>
      <c r="T79" s="375">
        <v>26</v>
      </c>
      <c r="U79" s="375">
        <v>36</v>
      </c>
      <c r="V79" s="375">
        <v>23</v>
      </c>
      <c r="W79" s="375">
        <v>31</v>
      </c>
      <c r="X79" s="375">
        <v>41</v>
      </c>
      <c r="Y79" s="375">
        <v>35</v>
      </c>
      <c r="Z79" s="375">
        <v>31</v>
      </c>
      <c r="AA79" s="375">
        <v>26</v>
      </c>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1077</v>
      </c>
      <c r="Q80" s="375">
        <v>1065</v>
      </c>
      <c r="R80" s="375">
        <v>965</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878</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33</v>
      </c>
      <c r="B100" s="116"/>
      <c r="C100" s="154">
        <v>5.35</v>
      </c>
      <c r="D100" s="154" t="s">
        <v>879</v>
      </c>
      <c r="E100" s="154" t="s">
        <v>879</v>
      </c>
      <c r="F100" s="154" t="s">
        <v>879</v>
      </c>
      <c r="G100" s="154" t="s">
        <v>879</v>
      </c>
      <c r="H100" s="154" t="s">
        <v>879</v>
      </c>
      <c r="I100" s="154" t="s">
        <v>37</v>
      </c>
      <c r="J100" s="154" t="s">
        <v>37</v>
      </c>
      <c r="K100" s="154">
        <v>7.58</v>
      </c>
      <c r="L100" s="154">
        <v>5.75</v>
      </c>
      <c r="M100" s="154" t="s">
        <v>879</v>
      </c>
      <c r="N100" s="154" t="s">
        <v>879</v>
      </c>
      <c r="O100" s="167"/>
      <c r="P100" s="380">
        <v>5.35</v>
      </c>
      <c r="Q100" s="380">
        <v>5</v>
      </c>
      <c r="R100" s="380">
        <v>5</v>
      </c>
      <c r="S100" s="380">
        <v>5</v>
      </c>
      <c r="T100" s="380">
        <v>5</v>
      </c>
      <c r="U100" s="380">
        <v>5</v>
      </c>
      <c r="V100" s="380"/>
      <c r="W100" s="380"/>
      <c r="X100" s="380">
        <v>7.58</v>
      </c>
      <c r="Y100" s="380">
        <v>5.75</v>
      </c>
      <c r="Z100" s="380">
        <v>5</v>
      </c>
      <c r="AA100" s="380">
        <v>5</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61</v>
      </c>
      <c r="Q101" s="381">
        <v>33</v>
      </c>
      <c r="R101" s="381">
        <v>35</v>
      </c>
      <c r="S101" s="381">
        <v>35</v>
      </c>
      <c r="T101" s="381">
        <v>33</v>
      </c>
      <c r="U101" s="381">
        <v>43</v>
      </c>
      <c r="V101" s="381"/>
      <c r="W101" s="381"/>
      <c r="X101" s="381">
        <v>80</v>
      </c>
      <c r="Y101" s="381">
        <v>62</v>
      </c>
      <c r="Z101" s="381">
        <v>43</v>
      </c>
      <c r="AA101" s="381">
        <v>53</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590">
        <v>1141</v>
      </c>
      <c r="Q102" s="590">
        <v>1077</v>
      </c>
      <c r="R102" s="590">
        <v>1065</v>
      </c>
      <c r="S102" s="378">
        <v>965</v>
      </c>
      <c r="T102" s="378">
        <v>980</v>
      </c>
      <c r="U102" s="590">
        <v>1025</v>
      </c>
      <c r="V102" s="378"/>
      <c r="W102" s="378"/>
      <c r="X102" s="590">
        <v>1056</v>
      </c>
      <c r="Y102" s="590">
        <v>1078</v>
      </c>
      <c r="Z102" s="590">
        <v>1072</v>
      </c>
      <c r="AA102" s="590">
        <v>1066</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880</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33</v>
      </c>
      <c r="B122" s="116"/>
      <c r="C122" s="154">
        <v>81.45</v>
      </c>
      <c r="D122" s="154">
        <v>80.42</v>
      </c>
      <c r="E122" s="154">
        <v>83.19</v>
      </c>
      <c r="F122" s="154">
        <v>75</v>
      </c>
      <c r="G122" s="154">
        <v>74.47</v>
      </c>
      <c r="H122" s="154">
        <v>76.95</v>
      </c>
      <c r="I122" s="154">
        <v>80.09</v>
      </c>
      <c r="J122" s="154">
        <v>75.400000000000006</v>
      </c>
      <c r="K122" s="154">
        <v>80.92</v>
      </c>
      <c r="L122" s="154">
        <v>73.75</v>
      </c>
      <c r="M122" s="154">
        <v>77.73</v>
      </c>
      <c r="N122" s="154">
        <v>78.7</v>
      </c>
      <c r="O122" s="379"/>
      <c r="P122" s="380">
        <v>81.45</v>
      </c>
      <c r="Q122" s="380">
        <v>80.42</v>
      </c>
      <c r="R122" s="380">
        <v>83.19</v>
      </c>
      <c r="S122" s="380">
        <v>75</v>
      </c>
      <c r="T122" s="380">
        <v>74.47</v>
      </c>
      <c r="U122" s="380">
        <v>76.95</v>
      </c>
      <c r="V122" s="380">
        <v>80.09</v>
      </c>
      <c r="W122" s="380">
        <v>75.400000000000006</v>
      </c>
      <c r="X122" s="380">
        <v>80.92</v>
      </c>
      <c r="Y122" s="380">
        <v>73.75</v>
      </c>
      <c r="Z122" s="380">
        <v>77.73</v>
      </c>
      <c r="AA122" s="380">
        <v>78.7</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878</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33</v>
      </c>
      <c r="B144" s="116"/>
      <c r="C144" s="154">
        <v>85.03</v>
      </c>
      <c r="D144" s="154">
        <v>83.88</v>
      </c>
      <c r="E144" s="154">
        <v>90.15</v>
      </c>
      <c r="F144" s="154">
        <v>80.150000000000006</v>
      </c>
      <c r="G144" s="154">
        <v>82.67</v>
      </c>
      <c r="H144" s="154">
        <v>83.85</v>
      </c>
      <c r="I144" s="154">
        <v>82.46</v>
      </c>
      <c r="J144" s="154">
        <v>80.650000000000006</v>
      </c>
      <c r="K144" s="154">
        <v>83.67</v>
      </c>
      <c r="L144" s="154">
        <v>84.73</v>
      </c>
      <c r="M144" s="154">
        <v>78.38</v>
      </c>
      <c r="N144" s="154">
        <v>81.94</v>
      </c>
      <c r="O144" s="164"/>
      <c r="P144" s="380">
        <v>85.03</v>
      </c>
      <c r="Q144" s="380">
        <v>83.88</v>
      </c>
      <c r="R144" s="380">
        <v>90.15</v>
      </c>
      <c r="S144" s="380">
        <v>80.150000000000006</v>
      </c>
      <c r="T144" s="380">
        <v>82.67</v>
      </c>
      <c r="U144" s="380">
        <v>83.85</v>
      </c>
      <c r="V144" s="380">
        <v>82.46</v>
      </c>
      <c r="W144" s="380">
        <v>80.650000000000006</v>
      </c>
      <c r="X144" s="380">
        <v>83.67</v>
      </c>
      <c r="Y144" s="380">
        <v>84.73</v>
      </c>
      <c r="Z144" s="380">
        <v>78.38</v>
      </c>
      <c r="AA144" s="380">
        <v>81.94</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878</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33</v>
      </c>
      <c r="B165" s="199"/>
      <c r="C165" s="200" t="s">
        <v>37</v>
      </c>
      <c r="D165" s="200" t="s">
        <v>37</v>
      </c>
      <c r="E165" s="200" t="s">
        <v>37</v>
      </c>
      <c r="F165" s="200" t="s">
        <v>37</v>
      </c>
      <c r="G165" s="200" t="s">
        <v>37</v>
      </c>
      <c r="H165" s="200" t="s">
        <v>37</v>
      </c>
      <c r="I165" s="200" t="s">
        <v>37</v>
      </c>
      <c r="J165" s="200" t="s">
        <v>37</v>
      </c>
      <c r="K165" s="200">
        <v>34.6</v>
      </c>
      <c r="L165" s="200">
        <v>32.24</v>
      </c>
      <c r="M165" s="200">
        <v>29.76</v>
      </c>
      <c r="N165" s="200">
        <v>27.22</v>
      </c>
      <c r="O165" s="167"/>
      <c r="P165" s="375"/>
      <c r="Q165" s="375"/>
      <c r="R165" s="375"/>
      <c r="S165" s="375"/>
      <c r="T165" s="375"/>
      <c r="U165" s="375"/>
      <c r="V165" s="375"/>
      <c r="W165" s="375"/>
      <c r="X165" s="375">
        <v>34.6</v>
      </c>
      <c r="Y165" s="375">
        <v>32.24</v>
      </c>
      <c r="Z165" s="375">
        <v>29.76</v>
      </c>
      <c r="AA165" s="375">
        <v>27.22</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378">
        <v>291</v>
      </c>
      <c r="Y166" s="378">
        <v>286</v>
      </c>
      <c r="Z166" s="378">
        <v>264</v>
      </c>
      <c r="AA166" s="378">
        <v>270</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378">
        <v>841</v>
      </c>
      <c r="Y167" s="378">
        <v>887</v>
      </c>
      <c r="Z167" s="378">
        <v>887</v>
      </c>
      <c r="AA167" s="378">
        <v>992</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881</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33</v>
      </c>
      <c r="B185" s="199"/>
      <c r="C185" s="200" t="s">
        <v>37</v>
      </c>
      <c r="D185" s="200" t="s">
        <v>37</v>
      </c>
      <c r="E185" s="200" t="s">
        <v>37</v>
      </c>
      <c r="F185" s="200" t="s">
        <v>37</v>
      </c>
      <c r="G185" s="200" t="s">
        <v>37</v>
      </c>
      <c r="H185" s="200" t="s">
        <v>37</v>
      </c>
      <c r="I185" s="200" t="s">
        <v>37</v>
      </c>
      <c r="J185" s="200" t="s">
        <v>37</v>
      </c>
      <c r="K185" s="200">
        <v>32.19</v>
      </c>
      <c r="L185" s="200">
        <v>25.36</v>
      </c>
      <c r="M185" s="200">
        <v>24.36</v>
      </c>
      <c r="N185" s="200">
        <v>22.58</v>
      </c>
      <c r="O185" s="167"/>
      <c r="P185" s="375"/>
      <c r="Q185" s="375"/>
      <c r="R185" s="375"/>
      <c r="S185" s="375"/>
      <c r="T185" s="375"/>
      <c r="U185" s="375"/>
      <c r="V185" s="375"/>
      <c r="W185" s="375"/>
      <c r="X185" s="375">
        <v>32.19</v>
      </c>
      <c r="Y185" s="375">
        <v>25.36</v>
      </c>
      <c r="Z185" s="375">
        <v>24.36</v>
      </c>
      <c r="AA185" s="375">
        <v>22.58</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226</v>
      </c>
      <c r="Y186" s="378">
        <v>192</v>
      </c>
      <c r="Z186" s="378">
        <v>189</v>
      </c>
      <c r="AA186" s="378">
        <v>170</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378">
        <v>702</v>
      </c>
      <c r="Y187" s="378">
        <v>757</v>
      </c>
      <c r="Z187" s="378">
        <v>776</v>
      </c>
      <c r="AA187" s="378">
        <v>753</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881</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33</v>
      </c>
      <c r="B206" s="183"/>
      <c r="C206" s="200" t="s">
        <v>37</v>
      </c>
      <c r="D206" s="200" t="s">
        <v>37</v>
      </c>
      <c r="E206" s="200" t="s">
        <v>37</v>
      </c>
      <c r="F206" s="200" t="s">
        <v>37</v>
      </c>
      <c r="G206" s="200" t="s">
        <v>37</v>
      </c>
      <c r="H206" s="200" t="s">
        <v>37</v>
      </c>
      <c r="I206" s="200" t="s">
        <v>37</v>
      </c>
      <c r="J206" s="200" t="s">
        <v>37</v>
      </c>
      <c r="K206" s="200">
        <v>32.78</v>
      </c>
      <c r="L206" s="200">
        <v>28.09</v>
      </c>
      <c r="M206" s="200">
        <v>30.1</v>
      </c>
      <c r="N206" s="200">
        <v>36.06</v>
      </c>
      <c r="O206" s="167"/>
      <c r="P206" s="375"/>
      <c r="Q206" s="375"/>
      <c r="R206" s="375"/>
      <c r="S206" s="375"/>
      <c r="T206" s="375"/>
      <c r="U206" s="375"/>
      <c r="V206" s="375"/>
      <c r="W206" s="375"/>
      <c r="X206" s="375">
        <v>32.78</v>
      </c>
      <c r="Y206" s="375">
        <v>28.09</v>
      </c>
      <c r="Z206" s="375">
        <v>30.1</v>
      </c>
      <c r="AA206" s="375">
        <v>36.06</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378">
        <v>274</v>
      </c>
      <c r="Y207" s="378">
        <v>250</v>
      </c>
      <c r="Z207" s="378">
        <v>267</v>
      </c>
      <c r="AA207" s="378">
        <v>357</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378">
        <v>836</v>
      </c>
      <c r="Y208" s="378">
        <v>890</v>
      </c>
      <c r="Z208" s="378">
        <v>887</v>
      </c>
      <c r="AA208" s="378">
        <v>990</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881</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33</v>
      </c>
      <c r="B227" s="183"/>
      <c r="C227" s="200" t="s">
        <v>37</v>
      </c>
      <c r="D227" s="200" t="s">
        <v>37</v>
      </c>
      <c r="E227" s="200" t="s">
        <v>37</v>
      </c>
      <c r="F227" s="200" t="s">
        <v>37</v>
      </c>
      <c r="G227" s="200" t="s">
        <v>37</v>
      </c>
      <c r="H227" s="200" t="s">
        <v>37</v>
      </c>
      <c r="I227" s="200" t="s">
        <v>37</v>
      </c>
      <c r="J227" s="200" t="s">
        <v>37</v>
      </c>
      <c r="K227" s="200">
        <v>40.82</v>
      </c>
      <c r="L227" s="200">
        <v>32.94</v>
      </c>
      <c r="M227" s="200">
        <v>32.22</v>
      </c>
      <c r="N227" s="200">
        <v>36.200000000000003</v>
      </c>
      <c r="O227" s="167"/>
      <c r="P227" s="375"/>
      <c r="Q227" s="375"/>
      <c r="R227" s="375"/>
      <c r="S227" s="375"/>
      <c r="T227" s="375"/>
      <c r="U227" s="375"/>
      <c r="V227" s="375"/>
      <c r="W227" s="375"/>
      <c r="X227" s="375">
        <v>40.82</v>
      </c>
      <c r="Y227" s="375">
        <v>32.94</v>
      </c>
      <c r="Z227" s="375">
        <v>32.22</v>
      </c>
      <c r="AA227" s="375">
        <v>36.200000000000003</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378">
        <v>289</v>
      </c>
      <c r="Y228" s="378">
        <v>250</v>
      </c>
      <c r="Z228" s="378">
        <v>250</v>
      </c>
      <c r="AA228" s="378">
        <v>278</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378">
        <v>708</v>
      </c>
      <c r="Y229" s="378">
        <v>759</v>
      </c>
      <c r="Z229" s="378">
        <v>776</v>
      </c>
      <c r="AA229" s="378">
        <v>768</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881</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33</v>
      </c>
      <c r="C13" s="117">
        <v>3.19</v>
      </c>
      <c r="D13" s="117">
        <v>3.48</v>
      </c>
      <c r="E13" s="117">
        <v>4.4000000000000004</v>
      </c>
      <c r="F13" s="117">
        <v>2.06</v>
      </c>
      <c r="G13" s="117">
        <v>1.1499999999999999</v>
      </c>
      <c r="H13" s="117">
        <v>2</v>
      </c>
      <c r="I13" s="117">
        <v>0.85</v>
      </c>
      <c r="J13" s="117">
        <v>1.41</v>
      </c>
      <c r="K13" s="117">
        <v>1.65</v>
      </c>
      <c r="L13" s="117">
        <v>0.56000000000000005</v>
      </c>
      <c r="M13" s="117">
        <v>0</v>
      </c>
      <c r="N13" s="117">
        <v>1.1299999999999999</v>
      </c>
      <c r="O13" s="507"/>
      <c r="P13" s="407">
        <v>3.19</v>
      </c>
      <c r="Q13" s="407">
        <v>3.48</v>
      </c>
      <c r="R13" s="407">
        <v>4.4000000000000004</v>
      </c>
      <c r="S13" s="407">
        <v>2.06</v>
      </c>
      <c r="T13" s="407">
        <v>1.1499999999999999</v>
      </c>
      <c r="U13" s="407">
        <v>2</v>
      </c>
      <c r="V13" s="407">
        <v>0.85</v>
      </c>
      <c r="W13" s="407">
        <v>1.41</v>
      </c>
      <c r="X13" s="407">
        <v>1.65</v>
      </c>
      <c r="Y13" s="407">
        <v>0.56000000000000005</v>
      </c>
      <c r="Z13" s="407">
        <v>0</v>
      </c>
      <c r="AA13" s="407">
        <v>1.1299999999999999</v>
      </c>
      <c r="AB13" s="409"/>
    </row>
    <row r="14" spans="1:28" s="120" customFormat="1" ht="15.6" customHeight="1">
      <c r="A14" s="132"/>
      <c r="B14" s="110" t="s">
        <v>88</v>
      </c>
      <c r="C14" s="121">
        <v>11</v>
      </c>
      <c r="D14" s="121">
        <v>12</v>
      </c>
      <c r="E14" s="121">
        <v>15</v>
      </c>
      <c r="F14" s="121">
        <v>7</v>
      </c>
      <c r="G14" s="121">
        <v>4</v>
      </c>
      <c r="H14" s="121">
        <v>7</v>
      </c>
      <c r="I14" s="121">
        <v>3</v>
      </c>
      <c r="J14" s="121">
        <v>5</v>
      </c>
      <c r="K14" s="121">
        <v>6</v>
      </c>
      <c r="L14" s="121">
        <v>2</v>
      </c>
      <c r="M14" s="121">
        <v>0</v>
      </c>
      <c r="N14" s="121">
        <v>4</v>
      </c>
      <c r="O14" s="508"/>
      <c r="P14" s="408">
        <v>11</v>
      </c>
      <c r="Q14" s="408">
        <v>12</v>
      </c>
      <c r="R14" s="408">
        <v>15</v>
      </c>
      <c r="S14" s="408">
        <v>7</v>
      </c>
      <c r="T14" s="408">
        <v>4</v>
      </c>
      <c r="U14" s="408">
        <v>7</v>
      </c>
      <c r="V14" s="408">
        <v>3</v>
      </c>
      <c r="W14" s="408">
        <v>5</v>
      </c>
      <c r="X14" s="408">
        <v>6</v>
      </c>
      <c r="Y14" s="408">
        <v>2</v>
      </c>
      <c r="Z14" s="408">
        <v>0</v>
      </c>
      <c r="AA14" s="408">
        <v>4</v>
      </c>
      <c r="AB14" s="408"/>
    </row>
    <row r="15" spans="1:28" s="120" customFormat="1" ht="15.6" customHeight="1">
      <c r="A15" s="132"/>
      <c r="B15" s="110" t="s">
        <v>89</v>
      </c>
      <c r="C15" s="121">
        <v>3443</v>
      </c>
      <c r="D15" s="121">
        <v>3450</v>
      </c>
      <c r="E15" s="121">
        <v>3409</v>
      </c>
      <c r="F15" s="121">
        <v>3397</v>
      </c>
      <c r="G15" s="121">
        <v>3477</v>
      </c>
      <c r="H15" s="121">
        <v>3498</v>
      </c>
      <c r="I15" s="121">
        <v>3523</v>
      </c>
      <c r="J15" s="121">
        <v>3546</v>
      </c>
      <c r="K15" s="121">
        <v>3645</v>
      </c>
      <c r="L15" s="121">
        <v>3560</v>
      </c>
      <c r="M15" s="121">
        <v>3630</v>
      </c>
      <c r="N15" s="121">
        <v>3536</v>
      </c>
      <c r="O15" s="508"/>
      <c r="P15" s="589">
        <v>3443</v>
      </c>
      <c r="Q15" s="589">
        <v>3450</v>
      </c>
      <c r="R15" s="589">
        <v>3409</v>
      </c>
      <c r="S15" s="589">
        <v>3397</v>
      </c>
      <c r="T15" s="589">
        <v>3477</v>
      </c>
      <c r="U15" s="589">
        <v>3498</v>
      </c>
      <c r="V15" s="589">
        <v>3523</v>
      </c>
      <c r="W15" s="589">
        <v>3546</v>
      </c>
      <c r="X15" s="589">
        <v>3645</v>
      </c>
      <c r="Y15" s="589">
        <v>3560</v>
      </c>
      <c r="Z15" s="589">
        <v>3630</v>
      </c>
      <c r="AA15" s="589">
        <v>3536</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884</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33</v>
      </c>
      <c r="B34" s="116"/>
      <c r="C34" s="117">
        <v>5.52</v>
      </c>
      <c r="D34" s="117">
        <v>2.4900000000000002</v>
      </c>
      <c r="E34" s="117">
        <v>4.93</v>
      </c>
      <c r="F34" s="117">
        <v>4.13</v>
      </c>
      <c r="G34" s="117">
        <v>3.08</v>
      </c>
      <c r="H34" s="117">
        <v>2.74</v>
      </c>
      <c r="I34" s="117">
        <v>3.84</v>
      </c>
      <c r="J34" s="117">
        <v>4.3</v>
      </c>
      <c r="K34" s="117">
        <v>6.36</v>
      </c>
      <c r="L34" s="117">
        <v>6.87</v>
      </c>
      <c r="M34" s="117">
        <v>6.55</v>
      </c>
      <c r="N34" s="117">
        <v>7.47</v>
      </c>
      <c r="P34" s="407">
        <v>5.52</v>
      </c>
      <c r="Q34" s="407">
        <v>2.4900000000000002</v>
      </c>
      <c r="R34" s="407">
        <v>4.93</v>
      </c>
      <c r="S34" s="407">
        <v>4.13</v>
      </c>
      <c r="T34" s="407">
        <v>3.08</v>
      </c>
      <c r="U34" s="407">
        <v>2.74</v>
      </c>
      <c r="V34" s="407">
        <v>3.84</v>
      </c>
      <c r="W34" s="407">
        <v>4.3</v>
      </c>
      <c r="X34" s="407">
        <v>6.36</v>
      </c>
      <c r="Y34" s="407">
        <v>6.87</v>
      </c>
      <c r="Z34" s="407">
        <v>6.55</v>
      </c>
      <c r="AA34" s="407">
        <v>7.47</v>
      </c>
    </row>
    <row r="35" spans="1:28" s="122" customFormat="1" ht="15.6" customHeight="1">
      <c r="A35" s="132"/>
      <c r="B35" s="110" t="s">
        <v>438</v>
      </c>
      <c r="C35" s="121">
        <v>1832</v>
      </c>
      <c r="D35" s="121">
        <v>872</v>
      </c>
      <c r="E35" s="121">
        <v>1692</v>
      </c>
      <c r="F35" s="121">
        <v>1430</v>
      </c>
      <c r="G35" s="121">
        <v>1065</v>
      </c>
      <c r="H35" s="121">
        <v>965</v>
      </c>
      <c r="I35" s="121">
        <v>1372</v>
      </c>
      <c r="J35" s="121">
        <v>1363</v>
      </c>
      <c r="K35" s="121">
        <v>1969</v>
      </c>
      <c r="L35" s="121">
        <v>2462</v>
      </c>
      <c r="M35" s="121">
        <v>2439</v>
      </c>
      <c r="N35" s="121">
        <v>2590</v>
      </c>
      <c r="O35" s="509"/>
      <c r="P35" s="588">
        <v>1832</v>
      </c>
      <c r="Q35" s="172">
        <v>872</v>
      </c>
      <c r="R35" s="588">
        <v>1692</v>
      </c>
      <c r="S35" s="588">
        <v>1430</v>
      </c>
      <c r="T35" s="588">
        <v>1065</v>
      </c>
      <c r="U35" s="172">
        <v>965</v>
      </c>
      <c r="V35" s="588">
        <v>1372</v>
      </c>
      <c r="W35" s="588">
        <v>1363</v>
      </c>
      <c r="X35" s="588">
        <v>1969</v>
      </c>
      <c r="Y35" s="588">
        <v>2462</v>
      </c>
      <c r="Z35" s="588">
        <v>2439</v>
      </c>
      <c r="AA35" s="588">
        <v>2590</v>
      </c>
      <c r="AB35" s="172"/>
    </row>
    <row r="36" spans="1:28" s="122" customFormat="1" ht="15.6" customHeight="1">
      <c r="A36" s="132"/>
      <c r="B36" s="110" t="s">
        <v>396</v>
      </c>
      <c r="C36" s="121">
        <v>331717</v>
      </c>
      <c r="D36" s="121">
        <v>350005</v>
      </c>
      <c r="E36" s="121">
        <v>343020</v>
      </c>
      <c r="F36" s="121">
        <v>346022</v>
      </c>
      <c r="G36" s="121">
        <v>346286</v>
      </c>
      <c r="H36" s="121">
        <v>352677</v>
      </c>
      <c r="I36" s="121">
        <v>357703</v>
      </c>
      <c r="J36" s="121">
        <v>316789</v>
      </c>
      <c r="K36" s="121">
        <v>309703</v>
      </c>
      <c r="L36" s="121">
        <v>358353</v>
      </c>
      <c r="M36" s="121">
        <v>372563</v>
      </c>
      <c r="N36" s="121">
        <v>346762</v>
      </c>
      <c r="O36" s="509"/>
      <c r="P36" s="588">
        <v>331717</v>
      </c>
      <c r="Q36" s="588">
        <v>350005</v>
      </c>
      <c r="R36" s="588">
        <v>343020</v>
      </c>
      <c r="S36" s="588">
        <v>346022</v>
      </c>
      <c r="T36" s="588">
        <v>346286</v>
      </c>
      <c r="U36" s="588">
        <v>352677</v>
      </c>
      <c r="V36" s="588">
        <v>357703</v>
      </c>
      <c r="W36" s="588">
        <v>316789</v>
      </c>
      <c r="X36" s="588">
        <v>309703</v>
      </c>
      <c r="Y36" s="588">
        <v>358353</v>
      </c>
      <c r="Z36" s="588">
        <v>372563</v>
      </c>
      <c r="AA36" s="588">
        <v>346762</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885</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33</v>
      </c>
      <c r="B56" s="116"/>
      <c r="C56" s="117" t="s">
        <v>37</v>
      </c>
      <c r="D56" s="117" t="s">
        <v>37</v>
      </c>
      <c r="E56" s="117" t="s">
        <v>37</v>
      </c>
      <c r="F56" s="117" t="s">
        <v>37</v>
      </c>
      <c r="G56" s="117" t="s">
        <v>37</v>
      </c>
      <c r="H56" s="117" t="s">
        <v>37</v>
      </c>
      <c r="I56" s="117" t="s">
        <v>37</v>
      </c>
      <c r="J56" s="117">
        <v>81.95</v>
      </c>
      <c r="K56" s="117">
        <v>84.14</v>
      </c>
      <c r="L56" s="117">
        <v>82.41</v>
      </c>
      <c r="M56" s="117">
        <v>82.67</v>
      </c>
      <c r="N56" s="117">
        <v>81.17</v>
      </c>
      <c r="W56" s="181">
        <v>81.95</v>
      </c>
      <c r="X56" s="181">
        <v>84.14</v>
      </c>
      <c r="Y56" s="181">
        <v>82.41</v>
      </c>
      <c r="Z56" s="181">
        <v>82.67</v>
      </c>
      <c r="AA56" s="181">
        <v>81.17</v>
      </c>
    </row>
    <row r="57" spans="1:27">
      <c r="A57" s="132"/>
      <c r="B57" s="110" t="s">
        <v>838</v>
      </c>
      <c r="C57" s="121" t="s">
        <v>37</v>
      </c>
      <c r="D57" s="121" t="s">
        <v>37</v>
      </c>
      <c r="E57" s="121" t="s">
        <v>37</v>
      </c>
      <c r="F57" s="121" t="s">
        <v>37</v>
      </c>
      <c r="G57" s="121" t="s">
        <v>37</v>
      </c>
      <c r="H57" s="121" t="s">
        <v>37</v>
      </c>
      <c r="I57" s="121" t="s">
        <v>37</v>
      </c>
      <c r="J57" s="121">
        <v>1757</v>
      </c>
      <c r="K57" s="121">
        <v>1815</v>
      </c>
      <c r="L57" s="121">
        <v>1850</v>
      </c>
      <c r="M57" s="121">
        <v>1851</v>
      </c>
      <c r="N57" s="121">
        <v>1849</v>
      </c>
      <c r="W57" s="276">
        <v>1757</v>
      </c>
      <c r="X57" s="276">
        <v>1815</v>
      </c>
      <c r="Y57" s="276">
        <v>1850</v>
      </c>
      <c r="Z57" s="276">
        <v>1851</v>
      </c>
      <c r="AA57" s="276">
        <v>1849</v>
      </c>
    </row>
    <row r="58" spans="1:27">
      <c r="A58" s="132"/>
      <c r="B58" s="110" t="s">
        <v>839</v>
      </c>
      <c r="C58" s="121" t="s">
        <v>37</v>
      </c>
      <c r="D58" s="121" t="s">
        <v>37</v>
      </c>
      <c r="E58" s="121" t="s">
        <v>37</v>
      </c>
      <c r="F58" s="121" t="s">
        <v>37</v>
      </c>
      <c r="G58" s="121" t="s">
        <v>37</v>
      </c>
      <c r="H58" s="121" t="s">
        <v>37</v>
      </c>
      <c r="I58" s="121" t="s">
        <v>37</v>
      </c>
      <c r="J58" s="121">
        <v>2144</v>
      </c>
      <c r="K58" s="121">
        <v>2157</v>
      </c>
      <c r="L58" s="121">
        <v>2245</v>
      </c>
      <c r="M58" s="121">
        <v>2239</v>
      </c>
      <c r="N58" s="121">
        <v>2278</v>
      </c>
      <c r="W58" s="276">
        <v>2144</v>
      </c>
      <c r="X58" s="276">
        <v>2157</v>
      </c>
      <c r="Y58" s="276">
        <v>2245</v>
      </c>
      <c r="Z58" s="276">
        <v>2239</v>
      </c>
      <c r="AA58" s="276">
        <v>2278</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886</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33</v>
      </c>
      <c r="C13" s="117" t="s">
        <v>874</v>
      </c>
      <c r="D13" s="117" t="s">
        <v>874</v>
      </c>
      <c r="E13" s="117">
        <v>1.22</v>
      </c>
      <c r="F13" s="117" t="s">
        <v>874</v>
      </c>
      <c r="G13" s="117">
        <v>2.61</v>
      </c>
      <c r="H13" s="117" t="s">
        <v>874</v>
      </c>
      <c r="I13" s="117" t="s">
        <v>874</v>
      </c>
      <c r="J13" s="117">
        <v>3.44</v>
      </c>
      <c r="K13" s="117" t="s">
        <v>874</v>
      </c>
      <c r="L13" s="117" t="s">
        <v>874</v>
      </c>
      <c r="M13" s="117" t="s">
        <v>874</v>
      </c>
      <c r="N13" s="117" t="s">
        <v>874</v>
      </c>
      <c r="P13" s="407"/>
      <c r="Q13" s="407"/>
      <c r="R13" s="407">
        <v>1.22</v>
      </c>
      <c r="S13" s="407"/>
      <c r="T13" s="407">
        <v>2.61</v>
      </c>
      <c r="U13" s="407"/>
      <c r="V13" s="407"/>
      <c r="W13" s="407">
        <v>3.44</v>
      </c>
      <c r="X13" s="407"/>
      <c r="Y13" s="407"/>
      <c r="Z13" s="407"/>
      <c r="AA13" s="407"/>
      <c r="AB13" s="409"/>
    </row>
    <row r="14" spans="1:28" s="120" customFormat="1" ht="11.25">
      <c r="A14" s="132"/>
      <c r="B14" s="120" t="s">
        <v>68</v>
      </c>
      <c r="C14" s="121">
        <v>2</v>
      </c>
      <c r="D14" s="121">
        <v>1</v>
      </c>
      <c r="E14" s="121">
        <v>1</v>
      </c>
      <c r="F14" s="121">
        <v>9</v>
      </c>
      <c r="G14" s="121">
        <v>3</v>
      </c>
      <c r="H14" s="121">
        <v>0</v>
      </c>
      <c r="I14" s="121">
        <v>1</v>
      </c>
      <c r="J14" s="121">
        <v>4</v>
      </c>
      <c r="K14" s="121">
        <v>2</v>
      </c>
      <c r="L14" s="121">
        <v>0</v>
      </c>
      <c r="M14" s="121">
        <v>0</v>
      </c>
      <c r="N14" s="121">
        <v>1</v>
      </c>
      <c r="P14" s="408">
        <v>2</v>
      </c>
      <c r="Q14" s="408">
        <v>1</v>
      </c>
      <c r="R14" s="408">
        <v>1</v>
      </c>
      <c r="S14" s="408">
        <v>9</v>
      </c>
      <c r="T14" s="408">
        <v>3</v>
      </c>
      <c r="U14" s="408">
        <v>0</v>
      </c>
      <c r="V14" s="408">
        <v>1</v>
      </c>
      <c r="W14" s="408">
        <v>4</v>
      </c>
      <c r="X14" s="408">
        <v>2</v>
      </c>
      <c r="Y14" s="408">
        <v>0</v>
      </c>
      <c r="Z14" s="408">
        <v>0</v>
      </c>
      <c r="AA14" s="408">
        <v>1</v>
      </c>
      <c r="AB14" s="408"/>
    </row>
    <row r="15" spans="1:28" s="120" customFormat="1" ht="11.25">
      <c r="A15" s="120" t="s">
        <v>364</v>
      </c>
      <c r="C15" s="121">
        <v>914</v>
      </c>
      <c r="D15" s="121">
        <v>909</v>
      </c>
      <c r="E15" s="121">
        <v>821</v>
      </c>
      <c r="F15" s="121">
        <v>896</v>
      </c>
      <c r="G15" s="121">
        <v>1150</v>
      </c>
      <c r="H15" s="121">
        <v>1069</v>
      </c>
      <c r="I15" s="121">
        <v>1066</v>
      </c>
      <c r="J15" s="121">
        <v>1164</v>
      </c>
      <c r="K15" s="121">
        <v>1183</v>
      </c>
      <c r="L15" s="121">
        <v>1123</v>
      </c>
      <c r="M15" s="121">
        <v>1124</v>
      </c>
      <c r="N15" s="121">
        <v>1133</v>
      </c>
      <c r="P15" s="408">
        <v>914</v>
      </c>
      <c r="Q15" s="408">
        <v>909</v>
      </c>
      <c r="R15" s="408">
        <v>821</v>
      </c>
      <c r="S15" s="408">
        <v>896</v>
      </c>
      <c r="T15" s="589">
        <v>1150</v>
      </c>
      <c r="U15" s="589">
        <v>1069</v>
      </c>
      <c r="V15" s="589">
        <v>1066</v>
      </c>
      <c r="W15" s="589">
        <v>1164</v>
      </c>
      <c r="X15" s="589">
        <v>1183</v>
      </c>
      <c r="Y15" s="589">
        <v>1123</v>
      </c>
      <c r="Z15" s="589">
        <v>1124</v>
      </c>
      <c r="AA15" s="589">
        <v>1133</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33</v>
      </c>
      <c r="B34" s="116"/>
      <c r="C34" s="117" t="s">
        <v>874</v>
      </c>
      <c r="D34" s="117" t="s">
        <v>874</v>
      </c>
      <c r="E34" s="117">
        <v>1.22</v>
      </c>
      <c r="F34" s="117" t="s">
        <v>874</v>
      </c>
      <c r="G34" s="117">
        <v>0</v>
      </c>
      <c r="H34" s="117" t="s">
        <v>874</v>
      </c>
      <c r="I34" s="117" t="s">
        <v>874</v>
      </c>
      <c r="J34" s="117">
        <v>0</v>
      </c>
      <c r="K34" s="117" t="s">
        <v>874</v>
      </c>
      <c r="L34" s="117" t="s">
        <v>874</v>
      </c>
      <c r="M34" s="117" t="s">
        <v>874</v>
      </c>
      <c r="N34" s="117" t="s">
        <v>874</v>
      </c>
      <c r="P34" s="407"/>
      <c r="Q34" s="407"/>
      <c r="R34" s="407">
        <v>1.22</v>
      </c>
      <c r="S34" s="407"/>
      <c r="T34" s="407">
        <v>0</v>
      </c>
      <c r="U34" s="407"/>
      <c r="V34" s="407"/>
      <c r="W34" s="407">
        <v>0</v>
      </c>
      <c r="X34" s="407"/>
      <c r="Y34" s="407"/>
      <c r="Z34" s="407"/>
      <c r="AA34" s="407"/>
      <c r="AB34" s="176"/>
    </row>
    <row r="35" spans="1:28" s="122" customFormat="1" ht="11.25">
      <c r="A35" s="119"/>
      <c r="B35" s="120" t="s">
        <v>68</v>
      </c>
      <c r="C35" s="121">
        <v>5</v>
      </c>
      <c r="D35" s="121">
        <v>1</v>
      </c>
      <c r="E35" s="121">
        <v>1</v>
      </c>
      <c r="F35" s="121">
        <v>1</v>
      </c>
      <c r="G35" s="121">
        <v>0</v>
      </c>
      <c r="H35" s="121">
        <v>0</v>
      </c>
      <c r="I35" s="121">
        <v>0</v>
      </c>
      <c r="J35" s="121">
        <v>0</v>
      </c>
      <c r="K35" s="121">
        <v>0</v>
      </c>
      <c r="L35" s="121">
        <v>0</v>
      </c>
      <c r="M35" s="121">
        <v>0</v>
      </c>
      <c r="N35" s="121">
        <v>0</v>
      </c>
      <c r="P35" s="172">
        <v>5</v>
      </c>
      <c r="Q35" s="172">
        <v>1</v>
      </c>
      <c r="R35" s="172">
        <v>1</v>
      </c>
      <c r="S35" s="172">
        <v>1</v>
      </c>
      <c r="T35" s="172">
        <v>0</v>
      </c>
      <c r="U35" s="172">
        <v>0</v>
      </c>
      <c r="V35" s="172">
        <v>0</v>
      </c>
      <c r="W35" s="172">
        <v>0</v>
      </c>
      <c r="X35" s="172">
        <v>0</v>
      </c>
      <c r="Y35" s="172">
        <v>0</v>
      </c>
      <c r="Z35" s="172">
        <v>0</v>
      </c>
      <c r="AA35" s="172">
        <v>0</v>
      </c>
      <c r="AB35" s="172"/>
    </row>
    <row r="36" spans="1:28" s="122" customFormat="1" ht="11.25">
      <c r="A36" s="120" t="s">
        <v>364</v>
      </c>
      <c r="C36" s="121">
        <v>914</v>
      </c>
      <c r="D36" s="121">
        <v>909</v>
      </c>
      <c r="E36" s="121">
        <v>821</v>
      </c>
      <c r="F36" s="121">
        <v>896</v>
      </c>
      <c r="G36" s="121">
        <v>1150</v>
      </c>
      <c r="H36" s="121">
        <v>1069</v>
      </c>
      <c r="I36" s="121">
        <v>1066</v>
      </c>
      <c r="J36" s="121">
        <v>1164</v>
      </c>
      <c r="K36" s="121">
        <v>1183</v>
      </c>
      <c r="L36" s="121">
        <v>1123</v>
      </c>
      <c r="M36" s="121">
        <v>1124</v>
      </c>
      <c r="N36" s="121">
        <v>1133</v>
      </c>
      <c r="P36" s="172">
        <v>914</v>
      </c>
      <c r="Q36" s="172">
        <v>909</v>
      </c>
      <c r="R36" s="172">
        <v>821</v>
      </c>
      <c r="S36" s="172">
        <v>896</v>
      </c>
      <c r="T36" s="588">
        <v>1150</v>
      </c>
      <c r="U36" s="588">
        <v>1069</v>
      </c>
      <c r="V36" s="588">
        <v>1066</v>
      </c>
      <c r="W36" s="588">
        <v>1164</v>
      </c>
      <c r="X36" s="588">
        <v>1183</v>
      </c>
      <c r="Y36" s="588">
        <v>1123</v>
      </c>
      <c r="Z36" s="588">
        <v>1124</v>
      </c>
      <c r="AA36" s="588">
        <v>1133</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875</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33</v>
      </c>
      <c r="B56" s="116"/>
      <c r="C56" s="117" t="s">
        <v>874</v>
      </c>
      <c r="D56" s="117" t="s">
        <v>874</v>
      </c>
      <c r="E56" s="117">
        <v>12.18</v>
      </c>
      <c r="F56" s="117" t="s">
        <v>874</v>
      </c>
      <c r="G56" s="117">
        <v>5.22</v>
      </c>
      <c r="H56" s="117" t="s">
        <v>874</v>
      </c>
      <c r="I56" s="117" t="s">
        <v>874</v>
      </c>
      <c r="J56" s="117">
        <v>16.32</v>
      </c>
      <c r="K56" s="117" t="s">
        <v>874</v>
      </c>
      <c r="L56" s="117" t="s">
        <v>874</v>
      </c>
      <c r="M56" s="117" t="s">
        <v>874</v>
      </c>
      <c r="N56" s="117" t="s">
        <v>874</v>
      </c>
      <c r="P56" s="407"/>
      <c r="Q56" s="407"/>
      <c r="R56" s="407">
        <v>12.18</v>
      </c>
      <c r="S56" s="407"/>
      <c r="T56" s="407">
        <v>5.22</v>
      </c>
      <c r="U56" s="407"/>
      <c r="V56" s="407"/>
      <c r="W56" s="407">
        <v>16.32</v>
      </c>
      <c r="X56" s="407"/>
      <c r="Y56" s="407"/>
      <c r="Z56" s="407"/>
      <c r="AA56" s="407"/>
      <c r="AB56" s="176"/>
    </row>
    <row r="57" spans="1:28" s="122" customFormat="1" ht="12">
      <c r="A57" s="119"/>
      <c r="B57" s="110" t="s">
        <v>68</v>
      </c>
      <c r="C57" s="121">
        <v>11</v>
      </c>
      <c r="D57" s="121">
        <v>12</v>
      </c>
      <c r="E57" s="121">
        <v>10</v>
      </c>
      <c r="F57" s="121">
        <v>27</v>
      </c>
      <c r="G57" s="121">
        <v>6</v>
      </c>
      <c r="H57" s="121">
        <v>6</v>
      </c>
      <c r="I57" s="121">
        <v>5</v>
      </c>
      <c r="J57" s="121">
        <v>19</v>
      </c>
      <c r="K57" s="121">
        <v>6</v>
      </c>
      <c r="L57" s="121">
        <v>2</v>
      </c>
      <c r="M57" s="121">
        <v>2</v>
      </c>
      <c r="N57" s="121">
        <v>11</v>
      </c>
      <c r="P57" s="172">
        <v>11</v>
      </c>
      <c r="Q57" s="172">
        <v>12</v>
      </c>
      <c r="R57" s="172">
        <v>10</v>
      </c>
      <c r="S57" s="172">
        <v>27</v>
      </c>
      <c r="T57" s="172">
        <v>6</v>
      </c>
      <c r="U57" s="172">
        <v>6</v>
      </c>
      <c r="V57" s="172">
        <v>5</v>
      </c>
      <c r="W57" s="172">
        <v>19</v>
      </c>
      <c r="X57" s="172">
        <v>6</v>
      </c>
      <c r="Y57" s="172">
        <v>2</v>
      </c>
      <c r="Z57" s="172">
        <v>2</v>
      </c>
      <c r="AA57" s="172">
        <v>11</v>
      </c>
      <c r="AB57" s="172"/>
    </row>
    <row r="58" spans="1:28" s="122" customFormat="1" ht="12">
      <c r="A58" s="119"/>
      <c r="B58" s="110" t="s">
        <v>364</v>
      </c>
      <c r="C58" s="121">
        <v>914</v>
      </c>
      <c r="D58" s="121">
        <v>909</v>
      </c>
      <c r="E58" s="121">
        <v>821</v>
      </c>
      <c r="F58" s="121">
        <v>896</v>
      </c>
      <c r="G58" s="121">
        <v>1150</v>
      </c>
      <c r="H58" s="121">
        <v>1069</v>
      </c>
      <c r="I58" s="121">
        <v>1066</v>
      </c>
      <c r="J58" s="121">
        <v>1164</v>
      </c>
      <c r="K58" s="121">
        <v>1183</v>
      </c>
      <c r="L58" s="121">
        <v>1123</v>
      </c>
      <c r="M58" s="121">
        <v>1124</v>
      </c>
      <c r="N58" s="121">
        <v>1133</v>
      </c>
      <c r="P58" s="172">
        <v>914</v>
      </c>
      <c r="Q58" s="172">
        <v>909</v>
      </c>
      <c r="R58" s="172">
        <v>821</v>
      </c>
      <c r="S58" s="172">
        <v>896</v>
      </c>
      <c r="T58" s="588">
        <v>1150</v>
      </c>
      <c r="U58" s="588">
        <v>1069</v>
      </c>
      <c r="V58" s="588">
        <v>1066</v>
      </c>
      <c r="W58" s="588">
        <v>1164</v>
      </c>
      <c r="X58" s="588">
        <v>1183</v>
      </c>
      <c r="Y58" s="588">
        <v>1123</v>
      </c>
      <c r="Z58" s="588">
        <v>1124</v>
      </c>
      <c r="AA58" s="588">
        <v>1133</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875</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33</v>
      </c>
      <c r="C13" s="117">
        <v>5.74</v>
      </c>
      <c r="D13" s="117">
        <v>3.37</v>
      </c>
      <c r="E13" s="117">
        <v>4.42</v>
      </c>
      <c r="F13" s="117">
        <v>5.04</v>
      </c>
      <c r="G13" s="117">
        <v>4.79</v>
      </c>
      <c r="H13" s="117">
        <v>7.24</v>
      </c>
      <c r="I13" s="117">
        <v>8.14</v>
      </c>
      <c r="J13" s="117">
        <v>5.0599999999999996</v>
      </c>
      <c r="K13" s="117">
        <v>6.5</v>
      </c>
      <c r="L13" s="117">
        <v>4.8</v>
      </c>
      <c r="M13" s="117">
        <v>3.7</v>
      </c>
      <c r="N13" s="117">
        <v>7.11</v>
      </c>
      <c r="P13" s="407">
        <v>5.74</v>
      </c>
      <c r="Q13" s="407">
        <v>3.37</v>
      </c>
      <c r="R13" s="407">
        <v>4.42</v>
      </c>
      <c r="S13" s="407">
        <v>5.04</v>
      </c>
      <c r="T13" s="407">
        <v>4.79</v>
      </c>
      <c r="U13" s="407">
        <v>7.24</v>
      </c>
      <c r="V13" s="407">
        <v>8.14</v>
      </c>
      <c r="W13" s="407">
        <v>5.0599999999999996</v>
      </c>
      <c r="X13" s="407">
        <v>6.5</v>
      </c>
      <c r="Y13" s="407">
        <v>4.8</v>
      </c>
      <c r="Z13" s="407">
        <v>3.7</v>
      </c>
      <c r="AA13" s="407">
        <v>7.11</v>
      </c>
      <c r="AB13" s="409"/>
      <c r="AC13" s="409"/>
    </row>
    <row r="14" spans="1:29" s="120" customFormat="1" ht="12">
      <c r="A14" s="132"/>
      <c r="B14" s="110" t="s">
        <v>71</v>
      </c>
      <c r="C14" s="121">
        <v>22</v>
      </c>
      <c r="D14" s="121">
        <v>15</v>
      </c>
      <c r="E14" s="121">
        <v>18</v>
      </c>
      <c r="F14" s="121">
        <v>23</v>
      </c>
      <c r="G14" s="121">
        <v>19</v>
      </c>
      <c r="H14" s="121">
        <v>31</v>
      </c>
      <c r="I14" s="121">
        <v>28</v>
      </c>
      <c r="J14" s="121">
        <v>18</v>
      </c>
      <c r="K14" s="121">
        <v>24</v>
      </c>
      <c r="L14" s="121">
        <v>17</v>
      </c>
      <c r="M14" s="121">
        <v>13</v>
      </c>
      <c r="N14" s="121">
        <v>29</v>
      </c>
      <c r="P14" s="408">
        <v>22</v>
      </c>
      <c r="Q14" s="408">
        <v>15</v>
      </c>
      <c r="R14" s="408">
        <v>18</v>
      </c>
      <c r="S14" s="408">
        <v>23</v>
      </c>
      <c r="T14" s="408">
        <v>19</v>
      </c>
      <c r="U14" s="408">
        <v>31</v>
      </c>
      <c r="V14" s="408">
        <v>28</v>
      </c>
      <c r="W14" s="408">
        <v>18</v>
      </c>
      <c r="X14" s="408">
        <v>24</v>
      </c>
      <c r="Y14" s="408">
        <v>17</v>
      </c>
      <c r="Z14" s="408">
        <v>13</v>
      </c>
      <c r="AA14" s="408">
        <v>29</v>
      </c>
      <c r="AB14" s="408"/>
      <c r="AC14" s="408"/>
    </row>
    <row r="15" spans="1:29" s="120" customFormat="1" ht="12">
      <c r="A15" s="132"/>
      <c r="B15" s="110" t="s">
        <v>72</v>
      </c>
      <c r="C15" s="121">
        <v>383</v>
      </c>
      <c r="D15" s="121">
        <v>445</v>
      </c>
      <c r="E15" s="121">
        <v>407</v>
      </c>
      <c r="F15" s="121">
        <v>456</v>
      </c>
      <c r="G15" s="121">
        <v>397</v>
      </c>
      <c r="H15" s="121">
        <v>428</v>
      </c>
      <c r="I15" s="121">
        <v>344</v>
      </c>
      <c r="J15" s="121">
        <v>356</v>
      </c>
      <c r="K15" s="121">
        <v>369</v>
      </c>
      <c r="L15" s="121">
        <v>354</v>
      </c>
      <c r="M15" s="121">
        <v>351</v>
      </c>
      <c r="N15" s="121">
        <v>408</v>
      </c>
      <c r="P15" s="408">
        <v>383</v>
      </c>
      <c r="Q15" s="408">
        <v>445</v>
      </c>
      <c r="R15" s="408">
        <v>407</v>
      </c>
      <c r="S15" s="408">
        <v>456</v>
      </c>
      <c r="T15" s="408">
        <v>397</v>
      </c>
      <c r="U15" s="408">
        <v>428</v>
      </c>
      <c r="V15" s="408">
        <v>344</v>
      </c>
      <c r="W15" s="408">
        <v>356</v>
      </c>
      <c r="X15" s="408">
        <v>369</v>
      </c>
      <c r="Y15" s="408">
        <v>354</v>
      </c>
      <c r="Z15" s="408">
        <v>351</v>
      </c>
      <c r="AA15" s="408">
        <v>408</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882</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33</v>
      </c>
      <c r="B34" s="116"/>
      <c r="C34" s="117">
        <v>0</v>
      </c>
      <c r="D34" s="117">
        <v>722.02</v>
      </c>
      <c r="E34" s="117">
        <v>361.01</v>
      </c>
      <c r="F34" s="117">
        <v>1098.9000000000001</v>
      </c>
      <c r="G34" s="117">
        <v>371.75</v>
      </c>
      <c r="H34" s="117">
        <v>380.23</v>
      </c>
      <c r="I34" s="117">
        <v>0</v>
      </c>
      <c r="J34" s="117">
        <v>0</v>
      </c>
      <c r="K34" s="117">
        <v>1574.8</v>
      </c>
      <c r="L34" s="117">
        <v>790.51</v>
      </c>
      <c r="M34" s="117">
        <v>398.41</v>
      </c>
      <c r="N34" s="117">
        <v>1214.57</v>
      </c>
      <c r="P34" s="407">
        <v>0</v>
      </c>
      <c r="Q34" s="407">
        <v>722.02</v>
      </c>
      <c r="R34" s="407">
        <v>361.01</v>
      </c>
      <c r="S34" s="407">
        <v>1098.9000000000001</v>
      </c>
      <c r="T34" s="407">
        <v>371.75</v>
      </c>
      <c r="U34" s="407">
        <v>380.23</v>
      </c>
      <c r="V34" s="407">
        <v>0</v>
      </c>
      <c r="W34" s="407">
        <v>0</v>
      </c>
      <c r="X34" s="407">
        <v>1574.8</v>
      </c>
      <c r="Y34" s="407">
        <v>790.51</v>
      </c>
      <c r="Z34" s="407">
        <v>398.41</v>
      </c>
      <c r="AA34" s="407">
        <v>1214.57</v>
      </c>
      <c r="AB34" s="176"/>
      <c r="AC34" s="176"/>
    </row>
    <row r="35" spans="1:29" s="122" customFormat="1" ht="12">
      <c r="A35" s="119"/>
      <c r="B35" s="110" t="s">
        <v>74</v>
      </c>
      <c r="C35" s="121">
        <v>0</v>
      </c>
      <c r="D35" s="121">
        <v>2</v>
      </c>
      <c r="E35" s="121">
        <v>1</v>
      </c>
      <c r="F35" s="121">
        <v>3</v>
      </c>
      <c r="G35" s="121">
        <v>1</v>
      </c>
      <c r="H35" s="121">
        <v>1</v>
      </c>
      <c r="I35" s="121">
        <v>0</v>
      </c>
      <c r="J35" s="121">
        <v>0</v>
      </c>
      <c r="K35" s="121">
        <v>4</v>
      </c>
      <c r="L35" s="121">
        <v>2</v>
      </c>
      <c r="M35" s="121">
        <v>1</v>
      </c>
      <c r="N35" s="121">
        <v>3</v>
      </c>
      <c r="P35" s="172">
        <v>0</v>
      </c>
      <c r="Q35" s="172">
        <v>2</v>
      </c>
      <c r="R35" s="172">
        <v>1</v>
      </c>
      <c r="S35" s="172">
        <v>3</v>
      </c>
      <c r="T35" s="172">
        <v>1</v>
      </c>
      <c r="U35" s="172">
        <v>1</v>
      </c>
      <c r="V35" s="172">
        <v>0</v>
      </c>
      <c r="W35" s="172">
        <v>0</v>
      </c>
      <c r="X35" s="172">
        <v>4</v>
      </c>
      <c r="Y35" s="172">
        <v>2</v>
      </c>
      <c r="Z35" s="172">
        <v>1</v>
      </c>
      <c r="AA35" s="172">
        <v>3</v>
      </c>
      <c r="AB35" s="172"/>
      <c r="AC35" s="172"/>
    </row>
    <row r="36" spans="1:29" s="122" customFormat="1" ht="12">
      <c r="A36" s="119"/>
      <c r="B36" s="110" t="s">
        <v>75</v>
      </c>
      <c r="C36" s="121">
        <v>275</v>
      </c>
      <c r="D36" s="121">
        <v>277</v>
      </c>
      <c r="E36" s="121">
        <v>277</v>
      </c>
      <c r="F36" s="121">
        <v>273</v>
      </c>
      <c r="G36" s="121">
        <v>269</v>
      </c>
      <c r="H36" s="121">
        <v>263</v>
      </c>
      <c r="I36" s="121">
        <v>259</v>
      </c>
      <c r="J36" s="121">
        <v>255</v>
      </c>
      <c r="K36" s="121">
        <v>254</v>
      </c>
      <c r="L36" s="121">
        <v>253</v>
      </c>
      <c r="M36" s="121">
        <v>251</v>
      </c>
      <c r="N36" s="121">
        <v>247</v>
      </c>
      <c r="P36" s="172">
        <v>275</v>
      </c>
      <c r="Q36" s="172">
        <v>277</v>
      </c>
      <c r="R36" s="172">
        <v>277</v>
      </c>
      <c r="S36" s="172">
        <v>273</v>
      </c>
      <c r="T36" s="172">
        <v>269</v>
      </c>
      <c r="U36" s="172">
        <v>263</v>
      </c>
      <c r="V36" s="172">
        <v>259</v>
      </c>
      <c r="W36" s="172">
        <v>255</v>
      </c>
      <c r="X36" s="172">
        <v>254</v>
      </c>
      <c r="Y36" s="172">
        <v>253</v>
      </c>
      <c r="Z36" s="172">
        <v>251</v>
      </c>
      <c r="AA36" s="172">
        <v>247</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872</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33</v>
      </c>
      <c r="B56" s="116"/>
      <c r="C56" s="117">
        <v>21.21</v>
      </c>
      <c r="D56" s="117">
        <v>21.28</v>
      </c>
      <c r="E56" s="117">
        <v>21.38</v>
      </c>
      <c r="F56" s="117">
        <v>43.25</v>
      </c>
      <c r="G56" s="117">
        <v>43.65</v>
      </c>
      <c r="H56" s="117">
        <v>0</v>
      </c>
      <c r="I56" s="117">
        <v>0</v>
      </c>
      <c r="J56" s="117">
        <v>65.849999999999994</v>
      </c>
      <c r="K56" s="117">
        <v>21.86</v>
      </c>
      <c r="L56" s="117">
        <v>65.63</v>
      </c>
      <c r="M56" s="117">
        <v>0</v>
      </c>
      <c r="N56" s="117">
        <v>65.760000000000005</v>
      </c>
      <c r="P56" s="407">
        <v>21.21</v>
      </c>
      <c r="Q56" s="407">
        <v>21.28</v>
      </c>
      <c r="R56" s="407">
        <v>21.38</v>
      </c>
      <c r="S56" s="407">
        <v>43.25</v>
      </c>
      <c r="T56" s="407">
        <v>43.65</v>
      </c>
      <c r="U56" s="407">
        <v>0</v>
      </c>
      <c r="V56" s="407">
        <v>0</v>
      </c>
      <c r="W56" s="407">
        <v>65.849999999999994</v>
      </c>
      <c r="X56" s="407">
        <v>21.86</v>
      </c>
      <c r="Y56" s="407">
        <v>65.63</v>
      </c>
      <c r="Z56" s="407">
        <v>0</v>
      </c>
      <c r="AA56" s="407">
        <v>65.760000000000005</v>
      </c>
      <c r="AB56" s="176"/>
      <c r="AC56" s="176"/>
    </row>
    <row r="57" spans="1:29" s="122" customFormat="1" ht="12">
      <c r="A57" s="119"/>
      <c r="B57" s="110" t="s">
        <v>77</v>
      </c>
      <c r="C57" s="121">
        <v>1</v>
      </c>
      <c r="D57" s="121">
        <v>1</v>
      </c>
      <c r="E57" s="121">
        <v>1</v>
      </c>
      <c r="F57" s="121">
        <v>2</v>
      </c>
      <c r="G57" s="121">
        <v>2</v>
      </c>
      <c r="H57" s="121">
        <v>0</v>
      </c>
      <c r="I57" s="121">
        <v>0</v>
      </c>
      <c r="J57" s="121">
        <v>3</v>
      </c>
      <c r="K57" s="121">
        <v>1</v>
      </c>
      <c r="L57" s="121">
        <v>3</v>
      </c>
      <c r="M57" s="121">
        <v>0</v>
      </c>
      <c r="N57" s="121">
        <v>3</v>
      </c>
      <c r="P57" s="172">
        <v>1</v>
      </c>
      <c r="Q57" s="172">
        <v>1</v>
      </c>
      <c r="R57" s="172">
        <v>1</v>
      </c>
      <c r="S57" s="172">
        <v>2</v>
      </c>
      <c r="T57" s="172">
        <v>2</v>
      </c>
      <c r="U57" s="172">
        <v>0</v>
      </c>
      <c r="V57" s="172">
        <v>0</v>
      </c>
      <c r="W57" s="172">
        <v>3</v>
      </c>
      <c r="X57" s="172">
        <v>1</v>
      </c>
      <c r="Y57" s="172">
        <v>3</v>
      </c>
      <c r="Z57" s="172">
        <v>0</v>
      </c>
      <c r="AA57" s="172">
        <v>3</v>
      </c>
      <c r="AB57" s="172"/>
      <c r="AC57" s="172"/>
    </row>
    <row r="58" spans="1:29" s="122" customFormat="1" ht="12">
      <c r="A58" s="119"/>
      <c r="B58" s="110" t="s">
        <v>78</v>
      </c>
      <c r="C58" s="121">
        <v>4714</v>
      </c>
      <c r="D58" s="121">
        <v>4699</v>
      </c>
      <c r="E58" s="121">
        <v>4677</v>
      </c>
      <c r="F58" s="121">
        <v>4624</v>
      </c>
      <c r="G58" s="121">
        <v>4582</v>
      </c>
      <c r="H58" s="121">
        <v>4577</v>
      </c>
      <c r="I58" s="121">
        <v>4580</v>
      </c>
      <c r="J58" s="121">
        <v>4556</v>
      </c>
      <c r="K58" s="121">
        <v>4574</v>
      </c>
      <c r="L58" s="121">
        <v>4571</v>
      </c>
      <c r="M58" s="121">
        <v>4562</v>
      </c>
      <c r="N58" s="121">
        <v>4562</v>
      </c>
      <c r="P58" s="588">
        <v>4714</v>
      </c>
      <c r="Q58" s="588">
        <v>4699</v>
      </c>
      <c r="R58" s="588">
        <v>4677</v>
      </c>
      <c r="S58" s="588">
        <v>4624</v>
      </c>
      <c r="T58" s="588">
        <v>4582</v>
      </c>
      <c r="U58" s="588">
        <v>4577</v>
      </c>
      <c r="V58" s="588">
        <v>4580</v>
      </c>
      <c r="W58" s="588">
        <v>4556</v>
      </c>
      <c r="X58" s="588">
        <v>4574</v>
      </c>
      <c r="Y58" s="588">
        <v>4571</v>
      </c>
      <c r="Z58" s="588">
        <v>4562</v>
      </c>
      <c r="AA58" s="588">
        <v>4562</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872</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33</v>
      </c>
      <c r="B78" s="116"/>
      <c r="C78" s="117">
        <v>11.99</v>
      </c>
      <c r="D78" s="117">
        <v>15.71</v>
      </c>
      <c r="E78" s="117">
        <v>19.43</v>
      </c>
      <c r="F78" s="117">
        <v>12.05</v>
      </c>
      <c r="G78" s="117">
        <v>11.32</v>
      </c>
      <c r="H78" s="117">
        <v>10.53</v>
      </c>
      <c r="I78" s="117">
        <v>7.63</v>
      </c>
      <c r="J78" s="117">
        <v>10.42</v>
      </c>
      <c r="K78" s="117">
        <v>10.4</v>
      </c>
      <c r="L78" s="117">
        <v>3.76</v>
      </c>
      <c r="M78" s="117">
        <v>2.81</v>
      </c>
      <c r="N78" s="117">
        <v>8.4</v>
      </c>
      <c r="P78" s="407">
        <v>11.99</v>
      </c>
      <c r="Q78" s="407">
        <v>15.71</v>
      </c>
      <c r="R78" s="407">
        <v>19.43</v>
      </c>
      <c r="S78" s="407">
        <v>12.05</v>
      </c>
      <c r="T78" s="407">
        <v>11.32</v>
      </c>
      <c r="U78" s="407">
        <v>10.53</v>
      </c>
      <c r="V78" s="407">
        <v>7.63</v>
      </c>
      <c r="W78" s="407">
        <v>10.42</v>
      </c>
      <c r="X78" s="407">
        <v>10.4</v>
      </c>
      <c r="Y78" s="407">
        <v>3.76</v>
      </c>
      <c r="Z78" s="407">
        <v>2.81</v>
      </c>
      <c r="AA78" s="407">
        <v>8.4</v>
      </c>
      <c r="AB78" s="176"/>
      <c r="AC78" s="176"/>
    </row>
    <row r="79" spans="1:29" s="122" customFormat="1" ht="12">
      <c r="A79" s="119"/>
      <c r="B79" s="110" t="s">
        <v>79</v>
      </c>
      <c r="C79" s="121">
        <v>13</v>
      </c>
      <c r="D79" s="121">
        <v>17</v>
      </c>
      <c r="E79" s="121">
        <v>21</v>
      </c>
      <c r="F79" s="121">
        <v>13</v>
      </c>
      <c r="G79" s="121">
        <v>12</v>
      </c>
      <c r="H79" s="121">
        <v>11</v>
      </c>
      <c r="I79" s="121">
        <v>8</v>
      </c>
      <c r="J79" s="121">
        <v>11</v>
      </c>
      <c r="K79" s="121">
        <v>11</v>
      </c>
      <c r="L79" s="121">
        <v>4</v>
      </c>
      <c r="M79" s="121">
        <v>3</v>
      </c>
      <c r="N79" s="121">
        <v>9</v>
      </c>
      <c r="P79" s="172">
        <v>13</v>
      </c>
      <c r="Q79" s="172">
        <v>17</v>
      </c>
      <c r="R79" s="172">
        <v>21</v>
      </c>
      <c r="S79" s="172">
        <v>13</v>
      </c>
      <c r="T79" s="172">
        <v>12</v>
      </c>
      <c r="U79" s="172">
        <v>11</v>
      </c>
      <c r="V79" s="172">
        <v>8</v>
      </c>
      <c r="W79" s="172">
        <v>11</v>
      </c>
      <c r="X79" s="172">
        <v>11</v>
      </c>
      <c r="Y79" s="172">
        <v>4</v>
      </c>
      <c r="Z79" s="172">
        <v>3</v>
      </c>
      <c r="AA79" s="172">
        <v>9</v>
      </c>
      <c r="AB79" s="172"/>
      <c r="AC79" s="172"/>
    </row>
    <row r="80" spans="1:29" s="122" customFormat="1" ht="12">
      <c r="A80" s="119"/>
      <c r="B80" s="110" t="s">
        <v>80</v>
      </c>
      <c r="C80" s="121">
        <v>1084</v>
      </c>
      <c r="D80" s="121">
        <v>1082</v>
      </c>
      <c r="E80" s="121">
        <v>1081</v>
      </c>
      <c r="F80" s="121">
        <v>1079</v>
      </c>
      <c r="G80" s="121">
        <v>1060</v>
      </c>
      <c r="H80" s="121">
        <v>1045</v>
      </c>
      <c r="I80" s="121">
        <v>1048</v>
      </c>
      <c r="J80" s="121">
        <v>1056</v>
      </c>
      <c r="K80" s="121">
        <v>1058</v>
      </c>
      <c r="L80" s="121">
        <v>1064</v>
      </c>
      <c r="M80" s="121">
        <v>1067</v>
      </c>
      <c r="N80" s="121">
        <v>1071</v>
      </c>
      <c r="P80" s="588">
        <v>1084</v>
      </c>
      <c r="Q80" s="588">
        <v>1082</v>
      </c>
      <c r="R80" s="588">
        <v>1081</v>
      </c>
      <c r="S80" s="588">
        <v>1079</v>
      </c>
      <c r="T80" s="588">
        <v>1060</v>
      </c>
      <c r="U80" s="588">
        <v>1045</v>
      </c>
      <c r="V80" s="588">
        <v>1048</v>
      </c>
      <c r="W80" s="588">
        <v>1056</v>
      </c>
      <c r="X80" s="588">
        <v>1058</v>
      </c>
      <c r="Y80" s="588">
        <v>1064</v>
      </c>
      <c r="Z80" s="588">
        <v>1067</v>
      </c>
      <c r="AA80" s="588">
        <v>1071</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883</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33</v>
      </c>
      <c r="B100" s="116"/>
      <c r="C100" s="117">
        <v>0</v>
      </c>
      <c r="D100" s="117">
        <v>134.22999999999999</v>
      </c>
      <c r="E100" s="117">
        <v>0</v>
      </c>
      <c r="F100" s="117">
        <v>0</v>
      </c>
      <c r="G100" s="117">
        <v>92.59</v>
      </c>
      <c r="H100" s="117">
        <v>46.99</v>
      </c>
      <c r="I100" s="117">
        <v>94.07</v>
      </c>
      <c r="J100" s="117">
        <v>140.52000000000001</v>
      </c>
      <c r="K100" s="117">
        <v>0</v>
      </c>
      <c r="L100" s="117">
        <v>0</v>
      </c>
      <c r="M100" s="117">
        <v>185.79</v>
      </c>
      <c r="N100" s="117">
        <v>231.37</v>
      </c>
      <c r="P100" s="407">
        <v>0</v>
      </c>
      <c r="Q100" s="407">
        <v>134.22999999999999</v>
      </c>
      <c r="R100" s="407">
        <v>0</v>
      </c>
      <c r="S100" s="407">
        <v>0</v>
      </c>
      <c r="T100" s="407">
        <v>92.59</v>
      </c>
      <c r="U100" s="407">
        <v>46.99</v>
      </c>
      <c r="V100" s="407">
        <v>94.07</v>
      </c>
      <c r="W100" s="407">
        <v>140.52000000000001</v>
      </c>
      <c r="X100" s="407">
        <v>0</v>
      </c>
      <c r="Y100" s="407">
        <v>0</v>
      </c>
      <c r="Z100" s="407">
        <v>185.79</v>
      </c>
      <c r="AA100" s="407">
        <v>231.37</v>
      </c>
      <c r="AB100" s="176"/>
      <c r="AC100" s="176"/>
    </row>
    <row r="101" spans="1:29" s="122" customFormat="1" ht="11.25">
      <c r="A101" s="119"/>
      <c r="B101" s="120" t="s">
        <v>81</v>
      </c>
      <c r="C101" s="121">
        <v>0</v>
      </c>
      <c r="D101" s="121">
        <v>3</v>
      </c>
      <c r="E101" s="121">
        <v>0</v>
      </c>
      <c r="F101" s="121">
        <v>0</v>
      </c>
      <c r="G101" s="121">
        <v>2</v>
      </c>
      <c r="H101" s="121">
        <v>1</v>
      </c>
      <c r="I101" s="121">
        <v>2</v>
      </c>
      <c r="J101" s="121">
        <v>3</v>
      </c>
      <c r="K101" s="121">
        <v>0</v>
      </c>
      <c r="L101" s="121">
        <v>0</v>
      </c>
      <c r="M101" s="121">
        <v>4</v>
      </c>
      <c r="N101" s="121">
        <v>5</v>
      </c>
      <c r="P101" s="172">
        <v>0</v>
      </c>
      <c r="Q101" s="172">
        <v>3</v>
      </c>
      <c r="R101" s="172">
        <v>0</v>
      </c>
      <c r="S101" s="172">
        <v>0</v>
      </c>
      <c r="T101" s="172">
        <v>2</v>
      </c>
      <c r="U101" s="172">
        <v>1</v>
      </c>
      <c r="V101" s="172">
        <v>2</v>
      </c>
      <c r="W101" s="172">
        <v>3</v>
      </c>
      <c r="X101" s="172">
        <v>0</v>
      </c>
      <c r="Y101" s="172">
        <v>0</v>
      </c>
      <c r="Z101" s="172">
        <v>4</v>
      </c>
      <c r="AA101" s="172">
        <v>5</v>
      </c>
      <c r="AB101" s="172"/>
      <c r="AC101" s="172"/>
    </row>
    <row r="102" spans="1:29" s="122" customFormat="1" ht="27" customHeight="1">
      <c r="A102" s="411"/>
      <c r="B102" s="412" t="s">
        <v>82</v>
      </c>
      <c r="C102" s="413">
        <v>2253</v>
      </c>
      <c r="D102" s="413">
        <v>2235</v>
      </c>
      <c r="E102" s="413">
        <v>2216</v>
      </c>
      <c r="F102" s="413">
        <v>2202</v>
      </c>
      <c r="G102" s="413">
        <v>2160</v>
      </c>
      <c r="H102" s="413">
        <v>2128</v>
      </c>
      <c r="I102" s="413">
        <v>2126</v>
      </c>
      <c r="J102" s="413">
        <v>2135</v>
      </c>
      <c r="K102" s="413">
        <v>2133</v>
      </c>
      <c r="L102" s="413">
        <v>2145</v>
      </c>
      <c r="M102" s="413">
        <v>2153</v>
      </c>
      <c r="N102" s="413">
        <v>2161</v>
      </c>
      <c r="P102" s="588">
        <v>2253</v>
      </c>
      <c r="Q102" s="588">
        <v>2235</v>
      </c>
      <c r="R102" s="588">
        <v>2216</v>
      </c>
      <c r="S102" s="588">
        <v>2202</v>
      </c>
      <c r="T102" s="588">
        <v>2160</v>
      </c>
      <c r="U102" s="588">
        <v>2128</v>
      </c>
      <c r="V102" s="588">
        <v>2126</v>
      </c>
      <c r="W102" s="588">
        <v>2135</v>
      </c>
      <c r="X102" s="588">
        <v>2133</v>
      </c>
      <c r="Y102" s="588">
        <v>2145</v>
      </c>
      <c r="Z102" s="588">
        <v>2153</v>
      </c>
      <c r="AA102" s="588">
        <v>2161</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872</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33</v>
      </c>
      <c r="B122" s="116"/>
      <c r="C122" s="117">
        <v>68.55</v>
      </c>
      <c r="D122" s="117">
        <v>78.62</v>
      </c>
      <c r="E122" s="117">
        <v>62.04</v>
      </c>
      <c r="F122" s="117">
        <v>36.909999999999997</v>
      </c>
      <c r="G122" s="117">
        <v>77.239999999999995</v>
      </c>
      <c r="H122" s="117">
        <v>67.38</v>
      </c>
      <c r="I122" s="117">
        <v>45.64</v>
      </c>
      <c r="J122" s="117">
        <v>60.98</v>
      </c>
      <c r="K122" s="117">
        <v>72</v>
      </c>
      <c r="L122" s="117">
        <v>61.3</v>
      </c>
      <c r="M122" s="117">
        <v>51.72</v>
      </c>
      <c r="N122" s="117">
        <v>62.75</v>
      </c>
      <c r="P122" s="407">
        <v>68.55</v>
      </c>
      <c r="Q122" s="407">
        <v>78.62</v>
      </c>
      <c r="R122" s="407">
        <v>62.04</v>
      </c>
      <c r="S122" s="407">
        <v>36.909999999999997</v>
      </c>
      <c r="T122" s="407">
        <v>77.239999999999995</v>
      </c>
      <c r="U122" s="407">
        <v>67.38</v>
      </c>
      <c r="V122" s="407">
        <v>45.64</v>
      </c>
      <c r="W122" s="407">
        <v>60.98</v>
      </c>
      <c r="X122" s="407">
        <v>72</v>
      </c>
      <c r="Y122" s="407">
        <v>61.3</v>
      </c>
      <c r="Z122" s="407">
        <v>51.72</v>
      </c>
      <c r="AA122" s="407">
        <v>62.75</v>
      </c>
      <c r="AB122" s="176"/>
      <c r="AC122" s="176"/>
    </row>
    <row r="123" spans="1:29" s="122" customFormat="1" ht="11.25">
      <c r="A123" s="119"/>
      <c r="B123" s="120" t="s">
        <v>84</v>
      </c>
      <c r="C123" s="121">
        <v>17</v>
      </c>
      <c r="D123" s="121">
        <v>25</v>
      </c>
      <c r="E123" s="121">
        <v>17</v>
      </c>
      <c r="F123" s="121">
        <v>11</v>
      </c>
      <c r="G123" s="121">
        <v>19</v>
      </c>
      <c r="H123" s="121">
        <v>19</v>
      </c>
      <c r="I123" s="121">
        <v>11</v>
      </c>
      <c r="J123" s="121">
        <v>15</v>
      </c>
      <c r="K123" s="121">
        <v>18</v>
      </c>
      <c r="L123" s="121">
        <v>16</v>
      </c>
      <c r="M123" s="121">
        <v>12</v>
      </c>
      <c r="N123" s="121">
        <v>16</v>
      </c>
      <c r="P123" s="172">
        <v>17</v>
      </c>
      <c r="Q123" s="172">
        <v>25</v>
      </c>
      <c r="R123" s="172">
        <v>17</v>
      </c>
      <c r="S123" s="172">
        <v>11</v>
      </c>
      <c r="T123" s="172">
        <v>19</v>
      </c>
      <c r="U123" s="172">
        <v>19</v>
      </c>
      <c r="V123" s="172">
        <v>11</v>
      </c>
      <c r="W123" s="172">
        <v>15</v>
      </c>
      <c r="X123" s="172">
        <v>18</v>
      </c>
      <c r="Y123" s="172">
        <v>16</v>
      </c>
      <c r="Z123" s="172">
        <v>12</v>
      </c>
      <c r="AA123" s="172">
        <v>16</v>
      </c>
      <c r="AB123" s="172"/>
      <c r="AC123" s="172"/>
    </row>
    <row r="124" spans="1:29" s="122" customFormat="1" ht="11.25">
      <c r="A124" s="119"/>
      <c r="B124" s="120" t="s">
        <v>85</v>
      </c>
      <c r="C124" s="121">
        <v>248</v>
      </c>
      <c r="D124" s="121">
        <v>318</v>
      </c>
      <c r="E124" s="121">
        <v>274</v>
      </c>
      <c r="F124" s="121">
        <v>298</v>
      </c>
      <c r="G124" s="121">
        <v>246</v>
      </c>
      <c r="H124" s="121">
        <v>282</v>
      </c>
      <c r="I124" s="121">
        <v>241</v>
      </c>
      <c r="J124" s="121">
        <v>246</v>
      </c>
      <c r="K124" s="121">
        <v>250</v>
      </c>
      <c r="L124" s="121">
        <v>261</v>
      </c>
      <c r="M124" s="121">
        <v>232</v>
      </c>
      <c r="N124" s="121">
        <v>255</v>
      </c>
      <c r="P124" s="172">
        <v>248</v>
      </c>
      <c r="Q124" s="172">
        <v>318</v>
      </c>
      <c r="R124" s="172">
        <v>274</v>
      </c>
      <c r="S124" s="172">
        <v>298</v>
      </c>
      <c r="T124" s="172">
        <v>246</v>
      </c>
      <c r="U124" s="172">
        <v>282</v>
      </c>
      <c r="V124" s="172">
        <v>241</v>
      </c>
      <c r="W124" s="172">
        <v>246</v>
      </c>
      <c r="X124" s="172">
        <v>250</v>
      </c>
      <c r="Y124" s="172">
        <v>261</v>
      </c>
      <c r="Z124" s="172">
        <v>232</v>
      </c>
      <c r="AA124" s="172">
        <v>255</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883</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33</v>
      </c>
      <c r="B144" s="116"/>
      <c r="C144" s="117">
        <v>11.97</v>
      </c>
      <c r="D144" s="117">
        <v>15.95</v>
      </c>
      <c r="E144" s="117">
        <v>17.11</v>
      </c>
      <c r="F144" s="117">
        <v>16.95</v>
      </c>
      <c r="G144" s="117">
        <v>17.86</v>
      </c>
      <c r="H144" s="117">
        <v>15.18</v>
      </c>
      <c r="I144" s="117">
        <v>16.62</v>
      </c>
      <c r="J144" s="117">
        <v>16.73</v>
      </c>
      <c r="K144" s="117">
        <v>15.96</v>
      </c>
      <c r="L144" s="117">
        <v>12.5</v>
      </c>
      <c r="M144" s="117">
        <v>13.06</v>
      </c>
      <c r="N144" s="117">
        <v>14.15</v>
      </c>
      <c r="P144" s="407">
        <v>11.97</v>
      </c>
      <c r="Q144" s="407">
        <v>15.95</v>
      </c>
      <c r="R144" s="407">
        <v>17.11</v>
      </c>
      <c r="S144" s="407">
        <v>16.95</v>
      </c>
      <c r="T144" s="407">
        <v>17.86</v>
      </c>
      <c r="U144" s="407">
        <v>15.18</v>
      </c>
      <c r="V144" s="407">
        <v>16.62</v>
      </c>
      <c r="W144" s="407">
        <v>16.73</v>
      </c>
      <c r="X144" s="407">
        <v>15.96</v>
      </c>
      <c r="Y144" s="407">
        <v>12.5</v>
      </c>
      <c r="Z144" s="407">
        <v>13.06</v>
      </c>
      <c r="AA144" s="407">
        <v>14.15</v>
      </c>
      <c r="AB144" s="176"/>
      <c r="AC144" s="176"/>
    </row>
    <row r="145" spans="1:29" s="122" customFormat="1" ht="12">
      <c r="A145" s="119"/>
      <c r="B145" s="110" t="s">
        <v>71</v>
      </c>
      <c r="C145" s="121">
        <v>107</v>
      </c>
      <c r="D145" s="121">
        <v>163</v>
      </c>
      <c r="E145" s="121">
        <v>175</v>
      </c>
      <c r="F145" s="121">
        <v>220</v>
      </c>
      <c r="G145" s="121">
        <v>205</v>
      </c>
      <c r="H145" s="121">
        <v>174</v>
      </c>
      <c r="I145" s="121">
        <v>181</v>
      </c>
      <c r="J145" s="121">
        <v>188</v>
      </c>
      <c r="K145" s="121">
        <v>177</v>
      </c>
      <c r="L145" s="121">
        <v>141</v>
      </c>
      <c r="M145" s="121">
        <v>134</v>
      </c>
      <c r="N145" s="121">
        <v>167</v>
      </c>
      <c r="P145" s="172">
        <v>107</v>
      </c>
      <c r="Q145" s="172">
        <v>163</v>
      </c>
      <c r="R145" s="172">
        <v>175</v>
      </c>
      <c r="S145" s="172">
        <v>220</v>
      </c>
      <c r="T145" s="172">
        <v>205</v>
      </c>
      <c r="U145" s="172">
        <v>174</v>
      </c>
      <c r="V145" s="172">
        <v>181</v>
      </c>
      <c r="W145" s="172">
        <v>188</v>
      </c>
      <c r="X145" s="172">
        <v>177</v>
      </c>
      <c r="Y145" s="172">
        <v>141</v>
      </c>
      <c r="Z145" s="172">
        <v>134</v>
      </c>
      <c r="AA145" s="172">
        <v>167</v>
      </c>
      <c r="AB145" s="172"/>
      <c r="AC145" s="172"/>
    </row>
    <row r="146" spans="1:29" s="122" customFormat="1" ht="12">
      <c r="A146" s="119"/>
      <c r="B146" s="110" t="s">
        <v>72</v>
      </c>
      <c r="C146" s="121">
        <v>894</v>
      </c>
      <c r="D146" s="121">
        <v>1022</v>
      </c>
      <c r="E146" s="121">
        <v>1023</v>
      </c>
      <c r="F146" s="121">
        <v>1298</v>
      </c>
      <c r="G146" s="121">
        <v>1148</v>
      </c>
      <c r="H146" s="121">
        <v>1146</v>
      </c>
      <c r="I146" s="121">
        <v>1089</v>
      </c>
      <c r="J146" s="121">
        <v>1124</v>
      </c>
      <c r="K146" s="121">
        <v>1109</v>
      </c>
      <c r="L146" s="121">
        <v>1128</v>
      </c>
      <c r="M146" s="121">
        <v>1026</v>
      </c>
      <c r="N146" s="121">
        <v>1180</v>
      </c>
      <c r="P146" s="172">
        <v>894</v>
      </c>
      <c r="Q146" s="588">
        <v>1022</v>
      </c>
      <c r="R146" s="588">
        <v>1023</v>
      </c>
      <c r="S146" s="588">
        <v>1298</v>
      </c>
      <c r="T146" s="588">
        <v>1148</v>
      </c>
      <c r="U146" s="588">
        <v>1146</v>
      </c>
      <c r="V146" s="588">
        <v>1089</v>
      </c>
      <c r="W146" s="588">
        <v>1124</v>
      </c>
      <c r="X146" s="588">
        <v>1109</v>
      </c>
      <c r="Y146" s="588">
        <v>1128</v>
      </c>
      <c r="Z146" s="588">
        <v>1026</v>
      </c>
      <c r="AA146" s="588">
        <v>1180</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882</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33</v>
      </c>
      <c r="B13" s="116"/>
      <c r="C13" s="117" t="s">
        <v>874</v>
      </c>
      <c r="D13" s="117" t="s">
        <v>874</v>
      </c>
      <c r="E13" s="117">
        <v>6.6</v>
      </c>
      <c r="F13" s="117">
        <v>8.0299999999999994</v>
      </c>
      <c r="G13" s="117">
        <v>8.4600000000000009</v>
      </c>
      <c r="H13" s="117" t="s">
        <v>874</v>
      </c>
      <c r="I13" s="117" t="s">
        <v>874</v>
      </c>
      <c r="J13" s="117">
        <v>8.08</v>
      </c>
      <c r="K13" s="117" t="s">
        <v>874</v>
      </c>
      <c r="L13" s="117" t="s">
        <v>874</v>
      </c>
      <c r="M13" s="117" t="s">
        <v>874</v>
      </c>
      <c r="N13" s="117" t="s">
        <v>874</v>
      </c>
      <c r="P13" s="407"/>
      <c r="Q13" s="407"/>
      <c r="R13" s="407">
        <v>6.6</v>
      </c>
      <c r="S13" s="407">
        <v>8.0299999999999994</v>
      </c>
      <c r="T13" s="407">
        <v>8.4600000000000009</v>
      </c>
      <c r="U13" s="407"/>
      <c r="V13" s="407"/>
      <c r="W13" s="407">
        <v>8.08</v>
      </c>
      <c r="X13" s="407"/>
      <c r="Y13" s="407"/>
      <c r="Z13" s="407"/>
      <c r="AA13" s="407"/>
      <c r="AB13" s="176"/>
    </row>
    <row r="14" spans="1:28" s="122" customFormat="1" ht="11.25">
      <c r="A14" s="119"/>
      <c r="B14" s="120" t="s">
        <v>370</v>
      </c>
      <c r="C14" s="121">
        <v>106</v>
      </c>
      <c r="D14" s="121">
        <v>95</v>
      </c>
      <c r="E14" s="121">
        <v>86</v>
      </c>
      <c r="F14" s="121">
        <v>130</v>
      </c>
      <c r="G14" s="121">
        <v>137</v>
      </c>
      <c r="H14" s="121">
        <v>87</v>
      </c>
      <c r="I14" s="121">
        <v>94</v>
      </c>
      <c r="J14" s="121">
        <v>137</v>
      </c>
      <c r="K14" s="121">
        <v>142</v>
      </c>
      <c r="L14" s="121">
        <v>137</v>
      </c>
      <c r="M14" s="121">
        <v>135</v>
      </c>
      <c r="N14" s="121">
        <v>119</v>
      </c>
      <c r="P14" s="172">
        <v>106</v>
      </c>
      <c r="Q14" s="172">
        <v>95</v>
      </c>
      <c r="R14" s="172">
        <v>86</v>
      </c>
      <c r="S14" s="172">
        <v>130</v>
      </c>
      <c r="T14" s="172">
        <v>137</v>
      </c>
      <c r="U14" s="172">
        <v>87</v>
      </c>
      <c r="V14" s="172">
        <v>94</v>
      </c>
      <c r="W14" s="172">
        <v>137</v>
      </c>
      <c r="X14" s="172">
        <v>142</v>
      </c>
      <c r="Y14" s="172">
        <v>137</v>
      </c>
      <c r="Z14" s="172">
        <v>135</v>
      </c>
      <c r="AA14" s="172">
        <v>119</v>
      </c>
      <c r="AB14" s="172"/>
    </row>
    <row r="15" spans="1:28" s="122" customFormat="1" ht="11.25">
      <c r="A15" s="119"/>
      <c r="B15" s="120" t="s">
        <v>90</v>
      </c>
      <c r="C15" s="121">
        <v>13985</v>
      </c>
      <c r="D15" s="121">
        <v>14115</v>
      </c>
      <c r="E15" s="121">
        <v>13038</v>
      </c>
      <c r="F15" s="121">
        <v>16182</v>
      </c>
      <c r="G15" s="121">
        <v>16199</v>
      </c>
      <c r="H15" s="121">
        <v>14766</v>
      </c>
      <c r="I15" s="121">
        <v>14763</v>
      </c>
      <c r="J15" s="121">
        <v>16953</v>
      </c>
      <c r="K15" s="121">
        <v>17179</v>
      </c>
      <c r="L15" s="121">
        <v>17545</v>
      </c>
      <c r="M15" s="121">
        <v>17711</v>
      </c>
      <c r="N15" s="121">
        <v>17795</v>
      </c>
      <c r="P15" s="588">
        <v>13985</v>
      </c>
      <c r="Q15" s="588">
        <v>14115</v>
      </c>
      <c r="R15" s="588">
        <v>13038</v>
      </c>
      <c r="S15" s="588">
        <v>16182</v>
      </c>
      <c r="T15" s="588">
        <v>16199</v>
      </c>
      <c r="U15" s="588">
        <v>14766</v>
      </c>
      <c r="V15" s="588">
        <v>14763</v>
      </c>
      <c r="W15" s="588">
        <v>16953</v>
      </c>
      <c r="X15" s="588">
        <v>17179</v>
      </c>
      <c r="Y15" s="588">
        <v>17545</v>
      </c>
      <c r="Z15" s="588">
        <v>17711</v>
      </c>
      <c r="AA15" s="588">
        <v>17795</v>
      </c>
      <c r="AB15" s="172"/>
    </row>
    <row r="16" spans="1:28">
      <c r="A16" s="1"/>
    </row>
    <row r="17" spans="1:28" ht="208.5" customHeight="1">
      <c r="A17" s="1"/>
    </row>
    <row r="18" spans="1:28">
      <c r="A18" s="1"/>
    </row>
    <row r="19" spans="1:28">
      <c r="A19" s="1"/>
    </row>
    <row r="20" spans="1:28" s="101" customFormat="1" ht="47.25" customHeight="1">
      <c r="A20" s="101" t="s">
        <v>887</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33</v>
      </c>
      <c r="B34" s="116"/>
      <c r="C34" s="117" t="s">
        <v>874</v>
      </c>
      <c r="D34" s="117" t="s">
        <v>874</v>
      </c>
      <c r="E34" s="117">
        <v>29.13</v>
      </c>
      <c r="F34" s="117" t="s">
        <v>874</v>
      </c>
      <c r="G34" s="117">
        <v>16.11</v>
      </c>
      <c r="H34" s="117" t="s">
        <v>874</v>
      </c>
      <c r="I34" s="117" t="s">
        <v>874</v>
      </c>
      <c r="J34" s="117">
        <v>18.87</v>
      </c>
      <c r="K34" s="117" t="s">
        <v>874</v>
      </c>
      <c r="L34" s="117" t="s">
        <v>874</v>
      </c>
      <c r="M34" s="117" t="s">
        <v>874</v>
      </c>
      <c r="N34" s="117" t="s">
        <v>874</v>
      </c>
      <c r="P34" s="407"/>
      <c r="Q34" s="407"/>
      <c r="R34" s="407">
        <v>29.13</v>
      </c>
      <c r="S34" s="407"/>
      <c r="T34" s="407">
        <v>16.11</v>
      </c>
      <c r="U34" s="407"/>
      <c r="V34" s="407"/>
      <c r="W34" s="407">
        <v>18.87</v>
      </c>
      <c r="X34" s="407"/>
      <c r="Y34" s="407"/>
      <c r="Z34" s="407"/>
      <c r="AA34" s="407"/>
      <c r="AB34" s="176"/>
    </row>
    <row r="35" spans="1:28" s="122" customFormat="1" ht="11.25">
      <c r="A35" s="119"/>
      <c r="B35" s="120" t="s">
        <v>93</v>
      </c>
      <c r="C35" s="121">
        <v>45</v>
      </c>
      <c r="D35" s="121">
        <v>47</v>
      </c>
      <c r="E35" s="121">
        <v>40</v>
      </c>
      <c r="F35" s="121">
        <v>64</v>
      </c>
      <c r="G35" s="121">
        <v>30</v>
      </c>
      <c r="H35" s="121">
        <v>33</v>
      </c>
      <c r="I35" s="121">
        <v>25</v>
      </c>
      <c r="J35" s="121">
        <v>36</v>
      </c>
      <c r="K35" s="121">
        <v>28</v>
      </c>
      <c r="L35" s="121">
        <v>13</v>
      </c>
      <c r="M35" s="121">
        <v>11</v>
      </c>
      <c r="N35" s="121">
        <v>25</v>
      </c>
      <c r="P35" s="172">
        <v>45</v>
      </c>
      <c r="Q35" s="172">
        <v>47</v>
      </c>
      <c r="R35" s="172">
        <v>40</v>
      </c>
      <c r="S35" s="172">
        <v>64</v>
      </c>
      <c r="T35" s="172">
        <v>30</v>
      </c>
      <c r="U35" s="172">
        <v>33</v>
      </c>
      <c r="V35" s="172">
        <v>25</v>
      </c>
      <c r="W35" s="172">
        <v>36</v>
      </c>
      <c r="X35" s="172">
        <v>28</v>
      </c>
      <c r="Y35" s="172">
        <v>13</v>
      </c>
      <c r="Z35" s="172">
        <v>11</v>
      </c>
      <c r="AA35" s="172">
        <v>25</v>
      </c>
      <c r="AB35" s="172"/>
    </row>
    <row r="36" spans="1:28" s="122" customFormat="1" ht="11.25">
      <c r="A36" s="119"/>
      <c r="B36" s="120" t="s">
        <v>365</v>
      </c>
      <c r="C36" s="121">
        <v>1560</v>
      </c>
      <c r="D36" s="121">
        <v>1546</v>
      </c>
      <c r="E36" s="121">
        <v>1373</v>
      </c>
      <c r="F36" s="121">
        <v>1472</v>
      </c>
      <c r="G36" s="121">
        <v>1862</v>
      </c>
      <c r="H36" s="121">
        <v>1742</v>
      </c>
      <c r="I36" s="121">
        <v>1750</v>
      </c>
      <c r="J36" s="121">
        <v>1908</v>
      </c>
      <c r="K36" s="121">
        <v>1930</v>
      </c>
      <c r="L36" s="121">
        <v>1820</v>
      </c>
      <c r="M36" s="121">
        <v>1795</v>
      </c>
      <c r="N36" s="121">
        <v>1810</v>
      </c>
      <c r="P36" s="588">
        <v>1560</v>
      </c>
      <c r="Q36" s="588">
        <v>1546</v>
      </c>
      <c r="R36" s="588">
        <v>1373</v>
      </c>
      <c r="S36" s="588">
        <v>1472</v>
      </c>
      <c r="T36" s="588">
        <v>1862</v>
      </c>
      <c r="U36" s="588">
        <v>1742</v>
      </c>
      <c r="V36" s="588">
        <v>1750</v>
      </c>
      <c r="W36" s="588">
        <v>1908</v>
      </c>
      <c r="X36" s="588">
        <v>1930</v>
      </c>
      <c r="Y36" s="588">
        <v>1820</v>
      </c>
      <c r="Z36" s="588">
        <v>1795</v>
      </c>
      <c r="AA36" s="588">
        <v>1810</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875</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33</v>
      </c>
      <c r="B56" s="116"/>
      <c r="C56" s="117" t="s">
        <v>874</v>
      </c>
      <c r="D56" s="117" t="s">
        <v>874</v>
      </c>
      <c r="E56" s="117">
        <v>4.87</v>
      </c>
      <c r="F56" s="117" t="s">
        <v>874</v>
      </c>
      <c r="G56" s="117">
        <v>1.74</v>
      </c>
      <c r="H56" s="117" t="s">
        <v>874</v>
      </c>
      <c r="I56" s="117" t="s">
        <v>874</v>
      </c>
      <c r="J56" s="117">
        <v>0.86</v>
      </c>
      <c r="K56" s="117" t="s">
        <v>874</v>
      </c>
      <c r="L56" s="117" t="s">
        <v>874</v>
      </c>
      <c r="M56" s="117" t="s">
        <v>874</v>
      </c>
      <c r="N56" s="117" t="s">
        <v>874</v>
      </c>
      <c r="P56" s="407"/>
      <c r="Q56" s="407"/>
      <c r="R56" s="407">
        <v>4.87</v>
      </c>
      <c r="S56" s="407"/>
      <c r="T56" s="407">
        <v>1.74</v>
      </c>
      <c r="U56" s="407"/>
      <c r="V56" s="407"/>
      <c r="W56" s="407">
        <v>0.86</v>
      </c>
      <c r="X56" s="407"/>
      <c r="Y56" s="407"/>
      <c r="Z56" s="407"/>
      <c r="AA56" s="407"/>
      <c r="AB56" s="176"/>
    </row>
    <row r="57" spans="1:28" s="122" customFormat="1" ht="11.25">
      <c r="A57" s="119"/>
      <c r="B57" s="120" t="s">
        <v>68</v>
      </c>
      <c r="C57" s="121">
        <v>3</v>
      </c>
      <c r="D57" s="121">
        <v>4</v>
      </c>
      <c r="E57" s="121">
        <v>4</v>
      </c>
      <c r="F57" s="121">
        <v>4</v>
      </c>
      <c r="G57" s="121">
        <v>2</v>
      </c>
      <c r="H57" s="121">
        <v>2</v>
      </c>
      <c r="I57" s="121">
        <v>1</v>
      </c>
      <c r="J57" s="121">
        <v>1</v>
      </c>
      <c r="K57" s="121">
        <v>0</v>
      </c>
      <c r="L57" s="121">
        <v>0</v>
      </c>
      <c r="M57" s="121">
        <v>1</v>
      </c>
      <c r="N57" s="121">
        <v>3</v>
      </c>
      <c r="P57" s="172">
        <v>3</v>
      </c>
      <c r="Q57" s="172">
        <v>4</v>
      </c>
      <c r="R57" s="172">
        <v>4</v>
      </c>
      <c r="S57" s="172">
        <v>4</v>
      </c>
      <c r="T57" s="172">
        <v>2</v>
      </c>
      <c r="U57" s="172">
        <v>2</v>
      </c>
      <c r="V57" s="172">
        <v>1</v>
      </c>
      <c r="W57" s="172">
        <v>1</v>
      </c>
      <c r="X57" s="172">
        <v>0</v>
      </c>
      <c r="Y57" s="172">
        <v>0</v>
      </c>
      <c r="Z57" s="172">
        <v>1</v>
      </c>
      <c r="AA57" s="172">
        <v>3</v>
      </c>
      <c r="AB57" s="172"/>
    </row>
    <row r="58" spans="1:28" s="122" customFormat="1" ht="11.25">
      <c r="A58" s="119"/>
      <c r="B58" s="120" t="s">
        <v>364</v>
      </c>
      <c r="C58" s="121">
        <v>914</v>
      </c>
      <c r="D58" s="121">
        <v>909</v>
      </c>
      <c r="E58" s="121">
        <v>821</v>
      </c>
      <c r="F58" s="121">
        <v>896</v>
      </c>
      <c r="G58" s="121">
        <v>1150</v>
      </c>
      <c r="H58" s="121">
        <v>1069</v>
      </c>
      <c r="I58" s="121">
        <v>1066</v>
      </c>
      <c r="J58" s="121">
        <v>1164</v>
      </c>
      <c r="K58" s="121">
        <v>1183</v>
      </c>
      <c r="L58" s="121">
        <v>1123</v>
      </c>
      <c r="M58" s="121">
        <v>1124</v>
      </c>
      <c r="N58" s="121">
        <v>1133</v>
      </c>
      <c r="P58" s="172">
        <v>914</v>
      </c>
      <c r="Q58" s="172">
        <v>909</v>
      </c>
      <c r="R58" s="172">
        <v>821</v>
      </c>
      <c r="S58" s="172">
        <v>896</v>
      </c>
      <c r="T58" s="588">
        <v>1150</v>
      </c>
      <c r="U58" s="588">
        <v>1069</v>
      </c>
      <c r="V58" s="588">
        <v>1066</v>
      </c>
      <c r="W58" s="588">
        <v>1164</v>
      </c>
      <c r="X58" s="588">
        <v>1183</v>
      </c>
      <c r="Y58" s="588">
        <v>1123</v>
      </c>
      <c r="Z58" s="588">
        <v>1124</v>
      </c>
      <c r="AA58" s="588">
        <v>1133</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875</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33</v>
      </c>
      <c r="B78" s="116"/>
      <c r="C78" s="117" t="s">
        <v>874</v>
      </c>
      <c r="D78" s="117" t="s">
        <v>874</v>
      </c>
      <c r="E78" s="117">
        <v>3.64</v>
      </c>
      <c r="F78" s="117" t="s">
        <v>874</v>
      </c>
      <c r="G78" s="117">
        <v>5.37</v>
      </c>
      <c r="H78" s="117" t="s">
        <v>874</v>
      </c>
      <c r="I78" s="117" t="s">
        <v>874</v>
      </c>
      <c r="J78" s="117">
        <v>2.1</v>
      </c>
      <c r="K78" s="117" t="s">
        <v>874</v>
      </c>
      <c r="L78" s="117" t="s">
        <v>874</v>
      </c>
      <c r="M78" s="117" t="s">
        <v>874</v>
      </c>
      <c r="N78" s="117" t="s">
        <v>874</v>
      </c>
      <c r="P78" s="407"/>
      <c r="Q78" s="407"/>
      <c r="R78" s="407">
        <v>3.64</v>
      </c>
      <c r="S78" s="407"/>
      <c r="T78" s="407">
        <v>5.37</v>
      </c>
      <c r="U78" s="407"/>
      <c r="V78" s="407"/>
      <c r="W78" s="407">
        <v>2.1</v>
      </c>
      <c r="X78" s="407"/>
      <c r="Y78" s="407"/>
      <c r="Z78" s="407"/>
      <c r="AA78" s="407"/>
      <c r="AB78" s="176"/>
    </row>
    <row r="79" spans="1:28" s="122" customFormat="1" ht="11.25">
      <c r="A79" s="119"/>
      <c r="B79" s="120" t="s">
        <v>93</v>
      </c>
      <c r="C79" s="121">
        <v>5</v>
      </c>
      <c r="D79" s="121">
        <v>19</v>
      </c>
      <c r="E79" s="121">
        <v>5</v>
      </c>
      <c r="F79" s="121">
        <v>14</v>
      </c>
      <c r="G79" s="121">
        <v>10</v>
      </c>
      <c r="H79" s="121">
        <v>6</v>
      </c>
      <c r="I79" s="121">
        <v>4</v>
      </c>
      <c r="J79" s="121">
        <v>4</v>
      </c>
      <c r="K79" s="121">
        <v>7</v>
      </c>
      <c r="L79" s="121">
        <v>1</v>
      </c>
      <c r="M79" s="121">
        <v>2</v>
      </c>
      <c r="N79" s="121">
        <v>5</v>
      </c>
      <c r="P79" s="172">
        <v>5</v>
      </c>
      <c r="Q79" s="172">
        <v>19</v>
      </c>
      <c r="R79" s="172">
        <v>5</v>
      </c>
      <c r="S79" s="172">
        <v>14</v>
      </c>
      <c r="T79" s="172">
        <v>10</v>
      </c>
      <c r="U79" s="172">
        <v>6</v>
      </c>
      <c r="V79" s="172">
        <v>4</v>
      </c>
      <c r="W79" s="172">
        <v>4</v>
      </c>
      <c r="X79" s="172">
        <v>7</v>
      </c>
      <c r="Y79" s="172">
        <v>1</v>
      </c>
      <c r="Z79" s="172">
        <v>2</v>
      </c>
      <c r="AA79" s="172">
        <v>5</v>
      </c>
      <c r="AB79" s="172"/>
    </row>
    <row r="80" spans="1:28" s="122" customFormat="1" ht="11.25">
      <c r="A80" s="119"/>
      <c r="B80" s="120" t="s">
        <v>365</v>
      </c>
      <c r="C80" s="121">
        <v>1560</v>
      </c>
      <c r="D80" s="121">
        <v>1546</v>
      </c>
      <c r="E80" s="121">
        <v>1373</v>
      </c>
      <c r="F80" s="121">
        <v>1472</v>
      </c>
      <c r="G80" s="121">
        <v>1862</v>
      </c>
      <c r="H80" s="121">
        <v>1742</v>
      </c>
      <c r="I80" s="121">
        <v>1750</v>
      </c>
      <c r="J80" s="121">
        <v>1908</v>
      </c>
      <c r="K80" s="121">
        <v>1930</v>
      </c>
      <c r="L80" s="121">
        <v>1820</v>
      </c>
      <c r="M80" s="121">
        <v>1795</v>
      </c>
      <c r="N80" s="121">
        <v>1810</v>
      </c>
      <c r="P80" s="588">
        <v>1560</v>
      </c>
      <c r="Q80" s="588">
        <v>1546</v>
      </c>
      <c r="R80" s="588">
        <v>1373</v>
      </c>
      <c r="S80" s="588">
        <v>1472</v>
      </c>
      <c r="T80" s="588">
        <v>1862</v>
      </c>
      <c r="U80" s="588">
        <v>1742</v>
      </c>
      <c r="V80" s="588">
        <v>1750</v>
      </c>
      <c r="W80" s="588">
        <v>1908</v>
      </c>
      <c r="X80" s="588">
        <v>1930</v>
      </c>
      <c r="Y80" s="588">
        <v>1820</v>
      </c>
      <c r="Z80" s="588">
        <v>1795</v>
      </c>
      <c r="AA80" s="588">
        <v>1810</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875</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33</v>
      </c>
      <c r="B100" s="116"/>
      <c r="C100" s="117" t="s">
        <v>874</v>
      </c>
      <c r="D100" s="117" t="s">
        <v>874</v>
      </c>
      <c r="E100" s="117">
        <v>2.25</v>
      </c>
      <c r="F100" s="117" t="s">
        <v>874</v>
      </c>
      <c r="G100" s="117">
        <v>2.09</v>
      </c>
      <c r="H100" s="117" t="s">
        <v>874</v>
      </c>
      <c r="I100" s="117" t="s">
        <v>874</v>
      </c>
      <c r="J100" s="117">
        <v>2.21</v>
      </c>
      <c r="K100" s="117" t="s">
        <v>874</v>
      </c>
      <c r="L100" s="117" t="s">
        <v>874</v>
      </c>
      <c r="M100" s="117" t="s">
        <v>874</v>
      </c>
      <c r="N100" s="117" t="s">
        <v>874</v>
      </c>
      <c r="P100" s="407"/>
      <c r="Q100" s="407"/>
      <c r="R100" s="407">
        <v>2.25</v>
      </c>
      <c r="S100" s="407"/>
      <c r="T100" s="407">
        <v>2.09</v>
      </c>
      <c r="U100" s="407"/>
      <c r="V100" s="407"/>
      <c r="W100" s="407">
        <v>2.21</v>
      </c>
      <c r="X100" s="407"/>
      <c r="Y100" s="407"/>
      <c r="Z100" s="407"/>
      <c r="AA100" s="407"/>
      <c r="AB100" s="176"/>
    </row>
    <row r="101" spans="1:28" s="122" customFormat="1" ht="11.25">
      <c r="A101" s="119"/>
      <c r="B101" s="120" t="s">
        <v>59</v>
      </c>
      <c r="C101" s="121">
        <v>19</v>
      </c>
      <c r="D101" s="121">
        <v>24</v>
      </c>
      <c r="E101" s="121">
        <v>22</v>
      </c>
      <c r="F101" s="121">
        <v>32</v>
      </c>
      <c r="G101" s="121">
        <v>25</v>
      </c>
      <c r="H101" s="121">
        <v>30</v>
      </c>
      <c r="I101" s="121">
        <v>31</v>
      </c>
      <c r="J101" s="121">
        <v>28</v>
      </c>
      <c r="K101" s="121">
        <v>57</v>
      </c>
      <c r="L101" s="121">
        <v>50</v>
      </c>
      <c r="M101" s="121">
        <v>31</v>
      </c>
      <c r="N101" s="121">
        <v>37</v>
      </c>
      <c r="P101" s="172">
        <v>19</v>
      </c>
      <c r="Q101" s="172">
        <v>24</v>
      </c>
      <c r="R101" s="172">
        <v>22</v>
      </c>
      <c r="S101" s="172">
        <v>32</v>
      </c>
      <c r="T101" s="172">
        <v>25</v>
      </c>
      <c r="U101" s="172">
        <v>30</v>
      </c>
      <c r="V101" s="172">
        <v>31</v>
      </c>
      <c r="W101" s="172">
        <v>28</v>
      </c>
      <c r="X101" s="172">
        <v>57</v>
      </c>
      <c r="Y101" s="172">
        <v>50</v>
      </c>
      <c r="Z101" s="172">
        <v>31</v>
      </c>
      <c r="AA101" s="172">
        <v>37</v>
      </c>
      <c r="AB101" s="172"/>
    </row>
    <row r="102" spans="1:28" s="122" customFormat="1" ht="11.25">
      <c r="A102" s="119"/>
      <c r="B102" s="120" t="s">
        <v>363</v>
      </c>
      <c r="C102" s="121">
        <v>10531</v>
      </c>
      <c r="D102" s="121">
        <v>10676</v>
      </c>
      <c r="E102" s="121">
        <v>9765</v>
      </c>
      <c r="F102" s="121">
        <v>10353</v>
      </c>
      <c r="G102" s="121">
        <v>11981</v>
      </c>
      <c r="H102" s="121">
        <v>10836</v>
      </c>
      <c r="I102" s="121">
        <v>10920</v>
      </c>
      <c r="J102" s="121">
        <v>12675</v>
      </c>
      <c r="K102" s="121">
        <v>12871</v>
      </c>
      <c r="L102" s="121">
        <v>13180</v>
      </c>
      <c r="M102" s="121">
        <v>13337</v>
      </c>
      <c r="N102" s="121">
        <v>13426</v>
      </c>
      <c r="P102" s="588">
        <v>10531</v>
      </c>
      <c r="Q102" s="588">
        <v>10676</v>
      </c>
      <c r="R102" s="588">
        <v>9765</v>
      </c>
      <c r="S102" s="588">
        <v>10353</v>
      </c>
      <c r="T102" s="588">
        <v>11981</v>
      </c>
      <c r="U102" s="588">
        <v>10836</v>
      </c>
      <c r="V102" s="588">
        <v>10920</v>
      </c>
      <c r="W102" s="588">
        <v>12675</v>
      </c>
      <c r="X102" s="588">
        <v>12871</v>
      </c>
      <c r="Y102" s="588">
        <v>13180</v>
      </c>
      <c r="Z102" s="588">
        <v>13337</v>
      </c>
      <c r="AA102" s="588">
        <v>13426</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875</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33</v>
      </c>
      <c r="B122" s="116"/>
      <c r="C122" s="117" t="s">
        <v>874</v>
      </c>
      <c r="D122" s="117" t="s">
        <v>874</v>
      </c>
      <c r="E122" s="117">
        <v>0</v>
      </c>
      <c r="F122" s="117" t="s">
        <v>874</v>
      </c>
      <c r="G122" s="117">
        <v>0.54</v>
      </c>
      <c r="H122" s="117" t="s">
        <v>874</v>
      </c>
      <c r="I122" s="117" t="s">
        <v>874</v>
      </c>
      <c r="J122" s="117">
        <v>0</v>
      </c>
      <c r="K122" s="117" t="s">
        <v>874</v>
      </c>
      <c r="L122" s="117" t="s">
        <v>874</v>
      </c>
      <c r="M122" s="117" t="s">
        <v>874</v>
      </c>
      <c r="N122" s="117" t="s">
        <v>874</v>
      </c>
      <c r="P122" s="407"/>
      <c r="Q122" s="407"/>
      <c r="R122" s="407">
        <v>0</v>
      </c>
      <c r="S122" s="407"/>
      <c r="T122" s="407">
        <v>0.54</v>
      </c>
      <c r="U122" s="407"/>
      <c r="V122" s="407"/>
      <c r="W122" s="407">
        <v>0</v>
      </c>
      <c r="X122" s="407"/>
      <c r="Y122" s="407"/>
      <c r="Z122" s="407"/>
      <c r="AA122" s="407"/>
      <c r="AB122" s="176"/>
    </row>
    <row r="123" spans="1:28" s="122" customFormat="1" ht="11.25">
      <c r="A123" s="119"/>
      <c r="B123" s="120" t="s">
        <v>93</v>
      </c>
      <c r="C123" s="121">
        <v>5</v>
      </c>
      <c r="D123" s="121">
        <v>1</v>
      </c>
      <c r="E123" s="121">
        <v>0</v>
      </c>
      <c r="F123" s="121">
        <v>3</v>
      </c>
      <c r="G123" s="121">
        <v>1</v>
      </c>
      <c r="H123" s="121">
        <v>1</v>
      </c>
      <c r="I123" s="121">
        <v>0</v>
      </c>
      <c r="J123" s="121">
        <v>0</v>
      </c>
      <c r="K123" s="121">
        <v>1</v>
      </c>
      <c r="L123" s="121">
        <v>0</v>
      </c>
      <c r="M123" s="121">
        <v>0</v>
      </c>
      <c r="N123" s="121">
        <v>0</v>
      </c>
      <c r="P123" s="172">
        <v>5</v>
      </c>
      <c r="Q123" s="172">
        <v>1</v>
      </c>
      <c r="R123" s="172">
        <v>0</v>
      </c>
      <c r="S123" s="172">
        <v>3</v>
      </c>
      <c r="T123" s="172">
        <v>1</v>
      </c>
      <c r="U123" s="172">
        <v>1</v>
      </c>
      <c r="V123" s="172">
        <v>0</v>
      </c>
      <c r="W123" s="172">
        <v>0</v>
      </c>
      <c r="X123" s="172">
        <v>1</v>
      </c>
      <c r="Y123" s="172">
        <v>0</v>
      </c>
      <c r="Z123" s="172">
        <v>0</v>
      </c>
      <c r="AA123" s="172">
        <v>0</v>
      </c>
      <c r="AB123" s="172"/>
    </row>
    <row r="124" spans="1:28" s="122" customFormat="1" ht="11.25">
      <c r="A124" s="119"/>
      <c r="B124" s="120" t="s">
        <v>365</v>
      </c>
      <c r="C124" s="121">
        <v>1560</v>
      </c>
      <c r="D124" s="121">
        <v>1546</v>
      </c>
      <c r="E124" s="121">
        <v>1373</v>
      </c>
      <c r="F124" s="121">
        <v>1472</v>
      </c>
      <c r="G124" s="121">
        <v>1862</v>
      </c>
      <c r="H124" s="121">
        <v>1742</v>
      </c>
      <c r="I124" s="121">
        <v>1750</v>
      </c>
      <c r="J124" s="121">
        <v>1908</v>
      </c>
      <c r="K124" s="121">
        <v>1930</v>
      </c>
      <c r="L124" s="121">
        <v>1820</v>
      </c>
      <c r="M124" s="121">
        <v>1795</v>
      </c>
      <c r="N124" s="121">
        <v>1810</v>
      </c>
      <c r="P124" s="588">
        <v>1560</v>
      </c>
      <c r="Q124" s="588">
        <v>1546</v>
      </c>
      <c r="R124" s="588">
        <v>1373</v>
      </c>
      <c r="S124" s="588">
        <v>1472</v>
      </c>
      <c r="T124" s="588">
        <v>1862</v>
      </c>
      <c r="U124" s="588">
        <v>1742</v>
      </c>
      <c r="V124" s="588">
        <v>1750</v>
      </c>
      <c r="W124" s="588">
        <v>1908</v>
      </c>
      <c r="X124" s="588">
        <v>1930</v>
      </c>
      <c r="Y124" s="588">
        <v>1820</v>
      </c>
      <c r="Z124" s="588">
        <v>1795</v>
      </c>
      <c r="AA124" s="588">
        <v>1810</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875</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33</v>
      </c>
      <c r="B13" s="116"/>
      <c r="C13" s="117" t="s">
        <v>874</v>
      </c>
      <c r="D13" s="117" t="s">
        <v>874</v>
      </c>
      <c r="E13" s="117">
        <v>3.64</v>
      </c>
      <c r="F13" s="117" t="s">
        <v>874</v>
      </c>
      <c r="G13" s="117">
        <v>1.07</v>
      </c>
      <c r="H13" s="117" t="s">
        <v>874</v>
      </c>
      <c r="I13" s="117" t="s">
        <v>874</v>
      </c>
      <c r="J13" s="117">
        <v>0.52</v>
      </c>
      <c r="K13" s="117" t="s">
        <v>874</v>
      </c>
      <c r="L13" s="117" t="s">
        <v>874</v>
      </c>
      <c r="M13" s="117" t="s">
        <v>874</v>
      </c>
      <c r="N13" s="117" t="s">
        <v>874</v>
      </c>
      <c r="P13" s="407"/>
      <c r="Q13" s="407"/>
      <c r="R13" s="407">
        <v>3.64</v>
      </c>
      <c r="S13" s="407"/>
      <c r="T13" s="407">
        <v>1.07</v>
      </c>
      <c r="U13" s="407"/>
      <c r="V13" s="407"/>
      <c r="W13" s="407">
        <v>0.52</v>
      </c>
      <c r="X13" s="407"/>
      <c r="Y13" s="407"/>
      <c r="Z13" s="407"/>
      <c r="AA13" s="407"/>
      <c r="AB13" s="176"/>
    </row>
    <row r="14" spans="1:28" s="122" customFormat="1" ht="11.25">
      <c r="A14" s="119"/>
      <c r="B14" s="120" t="s">
        <v>93</v>
      </c>
      <c r="C14" s="121">
        <v>7</v>
      </c>
      <c r="D14" s="121">
        <v>7</v>
      </c>
      <c r="E14" s="121">
        <v>5</v>
      </c>
      <c r="F14" s="121">
        <v>5</v>
      </c>
      <c r="G14" s="121">
        <v>2</v>
      </c>
      <c r="H14" s="121">
        <v>4</v>
      </c>
      <c r="I14" s="121">
        <v>0</v>
      </c>
      <c r="J14" s="121">
        <v>1</v>
      </c>
      <c r="K14" s="121">
        <v>2</v>
      </c>
      <c r="L14" s="121">
        <v>1</v>
      </c>
      <c r="M14" s="121">
        <v>2</v>
      </c>
      <c r="N14" s="121">
        <v>2</v>
      </c>
      <c r="P14" s="172">
        <v>7</v>
      </c>
      <c r="Q14" s="172">
        <v>7</v>
      </c>
      <c r="R14" s="172">
        <v>5</v>
      </c>
      <c r="S14" s="172">
        <v>5</v>
      </c>
      <c r="T14" s="172">
        <v>2</v>
      </c>
      <c r="U14" s="172">
        <v>4</v>
      </c>
      <c r="V14" s="172">
        <v>0</v>
      </c>
      <c r="W14" s="172">
        <v>1</v>
      </c>
      <c r="X14" s="172">
        <v>2</v>
      </c>
      <c r="Y14" s="172">
        <v>1</v>
      </c>
      <c r="Z14" s="172">
        <v>2</v>
      </c>
      <c r="AA14" s="172">
        <v>2</v>
      </c>
      <c r="AB14" s="172"/>
    </row>
    <row r="15" spans="1:28" s="122" customFormat="1" ht="11.25">
      <c r="A15" s="119"/>
      <c r="B15" s="120" t="s">
        <v>365</v>
      </c>
      <c r="C15" s="121">
        <v>1560</v>
      </c>
      <c r="D15" s="121">
        <v>1546</v>
      </c>
      <c r="E15" s="121">
        <v>1373</v>
      </c>
      <c r="F15" s="121">
        <v>1472</v>
      </c>
      <c r="G15" s="121">
        <v>1862</v>
      </c>
      <c r="H15" s="121">
        <v>1742</v>
      </c>
      <c r="I15" s="121">
        <v>1750</v>
      </c>
      <c r="J15" s="121">
        <v>1908</v>
      </c>
      <c r="K15" s="121">
        <v>1930</v>
      </c>
      <c r="L15" s="121">
        <v>1820</v>
      </c>
      <c r="M15" s="121">
        <v>1795</v>
      </c>
      <c r="N15" s="121">
        <v>1810</v>
      </c>
      <c r="P15" s="588">
        <v>1560</v>
      </c>
      <c r="Q15" s="588">
        <v>1546</v>
      </c>
      <c r="R15" s="588">
        <v>1373</v>
      </c>
      <c r="S15" s="588">
        <v>1472</v>
      </c>
      <c r="T15" s="588">
        <v>1862</v>
      </c>
      <c r="U15" s="588">
        <v>1742</v>
      </c>
      <c r="V15" s="588">
        <v>1750</v>
      </c>
      <c r="W15" s="588">
        <v>1908</v>
      </c>
      <c r="X15" s="588">
        <v>1930</v>
      </c>
      <c r="Y15" s="588">
        <v>1820</v>
      </c>
      <c r="Z15" s="588">
        <v>1795</v>
      </c>
      <c r="AA15" s="588">
        <v>1810</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33</v>
      </c>
      <c r="B34" s="116"/>
      <c r="C34" s="117" t="s">
        <v>874</v>
      </c>
      <c r="D34" s="117" t="s">
        <v>874</v>
      </c>
      <c r="E34" s="117">
        <v>8.01</v>
      </c>
      <c r="F34" s="117" t="s">
        <v>874</v>
      </c>
      <c r="G34" s="117">
        <v>4.3</v>
      </c>
      <c r="H34" s="117" t="s">
        <v>874</v>
      </c>
      <c r="I34" s="117" t="s">
        <v>874</v>
      </c>
      <c r="J34" s="117">
        <v>3.67</v>
      </c>
      <c r="K34" s="117" t="s">
        <v>874</v>
      </c>
      <c r="L34" s="117" t="s">
        <v>874</v>
      </c>
      <c r="M34" s="117" t="s">
        <v>874</v>
      </c>
      <c r="N34" s="117" t="s">
        <v>874</v>
      </c>
      <c r="P34" s="407"/>
      <c r="Q34" s="407"/>
      <c r="R34" s="407">
        <v>8.01</v>
      </c>
      <c r="S34" s="407"/>
      <c r="T34" s="407">
        <v>4.3</v>
      </c>
      <c r="U34" s="407"/>
      <c r="V34" s="407"/>
      <c r="W34" s="407">
        <v>3.67</v>
      </c>
      <c r="X34" s="407"/>
      <c r="Y34" s="407"/>
      <c r="Z34" s="407"/>
      <c r="AA34" s="407"/>
      <c r="AB34" s="176"/>
    </row>
    <row r="35" spans="1:28" s="122" customFormat="1" ht="11.25">
      <c r="A35" s="119"/>
      <c r="B35" s="120" t="s">
        <v>93</v>
      </c>
      <c r="C35" s="121">
        <v>3</v>
      </c>
      <c r="D35" s="121">
        <v>5</v>
      </c>
      <c r="E35" s="121">
        <v>11</v>
      </c>
      <c r="F35" s="121">
        <v>20</v>
      </c>
      <c r="G35" s="121">
        <v>8</v>
      </c>
      <c r="H35" s="121">
        <v>5</v>
      </c>
      <c r="I35" s="121">
        <v>8</v>
      </c>
      <c r="J35" s="121">
        <v>7</v>
      </c>
      <c r="K35" s="121">
        <v>4</v>
      </c>
      <c r="L35" s="121">
        <v>1</v>
      </c>
      <c r="M35" s="121">
        <v>2</v>
      </c>
      <c r="N35" s="121">
        <v>3</v>
      </c>
      <c r="P35" s="172">
        <v>3</v>
      </c>
      <c r="Q35" s="172">
        <v>5</v>
      </c>
      <c r="R35" s="172">
        <v>11</v>
      </c>
      <c r="S35" s="172">
        <v>20</v>
      </c>
      <c r="T35" s="172">
        <v>8</v>
      </c>
      <c r="U35" s="172">
        <v>5</v>
      </c>
      <c r="V35" s="172">
        <v>8</v>
      </c>
      <c r="W35" s="172">
        <v>7</v>
      </c>
      <c r="X35" s="172">
        <v>4</v>
      </c>
      <c r="Y35" s="172">
        <v>1</v>
      </c>
      <c r="Z35" s="172">
        <v>2</v>
      </c>
      <c r="AA35" s="172">
        <v>3</v>
      </c>
      <c r="AB35" s="172"/>
    </row>
    <row r="36" spans="1:28" s="122" customFormat="1" ht="11.25">
      <c r="A36" s="119"/>
      <c r="B36" s="120" t="s">
        <v>365</v>
      </c>
      <c r="C36" s="121">
        <v>1560</v>
      </c>
      <c r="D36" s="121">
        <v>1546</v>
      </c>
      <c r="E36" s="121">
        <v>1373</v>
      </c>
      <c r="F36" s="121">
        <v>1472</v>
      </c>
      <c r="G36" s="121">
        <v>1862</v>
      </c>
      <c r="H36" s="121">
        <v>1742</v>
      </c>
      <c r="I36" s="121">
        <v>1750</v>
      </c>
      <c r="J36" s="121">
        <v>1908</v>
      </c>
      <c r="K36" s="121">
        <v>1930</v>
      </c>
      <c r="L36" s="121">
        <v>1820</v>
      </c>
      <c r="M36" s="121">
        <v>1795</v>
      </c>
      <c r="N36" s="121">
        <v>1810</v>
      </c>
      <c r="P36" s="588">
        <v>1560</v>
      </c>
      <c r="Q36" s="588">
        <v>1546</v>
      </c>
      <c r="R36" s="588">
        <v>1373</v>
      </c>
      <c r="S36" s="588">
        <v>1472</v>
      </c>
      <c r="T36" s="588">
        <v>1862</v>
      </c>
      <c r="U36" s="588">
        <v>1742</v>
      </c>
      <c r="V36" s="588">
        <v>1750</v>
      </c>
      <c r="W36" s="588">
        <v>1908</v>
      </c>
      <c r="X36" s="588">
        <v>1930</v>
      </c>
      <c r="Y36" s="588">
        <v>1820</v>
      </c>
      <c r="Z36" s="588">
        <v>1795</v>
      </c>
      <c r="AA36" s="588">
        <v>1810</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875</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33</v>
      </c>
      <c r="B56" s="116"/>
      <c r="C56" s="117">
        <v>13.32</v>
      </c>
      <c r="D56" s="117">
        <v>12.53</v>
      </c>
      <c r="E56" s="117">
        <v>8.57</v>
      </c>
      <c r="F56" s="117">
        <v>7.72</v>
      </c>
      <c r="G56" s="117">
        <v>6.94</v>
      </c>
      <c r="H56" s="117">
        <v>9.8699999999999992</v>
      </c>
      <c r="I56" s="117">
        <v>7.06</v>
      </c>
      <c r="J56" s="117">
        <v>11.71</v>
      </c>
      <c r="K56" s="117">
        <v>14.53</v>
      </c>
      <c r="L56" s="117">
        <v>13.99</v>
      </c>
      <c r="M56" s="117">
        <v>8.36</v>
      </c>
      <c r="N56" s="117">
        <v>3.7</v>
      </c>
      <c r="P56" s="407">
        <v>13.32</v>
      </c>
      <c r="Q56" s="407">
        <v>12.53</v>
      </c>
      <c r="R56" s="407">
        <v>8.57</v>
      </c>
      <c r="S56" s="407">
        <v>7.72</v>
      </c>
      <c r="T56" s="407">
        <v>6.94</v>
      </c>
      <c r="U56" s="407">
        <v>9.8699999999999992</v>
      </c>
      <c r="V56" s="407">
        <v>7.06</v>
      </c>
      <c r="W56" s="407">
        <v>11.71</v>
      </c>
      <c r="X56" s="407">
        <v>14.53</v>
      </c>
      <c r="Y56" s="407">
        <v>13.99</v>
      </c>
      <c r="Z56" s="407">
        <v>8.36</v>
      </c>
      <c r="AA56" s="407">
        <v>3.7</v>
      </c>
      <c r="AB56" s="176"/>
    </row>
    <row r="57" spans="1:28" s="122" customFormat="1" ht="11.25">
      <c r="A57" s="119"/>
      <c r="B57" s="120" t="s">
        <v>98</v>
      </c>
      <c r="C57" s="121">
        <v>30</v>
      </c>
      <c r="D57" s="121">
        <v>28</v>
      </c>
      <c r="E57" s="121">
        <v>19</v>
      </c>
      <c r="F57" s="121">
        <v>17</v>
      </c>
      <c r="G57" s="121">
        <v>15</v>
      </c>
      <c r="H57" s="121">
        <v>21</v>
      </c>
      <c r="I57" s="121">
        <v>15</v>
      </c>
      <c r="J57" s="121">
        <v>25</v>
      </c>
      <c r="K57" s="121">
        <v>31</v>
      </c>
      <c r="L57" s="121">
        <v>30</v>
      </c>
      <c r="M57" s="121">
        <v>18</v>
      </c>
      <c r="N57" s="121">
        <v>8</v>
      </c>
      <c r="P57" s="172">
        <v>30</v>
      </c>
      <c r="Q57" s="172">
        <v>28</v>
      </c>
      <c r="R57" s="172">
        <v>19</v>
      </c>
      <c r="S57" s="172">
        <v>17</v>
      </c>
      <c r="T57" s="172">
        <v>15</v>
      </c>
      <c r="U57" s="172">
        <v>21</v>
      </c>
      <c r="V57" s="172">
        <v>15</v>
      </c>
      <c r="W57" s="172">
        <v>25</v>
      </c>
      <c r="X57" s="172">
        <v>31</v>
      </c>
      <c r="Y57" s="172">
        <v>30</v>
      </c>
      <c r="Z57" s="172">
        <v>18</v>
      </c>
      <c r="AA57" s="172">
        <v>8</v>
      </c>
      <c r="AB57" s="172"/>
    </row>
    <row r="58" spans="1:28" s="122" customFormat="1" ht="11.25">
      <c r="A58" s="119"/>
      <c r="B58" s="120" t="s">
        <v>82</v>
      </c>
      <c r="C58" s="121">
        <v>2253</v>
      </c>
      <c r="D58" s="121">
        <v>2235</v>
      </c>
      <c r="E58" s="121">
        <v>2216</v>
      </c>
      <c r="F58" s="121">
        <v>2202</v>
      </c>
      <c r="G58" s="121">
        <v>2160</v>
      </c>
      <c r="H58" s="121">
        <v>2128</v>
      </c>
      <c r="I58" s="121">
        <v>2126</v>
      </c>
      <c r="J58" s="121">
        <v>2135</v>
      </c>
      <c r="K58" s="121">
        <v>2133</v>
      </c>
      <c r="L58" s="121">
        <v>2145</v>
      </c>
      <c r="M58" s="121">
        <v>2153</v>
      </c>
      <c r="N58" s="121">
        <v>2161</v>
      </c>
      <c r="P58" s="588">
        <v>2253</v>
      </c>
      <c r="Q58" s="588">
        <v>2235</v>
      </c>
      <c r="R58" s="588">
        <v>2216</v>
      </c>
      <c r="S58" s="588">
        <v>2202</v>
      </c>
      <c r="T58" s="588">
        <v>2160</v>
      </c>
      <c r="U58" s="588">
        <v>2128</v>
      </c>
      <c r="V58" s="588">
        <v>2126</v>
      </c>
      <c r="W58" s="588">
        <v>2135</v>
      </c>
      <c r="X58" s="588">
        <v>2133</v>
      </c>
      <c r="Y58" s="588">
        <v>2145</v>
      </c>
      <c r="Z58" s="588">
        <v>2153</v>
      </c>
      <c r="AA58" s="588">
        <v>2161</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873</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33</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86.451999999999998</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31.34</v>
      </c>
      <c r="C14" s="54">
        <v>37.57</v>
      </c>
      <c r="D14" s="54">
        <v>32.479999999999997</v>
      </c>
      <c r="E14" s="54">
        <v>12.35</v>
      </c>
      <c r="F14" s="54">
        <v>18.149999999999999</v>
      </c>
      <c r="G14" s="54">
        <v>18.190000000000001</v>
      </c>
      <c r="H14" s="54">
        <v>10.54</v>
      </c>
      <c r="I14" s="54">
        <v>9.56</v>
      </c>
      <c r="J14" s="54">
        <v>15.19</v>
      </c>
      <c r="K14" s="54">
        <v>16.18</v>
      </c>
      <c r="L14" s="54">
        <v>16.27</v>
      </c>
      <c r="M14" s="1"/>
      <c r="N14" s="1"/>
      <c r="O14" s="1"/>
      <c r="P14" s="1"/>
      <c r="Q14" s="1"/>
    </row>
    <row r="15" spans="1:254" s="55" customFormat="1">
      <c r="A15" s="53" t="s">
        <v>424</v>
      </c>
      <c r="B15" s="56">
        <v>415</v>
      </c>
      <c r="C15" s="56">
        <v>494</v>
      </c>
      <c r="D15" s="56">
        <v>431</v>
      </c>
      <c r="E15" s="56">
        <v>162</v>
      </c>
      <c r="F15" s="56">
        <v>237</v>
      </c>
      <c r="G15" s="56">
        <v>237</v>
      </c>
      <c r="H15" s="56">
        <v>137</v>
      </c>
      <c r="I15" s="56">
        <v>125</v>
      </c>
      <c r="J15" s="56">
        <v>201</v>
      </c>
      <c r="K15" s="56">
        <v>217</v>
      </c>
      <c r="L15" s="56">
        <v>220</v>
      </c>
      <c r="M15" s="1"/>
      <c r="N15" s="1"/>
      <c r="O15" s="1"/>
      <c r="P15" s="1"/>
      <c r="Q15" s="1"/>
    </row>
    <row r="16" spans="1:254" s="55" customFormat="1">
      <c r="A16" s="53" t="s">
        <v>425</v>
      </c>
      <c r="B16" s="56">
        <v>1324</v>
      </c>
      <c r="C16" s="56">
        <v>1315</v>
      </c>
      <c r="D16" s="56">
        <v>1327</v>
      </c>
      <c r="E16" s="56">
        <v>1312</v>
      </c>
      <c r="F16" s="56">
        <v>1306</v>
      </c>
      <c r="G16" s="56">
        <v>1303</v>
      </c>
      <c r="H16" s="56">
        <v>1300</v>
      </c>
      <c r="I16" s="56">
        <v>1307</v>
      </c>
      <c r="J16" s="56">
        <v>1323</v>
      </c>
      <c r="K16" s="56">
        <v>1341</v>
      </c>
      <c r="L16" s="56">
        <v>1352</v>
      </c>
      <c r="M16" s="1"/>
      <c r="N16" s="1"/>
      <c r="O16" s="1"/>
      <c r="P16" s="1"/>
      <c r="Q16" s="1"/>
    </row>
    <row r="17" spans="1:17" s="55" customFormat="1">
      <c r="A17" s="53" t="s">
        <v>364</v>
      </c>
      <c r="B17" s="56">
        <f t="shared" ref="B17:L17" si="0">B16-B15</f>
        <v>909</v>
      </c>
      <c r="C17" s="56">
        <f t="shared" si="0"/>
        <v>821</v>
      </c>
      <c r="D17" s="56">
        <f t="shared" si="0"/>
        <v>896</v>
      </c>
      <c r="E17" s="56">
        <f t="shared" si="0"/>
        <v>1150</v>
      </c>
      <c r="F17" s="56">
        <f t="shared" si="0"/>
        <v>1069</v>
      </c>
      <c r="G17" s="56">
        <f t="shared" si="0"/>
        <v>1066</v>
      </c>
      <c r="H17" s="56">
        <f t="shared" si="0"/>
        <v>1163</v>
      </c>
      <c r="I17" s="56">
        <f t="shared" si="0"/>
        <v>1182</v>
      </c>
      <c r="J17" s="56">
        <f t="shared" si="0"/>
        <v>1122</v>
      </c>
      <c r="K17" s="56">
        <f t="shared" si="0"/>
        <v>1124</v>
      </c>
      <c r="L17" s="56">
        <f t="shared" si="0"/>
        <v>1132</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86.018000000000001</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30.28</v>
      </c>
      <c r="C24" s="54">
        <v>37.65</v>
      </c>
      <c r="D24" s="54">
        <v>31.85</v>
      </c>
      <c r="E24" s="54">
        <v>12.55</v>
      </c>
      <c r="F24" s="54">
        <v>18.059999999999999</v>
      </c>
      <c r="G24" s="54">
        <v>18.03</v>
      </c>
      <c r="H24" s="54">
        <v>10.55</v>
      </c>
      <c r="I24" s="54">
        <v>9.98</v>
      </c>
      <c r="J24" s="54">
        <v>15.47</v>
      </c>
      <c r="K24" s="54">
        <v>16.98</v>
      </c>
      <c r="L24" s="54">
        <v>16.93</v>
      </c>
      <c r="M24" s="1"/>
      <c r="N24" s="1"/>
      <c r="O24" s="1"/>
      <c r="P24" s="1"/>
      <c r="Q24" s="1"/>
    </row>
    <row r="25" spans="1:17" s="55" customFormat="1">
      <c r="A25" s="53" t="s">
        <v>427</v>
      </c>
      <c r="B25" s="56">
        <v>671</v>
      </c>
      <c r="C25" s="56">
        <v>829</v>
      </c>
      <c r="D25" s="56">
        <v>688</v>
      </c>
      <c r="E25" s="56">
        <v>267</v>
      </c>
      <c r="F25" s="56">
        <v>384</v>
      </c>
      <c r="G25" s="56">
        <v>385</v>
      </c>
      <c r="H25" s="56">
        <v>225</v>
      </c>
      <c r="I25" s="56">
        <v>214</v>
      </c>
      <c r="J25" s="56">
        <v>333</v>
      </c>
      <c r="K25" s="56">
        <v>367</v>
      </c>
      <c r="L25" s="56">
        <v>369</v>
      </c>
      <c r="M25" s="1"/>
      <c r="N25" s="1"/>
      <c r="O25" s="1"/>
      <c r="P25" s="1"/>
      <c r="Q25" s="1"/>
    </row>
    <row r="26" spans="1:17" s="55" customFormat="1">
      <c r="A26" s="53" t="s">
        <v>82</v>
      </c>
      <c r="B26" s="56">
        <v>2216</v>
      </c>
      <c r="C26" s="56">
        <v>2202</v>
      </c>
      <c r="D26" s="56">
        <v>2160</v>
      </c>
      <c r="E26" s="56">
        <v>2128</v>
      </c>
      <c r="F26" s="56">
        <v>2126</v>
      </c>
      <c r="G26" s="56">
        <v>2135</v>
      </c>
      <c r="H26" s="56">
        <v>2133</v>
      </c>
      <c r="I26" s="56">
        <v>2145</v>
      </c>
      <c r="J26" s="56">
        <v>2153</v>
      </c>
      <c r="K26" s="56">
        <v>2161</v>
      </c>
      <c r="L26" s="56">
        <v>2179</v>
      </c>
      <c r="M26" s="1"/>
      <c r="N26" s="1"/>
      <c r="O26" s="1"/>
      <c r="P26" s="1"/>
      <c r="Q26" s="1"/>
    </row>
    <row r="27" spans="1:17" s="55" customFormat="1">
      <c r="A27" s="53" t="s">
        <v>365</v>
      </c>
      <c r="B27" s="56">
        <f t="shared" ref="B27:L27" si="1">B26-B25</f>
        <v>1545</v>
      </c>
      <c r="C27" s="56">
        <f t="shared" si="1"/>
        <v>1373</v>
      </c>
      <c r="D27" s="56">
        <f t="shared" si="1"/>
        <v>1472</v>
      </c>
      <c r="E27" s="56">
        <f t="shared" si="1"/>
        <v>1861</v>
      </c>
      <c r="F27" s="56">
        <f t="shared" si="1"/>
        <v>1742</v>
      </c>
      <c r="G27" s="56">
        <f t="shared" si="1"/>
        <v>1750</v>
      </c>
      <c r="H27" s="56">
        <f t="shared" si="1"/>
        <v>1908</v>
      </c>
      <c r="I27" s="56">
        <f t="shared" si="1"/>
        <v>1931</v>
      </c>
      <c r="J27" s="56">
        <f t="shared" si="1"/>
        <v>1820</v>
      </c>
      <c r="K27" s="56">
        <f t="shared" si="1"/>
        <v>1794</v>
      </c>
      <c r="L27" s="56">
        <f t="shared" si="1"/>
        <v>1810</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90.83</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21.47</v>
      </c>
      <c r="C34" s="54">
        <v>28.86</v>
      </c>
      <c r="D34" s="54">
        <v>25.38</v>
      </c>
      <c r="E34" s="54">
        <v>14.1</v>
      </c>
      <c r="F34" s="54">
        <v>22.91</v>
      </c>
      <c r="G34" s="54">
        <v>22.82</v>
      </c>
      <c r="H34" s="54">
        <v>10.91</v>
      </c>
      <c r="I34" s="54">
        <v>10.039999999999999</v>
      </c>
      <c r="J34" s="54">
        <v>8.6199999999999992</v>
      </c>
      <c r="K34" s="54">
        <v>8.16</v>
      </c>
      <c r="L34" s="54">
        <v>8.1199999999999992</v>
      </c>
      <c r="M34" s="1"/>
      <c r="N34" s="1"/>
      <c r="O34" s="1"/>
      <c r="P34" s="1"/>
      <c r="Q34" s="1"/>
    </row>
    <row r="35" spans="1:17" s="55" customFormat="1">
      <c r="A35" s="53" t="s">
        <v>429</v>
      </c>
      <c r="B35" s="56">
        <v>2918</v>
      </c>
      <c r="C35" s="56">
        <v>3961</v>
      </c>
      <c r="D35" s="56">
        <v>3521</v>
      </c>
      <c r="E35" s="56">
        <v>1967</v>
      </c>
      <c r="F35" s="56">
        <v>3221</v>
      </c>
      <c r="G35" s="56">
        <v>3229</v>
      </c>
      <c r="H35" s="56">
        <v>1552</v>
      </c>
      <c r="I35" s="56">
        <v>1436</v>
      </c>
      <c r="J35" s="56">
        <v>1244</v>
      </c>
      <c r="K35" s="56">
        <v>1185</v>
      </c>
      <c r="L35" s="56">
        <v>1187</v>
      </c>
      <c r="M35" s="1"/>
      <c r="N35" s="1"/>
      <c r="O35" s="1"/>
      <c r="P35" s="1"/>
      <c r="Q35" s="1"/>
    </row>
    <row r="36" spans="1:17" s="55" customFormat="1">
      <c r="A36" s="53" t="s">
        <v>56</v>
      </c>
      <c r="B36" s="56">
        <v>13594</v>
      </c>
      <c r="C36" s="56">
        <v>13726</v>
      </c>
      <c r="D36" s="56">
        <v>13875</v>
      </c>
      <c r="E36" s="56">
        <v>13947</v>
      </c>
      <c r="F36" s="56">
        <v>14057</v>
      </c>
      <c r="G36" s="56">
        <v>14149</v>
      </c>
      <c r="H36" s="56">
        <v>14227</v>
      </c>
      <c r="I36" s="56">
        <v>14307</v>
      </c>
      <c r="J36" s="56">
        <v>14424</v>
      </c>
      <c r="K36" s="56">
        <v>14522</v>
      </c>
      <c r="L36" s="56">
        <v>14613</v>
      </c>
      <c r="M36" s="1"/>
      <c r="N36" s="1"/>
      <c r="O36" s="1"/>
      <c r="P36" s="1"/>
      <c r="Q36" s="1"/>
    </row>
    <row r="37" spans="1:17">
      <c r="A37" s="53" t="s">
        <v>363</v>
      </c>
      <c r="B37" s="56">
        <f t="shared" ref="B37:L37" si="2">B36-B35</f>
        <v>10676</v>
      </c>
      <c r="C37" s="56">
        <f t="shared" si="2"/>
        <v>9765</v>
      </c>
      <c r="D37" s="56">
        <f t="shared" si="2"/>
        <v>10354</v>
      </c>
      <c r="E37" s="56">
        <f t="shared" si="2"/>
        <v>11980</v>
      </c>
      <c r="F37" s="56">
        <f t="shared" si="2"/>
        <v>10836</v>
      </c>
      <c r="G37" s="56">
        <f t="shared" si="2"/>
        <v>10920</v>
      </c>
      <c r="H37" s="56">
        <f t="shared" si="2"/>
        <v>12675</v>
      </c>
      <c r="I37" s="56">
        <f t="shared" si="2"/>
        <v>12871</v>
      </c>
      <c r="J37" s="56">
        <f t="shared" si="2"/>
        <v>13180</v>
      </c>
      <c r="K37" s="56">
        <f t="shared" si="2"/>
        <v>13337</v>
      </c>
      <c r="L37" s="56">
        <f t="shared" si="2"/>
        <v>13426</v>
      </c>
    </row>
    <row r="38" spans="1:17" ht="84.6" hidden="1" customHeight="1"/>
    <row r="39" spans="1:17" ht="22.5" customHeight="1">
      <c r="A39" s="23" t="s">
        <v>371</v>
      </c>
      <c r="D39" s="49"/>
      <c r="E39" s="49"/>
      <c r="F39" s="49"/>
      <c r="G39" s="49"/>
      <c r="H39" s="49"/>
      <c r="I39" s="391">
        <f>100-(SUM(H43:L43)/5)</f>
        <v>90.638000000000005</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23.99</v>
      </c>
      <c r="C43" s="54">
        <v>30.2</v>
      </c>
      <c r="D43" s="54">
        <v>13.8</v>
      </c>
      <c r="E43" s="54">
        <v>13.83</v>
      </c>
      <c r="F43" s="54">
        <v>21.86</v>
      </c>
      <c r="G43" s="54">
        <v>22.25</v>
      </c>
      <c r="H43" s="54">
        <v>10.96</v>
      </c>
      <c r="I43" s="54">
        <v>10.220000000000001</v>
      </c>
      <c r="J43" s="54">
        <v>8.85</v>
      </c>
      <c r="K43" s="54">
        <v>8.4</v>
      </c>
      <c r="L43" s="54">
        <v>8.3800000000000008</v>
      </c>
      <c r="M43" s="1"/>
      <c r="N43" s="1"/>
      <c r="O43" s="1"/>
      <c r="P43" s="1"/>
      <c r="Q43" s="1"/>
    </row>
    <row r="44" spans="1:17" s="55" customFormat="1">
      <c r="A44" s="53" t="s">
        <v>429</v>
      </c>
      <c r="B44" s="56">
        <v>4455</v>
      </c>
      <c r="C44" s="56">
        <v>5642</v>
      </c>
      <c r="D44" s="56">
        <v>2591</v>
      </c>
      <c r="E44" s="56">
        <v>2599</v>
      </c>
      <c r="F44" s="56">
        <v>4132</v>
      </c>
      <c r="G44" s="56">
        <v>4224</v>
      </c>
      <c r="H44" s="56">
        <v>2086</v>
      </c>
      <c r="I44" s="56">
        <v>1956</v>
      </c>
      <c r="J44" s="56">
        <v>1703</v>
      </c>
      <c r="K44" s="56">
        <v>1624</v>
      </c>
      <c r="L44" s="56">
        <v>1627</v>
      </c>
      <c r="M44" s="1"/>
      <c r="N44" s="1"/>
      <c r="O44" s="1"/>
      <c r="P44" s="1"/>
      <c r="Q44" s="1"/>
    </row>
    <row r="45" spans="1:17" s="55" customFormat="1">
      <c r="A45" s="53" t="s">
        <v>56</v>
      </c>
      <c r="B45" s="56">
        <v>18569</v>
      </c>
      <c r="C45" s="56">
        <v>18680</v>
      </c>
      <c r="D45" s="56">
        <v>18773</v>
      </c>
      <c r="E45" s="56">
        <v>18798</v>
      </c>
      <c r="F45" s="56">
        <v>18898</v>
      </c>
      <c r="G45" s="56">
        <v>18987</v>
      </c>
      <c r="H45" s="56">
        <v>19038</v>
      </c>
      <c r="I45" s="56">
        <v>19135</v>
      </c>
      <c r="J45" s="56">
        <v>19248</v>
      </c>
      <c r="K45" s="56">
        <v>19335</v>
      </c>
      <c r="L45" s="56">
        <v>19422</v>
      </c>
      <c r="M45" s="1"/>
      <c r="N45" s="1"/>
      <c r="O45" s="1"/>
      <c r="P45" s="1"/>
      <c r="Q45" s="1"/>
    </row>
    <row r="46" spans="1:17">
      <c r="A46" s="53" t="s">
        <v>363</v>
      </c>
      <c r="B46" s="56">
        <f>B45-B44</f>
        <v>14114</v>
      </c>
      <c r="C46" s="56">
        <f>C45-C44</f>
        <v>13038</v>
      </c>
      <c r="D46" s="56">
        <f>D45-D44</f>
        <v>16182</v>
      </c>
      <c r="E46" s="56">
        <f t="shared" ref="E46:L46" si="3">E45-E44</f>
        <v>16199</v>
      </c>
      <c r="F46" s="56">
        <f t="shared" si="3"/>
        <v>14766</v>
      </c>
      <c r="G46" s="56">
        <f t="shared" si="3"/>
        <v>14763</v>
      </c>
      <c r="H46" s="56">
        <f t="shared" si="3"/>
        <v>16952</v>
      </c>
      <c r="I46" s="56">
        <f t="shared" si="3"/>
        <v>17179</v>
      </c>
      <c r="J46" s="56">
        <f t="shared" si="3"/>
        <v>17545</v>
      </c>
      <c r="K46" s="56">
        <f t="shared" si="3"/>
        <v>17711</v>
      </c>
      <c r="L46" s="56">
        <f t="shared" si="3"/>
        <v>17795</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33</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900</v>
      </c>
      <c r="B8" s="36" t="s">
        <v>37</v>
      </c>
      <c r="C8" s="36" t="s">
        <v>37</v>
      </c>
      <c r="D8" s="36">
        <v>8</v>
      </c>
      <c r="E8" s="36" t="s">
        <v>37</v>
      </c>
      <c r="F8" s="36" t="s">
        <v>37</v>
      </c>
      <c r="G8" s="36" t="s">
        <v>37</v>
      </c>
      <c r="H8" s="36" t="s">
        <v>37</v>
      </c>
      <c r="I8" s="36" t="s">
        <v>37</v>
      </c>
      <c r="J8" s="36" t="s">
        <v>37</v>
      </c>
      <c r="K8" s="36" t="s">
        <v>37</v>
      </c>
      <c r="L8" s="36" t="s">
        <v>37</v>
      </c>
      <c r="M8" s="37"/>
    </row>
    <row r="9" spans="1:253" s="38" customFormat="1" ht="12.75">
      <c r="A9" s="35" t="s">
        <v>901</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902</v>
      </c>
      <c r="B10" s="36">
        <v>100</v>
      </c>
      <c r="C10" s="36">
        <v>100</v>
      </c>
      <c r="D10" s="36">
        <v>100</v>
      </c>
      <c r="E10" s="36">
        <v>100</v>
      </c>
      <c r="F10" s="36">
        <v>100</v>
      </c>
      <c r="G10" s="36">
        <v>100</v>
      </c>
      <c r="H10" s="36">
        <v>100</v>
      </c>
      <c r="I10" s="36">
        <v>100</v>
      </c>
      <c r="J10" s="36">
        <v>100</v>
      </c>
      <c r="K10" s="36">
        <v>100</v>
      </c>
      <c r="L10" s="36">
        <v>100</v>
      </c>
      <c r="M10" s="37"/>
    </row>
    <row r="11" spans="1:253" s="1" customFormat="1" ht="12.75">
      <c r="A11" s="35" t="s">
        <v>903</v>
      </c>
      <c r="B11" s="36" t="s">
        <v>37</v>
      </c>
      <c r="C11" s="36">
        <v>100</v>
      </c>
      <c r="D11" s="36">
        <v>100</v>
      </c>
      <c r="E11" s="36">
        <v>100</v>
      </c>
      <c r="F11" s="36">
        <v>100</v>
      </c>
      <c r="G11" s="36">
        <v>100</v>
      </c>
      <c r="H11" s="36">
        <v>100</v>
      </c>
      <c r="I11" s="36">
        <v>100</v>
      </c>
      <c r="J11" s="36" t="s">
        <v>37</v>
      </c>
      <c r="K11" s="36" t="s">
        <v>37</v>
      </c>
      <c r="L11" s="36" t="s">
        <v>37</v>
      </c>
      <c r="M11" s="37"/>
    </row>
    <row r="12" spans="1:253" s="1" customFormat="1" ht="12.75">
      <c r="A12" s="35" t="s">
        <v>904</v>
      </c>
      <c r="B12" s="36" t="s">
        <v>37</v>
      </c>
      <c r="C12" s="36" t="s">
        <v>37</v>
      </c>
      <c r="D12" s="36" t="s">
        <v>37</v>
      </c>
      <c r="E12" s="36" t="s">
        <v>37</v>
      </c>
      <c r="F12" s="36" t="s">
        <v>37</v>
      </c>
      <c r="G12" s="36" t="s">
        <v>37</v>
      </c>
      <c r="H12" s="36" t="s">
        <v>37</v>
      </c>
      <c r="I12" s="36">
        <v>33</v>
      </c>
      <c r="J12" s="36">
        <v>8</v>
      </c>
      <c r="K12" s="36" t="s">
        <v>37</v>
      </c>
      <c r="L12" s="36" t="s">
        <v>37</v>
      </c>
      <c r="M12" s="37"/>
    </row>
    <row r="13" spans="1:253" s="1" customFormat="1" ht="12.75">
      <c r="A13" s="35" t="s">
        <v>905</v>
      </c>
      <c r="B13" s="36" t="s">
        <v>37</v>
      </c>
      <c r="C13" s="36">
        <v>67</v>
      </c>
      <c r="D13" s="36">
        <v>17</v>
      </c>
      <c r="E13" s="36" t="s">
        <v>37</v>
      </c>
      <c r="F13" s="36" t="s">
        <v>37</v>
      </c>
      <c r="G13" s="36" t="s">
        <v>37</v>
      </c>
      <c r="H13" s="36" t="s">
        <v>37</v>
      </c>
      <c r="I13" s="36" t="s">
        <v>37</v>
      </c>
      <c r="J13" s="36" t="s">
        <v>37</v>
      </c>
      <c r="K13" s="36" t="s">
        <v>37</v>
      </c>
      <c r="L13" s="36" t="s">
        <v>37</v>
      </c>
      <c r="M13" s="37"/>
    </row>
    <row r="14" spans="1:253" s="1" customFormat="1" ht="12.75">
      <c r="A14" s="35" t="s">
        <v>906</v>
      </c>
      <c r="B14" s="36">
        <v>100</v>
      </c>
      <c r="C14" s="36">
        <v>100</v>
      </c>
      <c r="D14" s="36">
        <v>100</v>
      </c>
      <c r="E14" s="36">
        <v>100</v>
      </c>
      <c r="F14" s="36">
        <v>100</v>
      </c>
      <c r="G14" s="36">
        <v>100</v>
      </c>
      <c r="H14" s="36">
        <v>100</v>
      </c>
      <c r="I14" s="36">
        <v>100</v>
      </c>
      <c r="J14" s="36" t="s">
        <v>37</v>
      </c>
      <c r="K14" s="36" t="s">
        <v>37</v>
      </c>
      <c r="L14" s="36" t="s">
        <v>37</v>
      </c>
      <c r="M14" s="37"/>
    </row>
    <row r="15" spans="1:253" s="1" customFormat="1" ht="12.75">
      <c r="A15" s="35" t="s">
        <v>907</v>
      </c>
      <c r="B15" s="36" t="s">
        <v>37</v>
      </c>
      <c r="C15" s="36" t="s">
        <v>37</v>
      </c>
      <c r="D15" s="36" t="s">
        <v>37</v>
      </c>
      <c r="E15" s="36" t="s">
        <v>37</v>
      </c>
      <c r="F15" s="36" t="s">
        <v>37</v>
      </c>
      <c r="G15" s="36" t="s">
        <v>37</v>
      </c>
      <c r="H15" s="36">
        <v>8</v>
      </c>
      <c r="I15" s="36" t="s">
        <v>37</v>
      </c>
      <c r="J15" s="36" t="s">
        <v>37</v>
      </c>
      <c r="K15" s="36" t="s">
        <v>37</v>
      </c>
      <c r="L15" s="36" t="s">
        <v>37</v>
      </c>
      <c r="M15" s="37"/>
    </row>
    <row r="16" spans="1:253" s="1" customFormat="1" ht="12.75">
      <c r="A16" s="35" t="s">
        <v>908</v>
      </c>
      <c r="B16" s="36" t="s">
        <v>37</v>
      </c>
      <c r="C16" s="36" t="s">
        <v>37</v>
      </c>
      <c r="D16" s="36" t="s">
        <v>37</v>
      </c>
      <c r="E16" s="36" t="s">
        <v>37</v>
      </c>
      <c r="F16" s="36" t="s">
        <v>37</v>
      </c>
      <c r="G16" s="36" t="s">
        <v>37</v>
      </c>
      <c r="H16" s="36" t="s">
        <v>37</v>
      </c>
      <c r="I16" s="36" t="s">
        <v>37</v>
      </c>
      <c r="J16" s="36" t="s">
        <v>37</v>
      </c>
      <c r="K16" s="36" t="s">
        <v>37</v>
      </c>
      <c r="L16" s="36" t="s">
        <v>37</v>
      </c>
      <c r="M16" s="37"/>
    </row>
    <row r="17" spans="1:13" s="1" customFormat="1" ht="12.75">
      <c r="A17" s="35" t="s">
        <v>909</v>
      </c>
      <c r="B17" s="36" t="s">
        <v>37</v>
      </c>
      <c r="C17" s="36" t="s">
        <v>37</v>
      </c>
      <c r="D17" s="36" t="s">
        <v>37</v>
      </c>
      <c r="E17" s="36" t="s">
        <v>37</v>
      </c>
      <c r="F17" s="36" t="s">
        <v>37</v>
      </c>
      <c r="G17" s="36" t="s">
        <v>37</v>
      </c>
      <c r="H17" s="36" t="s">
        <v>37</v>
      </c>
      <c r="I17" s="36" t="s">
        <v>37</v>
      </c>
      <c r="J17" s="36" t="s">
        <v>37</v>
      </c>
      <c r="K17" s="36" t="s">
        <v>37</v>
      </c>
      <c r="L17" s="36" t="s">
        <v>37</v>
      </c>
      <c r="M17" s="37"/>
    </row>
    <row r="18" spans="1:13" s="1" customFormat="1" ht="12.75">
      <c r="A18" s="35" t="s">
        <v>910</v>
      </c>
      <c r="B18" s="36" t="s">
        <v>37</v>
      </c>
      <c r="C18" s="36" t="s">
        <v>37</v>
      </c>
      <c r="D18" s="36" t="s">
        <v>37</v>
      </c>
      <c r="E18" s="36" t="s">
        <v>37</v>
      </c>
      <c r="F18" s="36" t="s">
        <v>37</v>
      </c>
      <c r="G18" s="36" t="s">
        <v>37</v>
      </c>
      <c r="H18" s="36" t="s">
        <v>37</v>
      </c>
      <c r="I18" s="36" t="s">
        <v>37</v>
      </c>
      <c r="J18" s="36" t="s">
        <v>37</v>
      </c>
      <c r="K18" s="36" t="s">
        <v>37</v>
      </c>
      <c r="L18" s="36" t="s">
        <v>37</v>
      </c>
      <c r="M18" s="37"/>
    </row>
    <row r="19" spans="1:13" s="1" customFormat="1" ht="12.75">
      <c r="A19" s="35" t="s">
        <v>911</v>
      </c>
      <c r="B19" s="36" t="s">
        <v>37</v>
      </c>
      <c r="C19" s="36" t="s">
        <v>37</v>
      </c>
      <c r="D19" s="36" t="s">
        <v>37</v>
      </c>
      <c r="E19" s="36" t="s">
        <v>37</v>
      </c>
      <c r="F19" s="36" t="s">
        <v>37</v>
      </c>
      <c r="G19" s="36" t="s">
        <v>37</v>
      </c>
      <c r="H19" s="36" t="s">
        <v>37</v>
      </c>
      <c r="I19" s="36" t="s">
        <v>37</v>
      </c>
      <c r="J19" s="36" t="s">
        <v>37</v>
      </c>
      <c r="K19" s="36" t="s">
        <v>37</v>
      </c>
      <c r="L19" s="36" t="s">
        <v>37</v>
      </c>
      <c r="M19" s="37"/>
    </row>
    <row r="20" spans="1:13" s="1" customFormat="1" ht="12.75">
      <c r="A20" s="35" t="s">
        <v>912</v>
      </c>
      <c r="B20" s="36" t="s">
        <v>37</v>
      </c>
      <c r="C20" s="36" t="s">
        <v>37</v>
      </c>
      <c r="D20" s="36" t="s">
        <v>37</v>
      </c>
      <c r="E20" s="36" t="s">
        <v>37</v>
      </c>
      <c r="F20" s="36" t="s">
        <v>37</v>
      </c>
      <c r="G20" s="36" t="s">
        <v>37</v>
      </c>
      <c r="H20" s="36" t="s">
        <v>37</v>
      </c>
      <c r="I20" s="36" t="s">
        <v>37</v>
      </c>
      <c r="J20" s="36" t="s">
        <v>37</v>
      </c>
      <c r="K20" s="36" t="s">
        <v>37</v>
      </c>
      <c r="L20" s="36" t="s">
        <v>37</v>
      </c>
      <c r="M20" s="37"/>
    </row>
    <row r="21" spans="1:13" s="1" customFormat="1" ht="12.75">
      <c r="A21" s="35" t="s">
        <v>913</v>
      </c>
      <c r="B21" s="36" t="s">
        <v>37</v>
      </c>
      <c r="C21" s="36" t="s">
        <v>37</v>
      </c>
      <c r="D21" s="36">
        <v>75</v>
      </c>
      <c r="E21" s="36" t="s">
        <v>37</v>
      </c>
      <c r="F21" s="36">
        <v>100</v>
      </c>
      <c r="G21" s="36">
        <v>100</v>
      </c>
      <c r="H21" s="36" t="s">
        <v>37</v>
      </c>
      <c r="I21" s="36" t="s">
        <v>37</v>
      </c>
      <c r="J21" s="36" t="s">
        <v>37</v>
      </c>
      <c r="K21" s="36" t="s">
        <v>37</v>
      </c>
      <c r="L21" s="36" t="s">
        <v>37</v>
      </c>
      <c r="M21" s="37"/>
    </row>
    <row r="22" spans="1:13" s="1" customFormat="1" ht="12.75">
      <c r="A22" s="35" t="s">
        <v>914</v>
      </c>
      <c r="B22" s="36">
        <v>100</v>
      </c>
      <c r="C22" s="36" t="s">
        <v>37</v>
      </c>
      <c r="D22" s="36">
        <v>8</v>
      </c>
      <c r="E22" s="36" t="s">
        <v>37</v>
      </c>
      <c r="F22" s="36" t="s">
        <v>37</v>
      </c>
      <c r="G22" s="36" t="s">
        <v>37</v>
      </c>
      <c r="H22" s="36" t="s">
        <v>37</v>
      </c>
      <c r="I22" s="36" t="s">
        <v>37</v>
      </c>
      <c r="J22" s="36" t="s">
        <v>37</v>
      </c>
      <c r="K22" s="36" t="s">
        <v>37</v>
      </c>
      <c r="L22" s="36" t="s">
        <v>37</v>
      </c>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33</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900</v>
      </c>
      <c r="B58" s="36" t="s">
        <v>37</v>
      </c>
      <c r="C58" s="36" t="s">
        <v>37</v>
      </c>
      <c r="D58" s="36">
        <v>8</v>
      </c>
      <c r="E58" s="36" t="s">
        <v>37</v>
      </c>
      <c r="F58" s="36" t="s">
        <v>37</v>
      </c>
      <c r="G58" s="36" t="s">
        <v>37</v>
      </c>
      <c r="H58" s="36" t="s">
        <v>37</v>
      </c>
      <c r="I58" s="36" t="s">
        <v>37</v>
      </c>
      <c r="J58" s="36" t="s">
        <v>37</v>
      </c>
      <c r="K58" s="36" t="s">
        <v>37</v>
      </c>
      <c r="L58" s="36" t="s">
        <v>37</v>
      </c>
      <c r="M58" s="37"/>
    </row>
    <row r="59" spans="1:253" s="38" customFormat="1" ht="12.75">
      <c r="A59" s="35" t="s">
        <v>901</v>
      </c>
      <c r="B59" s="36" t="s">
        <v>37</v>
      </c>
      <c r="C59" s="36" t="s">
        <v>37</v>
      </c>
      <c r="D59" s="36">
        <v>8</v>
      </c>
      <c r="E59" s="36" t="s">
        <v>37</v>
      </c>
      <c r="F59" s="36" t="s">
        <v>37</v>
      </c>
      <c r="G59" s="36" t="s">
        <v>37</v>
      </c>
      <c r="H59" s="36" t="s">
        <v>37</v>
      </c>
      <c r="I59" s="36" t="s">
        <v>37</v>
      </c>
      <c r="J59" s="36" t="s">
        <v>37</v>
      </c>
      <c r="K59" s="36" t="s">
        <v>37</v>
      </c>
      <c r="L59" s="36" t="s">
        <v>37</v>
      </c>
      <c r="M59" s="37"/>
    </row>
    <row r="60" spans="1:253" s="38" customFormat="1" ht="12.75">
      <c r="A60" s="35" t="s">
        <v>902</v>
      </c>
      <c r="B60" s="36">
        <v>100</v>
      </c>
      <c r="C60" s="36">
        <v>100</v>
      </c>
      <c r="D60" s="36">
        <v>100</v>
      </c>
      <c r="E60" s="36">
        <v>100</v>
      </c>
      <c r="F60" s="36">
        <v>100</v>
      </c>
      <c r="G60" s="36">
        <v>100</v>
      </c>
      <c r="H60" s="36">
        <v>100</v>
      </c>
      <c r="I60" s="36">
        <v>100</v>
      </c>
      <c r="J60" s="36">
        <v>100</v>
      </c>
      <c r="K60" s="36">
        <v>100</v>
      </c>
      <c r="L60" s="36">
        <v>100</v>
      </c>
      <c r="M60" s="37"/>
    </row>
    <row r="61" spans="1:253" s="1" customFormat="1" ht="12.75">
      <c r="A61" s="35" t="s">
        <v>903</v>
      </c>
      <c r="B61" s="36" t="s">
        <v>37</v>
      </c>
      <c r="C61" s="36">
        <v>100</v>
      </c>
      <c r="D61" s="36">
        <v>100</v>
      </c>
      <c r="E61" s="36">
        <v>100</v>
      </c>
      <c r="F61" s="36">
        <v>100</v>
      </c>
      <c r="G61" s="36">
        <v>100</v>
      </c>
      <c r="H61" s="36">
        <v>100</v>
      </c>
      <c r="I61" s="36">
        <v>100</v>
      </c>
      <c r="J61" s="36" t="s">
        <v>37</v>
      </c>
      <c r="K61" s="36" t="s">
        <v>37</v>
      </c>
      <c r="L61" s="36" t="s">
        <v>37</v>
      </c>
      <c r="M61" s="37"/>
    </row>
    <row r="62" spans="1:253" s="1" customFormat="1" ht="12.75">
      <c r="A62" s="35" t="s">
        <v>904</v>
      </c>
      <c r="B62" s="36" t="s">
        <v>37</v>
      </c>
      <c r="C62" s="36">
        <v>17</v>
      </c>
      <c r="D62" s="36" t="s">
        <v>37</v>
      </c>
      <c r="E62" s="36" t="s">
        <v>37</v>
      </c>
      <c r="F62" s="36" t="s">
        <v>37</v>
      </c>
      <c r="G62" s="36" t="s">
        <v>37</v>
      </c>
      <c r="H62" s="36" t="s">
        <v>37</v>
      </c>
      <c r="I62" s="36">
        <v>33</v>
      </c>
      <c r="J62" s="36">
        <v>100</v>
      </c>
      <c r="K62" s="36">
        <v>100</v>
      </c>
      <c r="L62" s="36">
        <v>100</v>
      </c>
      <c r="M62" s="37"/>
    </row>
    <row r="63" spans="1:253" s="1" customFormat="1" ht="12.75">
      <c r="A63" s="35" t="s">
        <v>905</v>
      </c>
      <c r="B63" s="36" t="s">
        <v>37</v>
      </c>
      <c r="C63" s="36">
        <v>67</v>
      </c>
      <c r="D63" s="36">
        <v>17</v>
      </c>
      <c r="E63" s="36" t="s">
        <v>37</v>
      </c>
      <c r="F63" s="36" t="s">
        <v>37</v>
      </c>
      <c r="G63" s="36" t="s">
        <v>37</v>
      </c>
      <c r="H63" s="36" t="s">
        <v>37</v>
      </c>
      <c r="I63" s="36" t="s">
        <v>37</v>
      </c>
      <c r="J63" s="36" t="s">
        <v>37</v>
      </c>
      <c r="K63" s="36" t="s">
        <v>37</v>
      </c>
      <c r="L63" s="36" t="s">
        <v>37</v>
      </c>
      <c r="M63" s="37"/>
    </row>
    <row r="64" spans="1:253" s="1" customFormat="1" ht="12.75">
      <c r="A64" s="35" t="s">
        <v>906</v>
      </c>
      <c r="B64" s="36">
        <v>100</v>
      </c>
      <c r="C64" s="36">
        <v>100</v>
      </c>
      <c r="D64" s="36">
        <v>100</v>
      </c>
      <c r="E64" s="36">
        <v>100</v>
      </c>
      <c r="F64" s="36">
        <v>100</v>
      </c>
      <c r="G64" s="36">
        <v>100</v>
      </c>
      <c r="H64" s="36">
        <v>100</v>
      </c>
      <c r="I64" s="36">
        <v>100</v>
      </c>
      <c r="J64" s="36" t="s">
        <v>37</v>
      </c>
      <c r="K64" s="36" t="s">
        <v>37</v>
      </c>
      <c r="L64" s="36" t="s">
        <v>37</v>
      </c>
      <c r="M64" s="37"/>
    </row>
    <row r="65" spans="1:13" s="1" customFormat="1" ht="12.75">
      <c r="A65" s="35" t="s">
        <v>907</v>
      </c>
      <c r="B65" s="36" t="s">
        <v>37</v>
      </c>
      <c r="C65" s="36" t="s">
        <v>37</v>
      </c>
      <c r="D65" s="36">
        <v>8</v>
      </c>
      <c r="E65" s="36" t="s">
        <v>37</v>
      </c>
      <c r="F65" s="36" t="s">
        <v>37</v>
      </c>
      <c r="G65" s="36" t="s">
        <v>37</v>
      </c>
      <c r="H65" s="36">
        <v>8</v>
      </c>
      <c r="I65" s="36">
        <v>100</v>
      </c>
      <c r="J65" s="36">
        <v>100</v>
      </c>
      <c r="K65" s="36">
        <v>100</v>
      </c>
      <c r="L65" s="36">
        <v>100</v>
      </c>
      <c r="M65" s="37"/>
    </row>
    <row r="66" spans="1:13" s="1" customFormat="1" ht="12.75">
      <c r="A66" s="35" t="s">
        <v>908</v>
      </c>
      <c r="B66" s="36" t="s">
        <v>37</v>
      </c>
      <c r="C66" s="36">
        <v>8</v>
      </c>
      <c r="D66" s="36">
        <v>8</v>
      </c>
      <c r="E66" s="36" t="s">
        <v>37</v>
      </c>
      <c r="F66" s="36" t="s">
        <v>37</v>
      </c>
      <c r="G66" s="36" t="s">
        <v>37</v>
      </c>
      <c r="H66" s="36" t="s">
        <v>37</v>
      </c>
      <c r="I66" s="36" t="s">
        <v>37</v>
      </c>
      <c r="J66" s="36" t="s">
        <v>37</v>
      </c>
      <c r="K66" s="36">
        <v>100</v>
      </c>
      <c r="L66" s="36">
        <v>100</v>
      </c>
      <c r="M66" s="37"/>
    </row>
    <row r="67" spans="1:13" s="1" customFormat="1" ht="12.75">
      <c r="A67" s="35" t="s">
        <v>909</v>
      </c>
      <c r="B67" s="36" t="s">
        <v>37</v>
      </c>
      <c r="C67" s="36" t="s">
        <v>37</v>
      </c>
      <c r="D67" s="36" t="s">
        <v>37</v>
      </c>
      <c r="E67" s="36" t="s">
        <v>37</v>
      </c>
      <c r="F67" s="36" t="s">
        <v>37</v>
      </c>
      <c r="G67" s="36" t="s">
        <v>37</v>
      </c>
      <c r="H67" s="36" t="s">
        <v>37</v>
      </c>
      <c r="I67" s="36" t="s">
        <v>37</v>
      </c>
      <c r="J67" s="36" t="s">
        <v>37</v>
      </c>
      <c r="K67" s="36" t="s">
        <v>37</v>
      </c>
      <c r="L67" s="36" t="s">
        <v>37</v>
      </c>
      <c r="M67" s="37"/>
    </row>
    <row r="68" spans="1:13" s="1" customFormat="1" ht="12.75">
      <c r="A68" s="35" t="s">
        <v>910</v>
      </c>
      <c r="B68" s="36" t="s">
        <v>37</v>
      </c>
      <c r="C68" s="36" t="s">
        <v>37</v>
      </c>
      <c r="D68" s="36">
        <v>8</v>
      </c>
      <c r="E68" s="36" t="s">
        <v>37</v>
      </c>
      <c r="F68" s="36" t="s">
        <v>37</v>
      </c>
      <c r="G68" s="36" t="s">
        <v>37</v>
      </c>
      <c r="H68" s="36" t="s">
        <v>37</v>
      </c>
      <c r="I68" s="36" t="s">
        <v>37</v>
      </c>
      <c r="J68" s="36" t="s">
        <v>37</v>
      </c>
      <c r="K68" s="36" t="s">
        <v>37</v>
      </c>
      <c r="L68" s="36" t="s">
        <v>37</v>
      </c>
      <c r="M68" s="37"/>
    </row>
    <row r="69" spans="1:13" s="1" customFormat="1" ht="12.75">
      <c r="A69" s="35" t="s">
        <v>911</v>
      </c>
      <c r="B69" s="36" t="s">
        <v>37</v>
      </c>
      <c r="C69" s="36" t="s">
        <v>37</v>
      </c>
      <c r="D69" s="36" t="s">
        <v>37</v>
      </c>
      <c r="E69" s="36" t="s">
        <v>37</v>
      </c>
      <c r="F69" s="36" t="s">
        <v>37</v>
      </c>
      <c r="G69" s="36" t="s">
        <v>37</v>
      </c>
      <c r="H69" s="36" t="s">
        <v>37</v>
      </c>
      <c r="I69" s="36" t="s">
        <v>37</v>
      </c>
      <c r="J69" s="36" t="s">
        <v>37</v>
      </c>
      <c r="K69" s="36" t="s">
        <v>37</v>
      </c>
      <c r="L69" s="36" t="s">
        <v>37</v>
      </c>
      <c r="M69" s="37"/>
    </row>
    <row r="70" spans="1:13" s="1" customFormat="1" ht="12.75">
      <c r="A70" s="35" t="s">
        <v>912</v>
      </c>
      <c r="B70" s="36" t="s">
        <v>37</v>
      </c>
      <c r="C70" s="36" t="s">
        <v>37</v>
      </c>
      <c r="D70" s="36" t="s">
        <v>37</v>
      </c>
      <c r="E70" s="36" t="s">
        <v>37</v>
      </c>
      <c r="F70" s="36" t="s">
        <v>37</v>
      </c>
      <c r="G70" s="36" t="s">
        <v>37</v>
      </c>
      <c r="H70" s="36" t="s">
        <v>37</v>
      </c>
      <c r="I70" s="36" t="s">
        <v>37</v>
      </c>
      <c r="J70" s="36">
        <v>100</v>
      </c>
      <c r="K70" s="36" t="s">
        <v>37</v>
      </c>
      <c r="L70" s="36" t="s">
        <v>37</v>
      </c>
      <c r="M70" s="37"/>
    </row>
    <row r="71" spans="1:13" s="1" customFormat="1" ht="12.75">
      <c r="A71" s="35" t="s">
        <v>913</v>
      </c>
      <c r="B71" s="36" t="s">
        <v>37</v>
      </c>
      <c r="C71" s="36" t="s">
        <v>37</v>
      </c>
      <c r="D71" s="36">
        <v>92</v>
      </c>
      <c r="E71" s="36" t="s">
        <v>37</v>
      </c>
      <c r="F71" s="36">
        <v>100</v>
      </c>
      <c r="G71" s="36">
        <v>100</v>
      </c>
      <c r="H71" s="36" t="s">
        <v>37</v>
      </c>
      <c r="I71" s="36" t="s">
        <v>37</v>
      </c>
      <c r="J71" s="36" t="s">
        <v>37</v>
      </c>
      <c r="K71" s="36" t="s">
        <v>37</v>
      </c>
      <c r="L71" s="36" t="s">
        <v>37</v>
      </c>
      <c r="M71" s="37"/>
    </row>
    <row r="72" spans="1:13" s="1" customFormat="1" ht="12.75">
      <c r="A72" s="35" t="s">
        <v>914</v>
      </c>
      <c r="B72" s="36">
        <v>100</v>
      </c>
      <c r="C72" s="36">
        <v>17</v>
      </c>
      <c r="D72" s="36">
        <v>42</v>
      </c>
      <c r="E72" s="36" t="s">
        <v>37</v>
      </c>
      <c r="F72" s="36" t="s">
        <v>37</v>
      </c>
      <c r="G72" s="36" t="s">
        <v>37</v>
      </c>
      <c r="H72" s="36" t="s">
        <v>37</v>
      </c>
      <c r="I72" s="36" t="s">
        <v>37</v>
      </c>
      <c r="J72" s="36" t="s">
        <v>37</v>
      </c>
      <c r="K72" s="36" t="s">
        <v>37</v>
      </c>
      <c r="L72" s="36" t="s">
        <v>37</v>
      </c>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33</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900</v>
      </c>
      <c r="B107" s="36" t="s">
        <v>37</v>
      </c>
      <c r="C107" s="36" t="s">
        <v>37</v>
      </c>
      <c r="D107" s="36" t="s">
        <v>37</v>
      </c>
      <c r="E107" s="36" t="s">
        <v>37</v>
      </c>
      <c r="F107" s="36" t="s">
        <v>37</v>
      </c>
      <c r="G107" s="36" t="s">
        <v>37</v>
      </c>
      <c r="H107" s="36" t="s">
        <v>37</v>
      </c>
      <c r="I107" s="36" t="s">
        <v>37</v>
      </c>
      <c r="J107" s="36" t="s">
        <v>37</v>
      </c>
      <c r="K107" s="36" t="s">
        <v>37</v>
      </c>
      <c r="L107" s="36" t="s">
        <v>37</v>
      </c>
      <c r="M107" s="37"/>
    </row>
    <row r="108" spans="1:253" s="38" customFormat="1" ht="12.75">
      <c r="A108" s="35" t="s">
        <v>901</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902</v>
      </c>
      <c r="B109" s="36">
        <v>100</v>
      </c>
      <c r="C109" s="36">
        <v>100</v>
      </c>
      <c r="D109" s="36">
        <v>100</v>
      </c>
      <c r="E109" s="36">
        <v>100</v>
      </c>
      <c r="F109" s="36">
        <v>100</v>
      </c>
      <c r="G109" s="36">
        <v>100</v>
      </c>
      <c r="H109" s="36">
        <v>100</v>
      </c>
      <c r="I109" s="36">
        <v>100</v>
      </c>
      <c r="J109" s="36">
        <v>100</v>
      </c>
      <c r="K109" s="36">
        <v>100</v>
      </c>
      <c r="L109" s="36">
        <v>100</v>
      </c>
      <c r="M109" s="37"/>
    </row>
    <row r="110" spans="1:253" s="1" customFormat="1" ht="12.75">
      <c r="A110" s="35" t="s">
        <v>903</v>
      </c>
      <c r="B110" s="36" t="s">
        <v>37</v>
      </c>
      <c r="C110" s="36">
        <v>100</v>
      </c>
      <c r="D110" s="36">
        <v>100</v>
      </c>
      <c r="E110" s="36">
        <v>100</v>
      </c>
      <c r="F110" s="36">
        <v>100</v>
      </c>
      <c r="G110" s="36">
        <v>100</v>
      </c>
      <c r="H110" s="36">
        <v>100</v>
      </c>
      <c r="I110" s="36">
        <v>100</v>
      </c>
      <c r="J110" s="36">
        <v>100</v>
      </c>
      <c r="K110" s="36">
        <v>100</v>
      </c>
      <c r="L110" s="36">
        <v>100</v>
      </c>
      <c r="M110" s="37"/>
    </row>
    <row r="111" spans="1:253" s="1" customFormat="1" ht="12.75">
      <c r="A111" s="35" t="s">
        <v>904</v>
      </c>
      <c r="B111" s="36" t="s">
        <v>37</v>
      </c>
      <c r="C111" s="36" t="s">
        <v>37</v>
      </c>
      <c r="D111" s="36" t="s">
        <v>37</v>
      </c>
      <c r="E111" s="36" t="s">
        <v>37</v>
      </c>
      <c r="F111" s="36" t="s">
        <v>37</v>
      </c>
      <c r="G111" s="36">
        <v>8</v>
      </c>
      <c r="H111" s="36" t="s">
        <v>37</v>
      </c>
      <c r="I111" s="36">
        <v>33</v>
      </c>
      <c r="J111" s="36">
        <v>8</v>
      </c>
      <c r="K111" s="36" t="s">
        <v>37</v>
      </c>
      <c r="L111" s="36" t="s">
        <v>37</v>
      </c>
      <c r="M111" s="37"/>
    </row>
    <row r="112" spans="1:253" s="1" customFormat="1" ht="12.75">
      <c r="A112" s="35" t="s">
        <v>905</v>
      </c>
      <c r="B112" s="36" t="s">
        <v>37</v>
      </c>
      <c r="C112" s="36">
        <v>67</v>
      </c>
      <c r="D112" s="36" t="s">
        <v>37</v>
      </c>
      <c r="E112" s="36" t="s">
        <v>37</v>
      </c>
      <c r="F112" s="36" t="s">
        <v>37</v>
      </c>
      <c r="G112" s="36" t="s">
        <v>37</v>
      </c>
      <c r="H112" s="36" t="s">
        <v>37</v>
      </c>
      <c r="I112" s="36" t="s">
        <v>37</v>
      </c>
      <c r="J112" s="36" t="s">
        <v>37</v>
      </c>
      <c r="K112" s="36" t="s">
        <v>37</v>
      </c>
      <c r="L112" s="36" t="s">
        <v>37</v>
      </c>
      <c r="M112" s="37"/>
    </row>
    <row r="113" spans="1:13" s="1" customFormat="1" ht="12.75">
      <c r="A113" s="35" t="s">
        <v>906</v>
      </c>
      <c r="B113" s="36">
        <v>100</v>
      </c>
      <c r="C113" s="36">
        <v>100</v>
      </c>
      <c r="D113" s="36">
        <v>100</v>
      </c>
      <c r="E113" s="36">
        <v>100</v>
      </c>
      <c r="F113" s="36">
        <v>100</v>
      </c>
      <c r="G113" s="36">
        <v>100</v>
      </c>
      <c r="H113" s="36">
        <v>100</v>
      </c>
      <c r="I113" s="36">
        <v>100</v>
      </c>
      <c r="J113" s="36">
        <v>100</v>
      </c>
      <c r="K113" s="36">
        <v>100</v>
      </c>
      <c r="L113" s="36">
        <v>100</v>
      </c>
      <c r="M113" s="37"/>
    </row>
    <row r="114" spans="1:13" s="1" customFormat="1" ht="12.75">
      <c r="A114" s="35" t="s">
        <v>907</v>
      </c>
      <c r="B114" s="36" t="s">
        <v>37</v>
      </c>
      <c r="C114" s="36" t="s">
        <v>37</v>
      </c>
      <c r="D114" s="36" t="s">
        <v>37</v>
      </c>
      <c r="E114" s="36" t="s">
        <v>37</v>
      </c>
      <c r="F114" s="36" t="s">
        <v>37</v>
      </c>
      <c r="G114" s="36" t="s">
        <v>37</v>
      </c>
      <c r="H114" s="36">
        <v>8</v>
      </c>
      <c r="I114" s="36" t="s">
        <v>37</v>
      </c>
      <c r="J114" s="36" t="s">
        <v>37</v>
      </c>
      <c r="K114" s="36" t="s">
        <v>37</v>
      </c>
      <c r="L114" s="36" t="s">
        <v>37</v>
      </c>
      <c r="M114" s="37"/>
    </row>
    <row r="115" spans="1:13" s="1" customFormat="1" ht="12.75">
      <c r="A115" s="35" t="s">
        <v>908</v>
      </c>
      <c r="B115" s="36" t="s">
        <v>37</v>
      </c>
      <c r="C115" s="36" t="s">
        <v>37</v>
      </c>
      <c r="D115" s="36" t="s">
        <v>37</v>
      </c>
      <c r="E115" s="36" t="s">
        <v>37</v>
      </c>
      <c r="F115" s="36" t="s">
        <v>37</v>
      </c>
      <c r="G115" s="36" t="s">
        <v>37</v>
      </c>
      <c r="H115" s="36" t="s">
        <v>37</v>
      </c>
      <c r="I115" s="36" t="s">
        <v>37</v>
      </c>
      <c r="J115" s="36" t="s">
        <v>37</v>
      </c>
      <c r="K115" s="36" t="s">
        <v>37</v>
      </c>
      <c r="L115" s="36" t="s">
        <v>37</v>
      </c>
      <c r="M115" s="37"/>
    </row>
    <row r="116" spans="1:13" s="1" customFormat="1" ht="12.75">
      <c r="A116" s="35" t="s">
        <v>909</v>
      </c>
      <c r="B116" s="36" t="s">
        <v>37</v>
      </c>
      <c r="C116" s="36" t="s">
        <v>37</v>
      </c>
      <c r="D116" s="36" t="s">
        <v>37</v>
      </c>
      <c r="E116" s="36" t="s">
        <v>37</v>
      </c>
      <c r="F116" s="36" t="s">
        <v>37</v>
      </c>
      <c r="G116" s="36" t="s">
        <v>37</v>
      </c>
      <c r="H116" s="36" t="s">
        <v>37</v>
      </c>
      <c r="I116" s="36" t="s">
        <v>37</v>
      </c>
      <c r="J116" s="36" t="s">
        <v>37</v>
      </c>
      <c r="K116" s="36" t="s">
        <v>37</v>
      </c>
      <c r="L116" s="36" t="s">
        <v>37</v>
      </c>
      <c r="M116" s="37"/>
    </row>
    <row r="117" spans="1:13" s="1" customFormat="1" ht="12.75">
      <c r="A117" s="35" t="s">
        <v>910</v>
      </c>
      <c r="B117" s="36" t="s">
        <v>37</v>
      </c>
      <c r="C117" s="36" t="s">
        <v>37</v>
      </c>
      <c r="D117" s="36" t="s">
        <v>37</v>
      </c>
      <c r="E117" s="36" t="s">
        <v>37</v>
      </c>
      <c r="F117" s="36" t="s">
        <v>37</v>
      </c>
      <c r="G117" s="36" t="s">
        <v>37</v>
      </c>
      <c r="H117" s="36" t="s">
        <v>37</v>
      </c>
      <c r="I117" s="36" t="s">
        <v>37</v>
      </c>
      <c r="J117" s="36" t="s">
        <v>37</v>
      </c>
      <c r="K117" s="36" t="s">
        <v>37</v>
      </c>
      <c r="L117" s="36" t="s">
        <v>37</v>
      </c>
      <c r="M117" s="37"/>
    </row>
    <row r="118" spans="1:13" s="1" customFormat="1" ht="12.75">
      <c r="A118" s="35" t="s">
        <v>911</v>
      </c>
      <c r="B118" s="36" t="s">
        <v>37</v>
      </c>
      <c r="C118" s="36" t="s">
        <v>37</v>
      </c>
      <c r="D118" s="36" t="s">
        <v>37</v>
      </c>
      <c r="E118" s="36" t="s">
        <v>37</v>
      </c>
      <c r="F118" s="36" t="s">
        <v>37</v>
      </c>
      <c r="G118" s="36" t="s">
        <v>37</v>
      </c>
      <c r="H118" s="36" t="s">
        <v>37</v>
      </c>
      <c r="I118" s="36" t="s">
        <v>37</v>
      </c>
      <c r="J118" s="36" t="s">
        <v>37</v>
      </c>
      <c r="K118" s="36" t="s">
        <v>37</v>
      </c>
      <c r="L118" s="36" t="s">
        <v>37</v>
      </c>
      <c r="M118" s="37"/>
    </row>
    <row r="119" spans="1:13" s="1" customFormat="1" ht="12.75">
      <c r="A119" s="35" t="s">
        <v>912</v>
      </c>
      <c r="B119" s="36" t="s">
        <v>37</v>
      </c>
      <c r="C119" s="36" t="s">
        <v>37</v>
      </c>
      <c r="D119" s="36" t="s">
        <v>37</v>
      </c>
      <c r="E119" s="36" t="s">
        <v>37</v>
      </c>
      <c r="F119" s="36" t="s">
        <v>37</v>
      </c>
      <c r="G119" s="36" t="s">
        <v>37</v>
      </c>
      <c r="H119" s="36" t="s">
        <v>37</v>
      </c>
      <c r="I119" s="36" t="s">
        <v>37</v>
      </c>
      <c r="J119" s="36" t="s">
        <v>37</v>
      </c>
      <c r="K119" s="36" t="s">
        <v>37</v>
      </c>
      <c r="L119" s="36" t="s">
        <v>37</v>
      </c>
      <c r="M119" s="37"/>
    </row>
    <row r="120" spans="1:13" s="1" customFormat="1" ht="12.75">
      <c r="A120" s="35" t="s">
        <v>913</v>
      </c>
      <c r="B120" s="36" t="s">
        <v>37</v>
      </c>
      <c r="C120" s="36" t="s">
        <v>37</v>
      </c>
      <c r="D120" s="36" t="s">
        <v>37</v>
      </c>
      <c r="E120" s="36" t="s">
        <v>37</v>
      </c>
      <c r="F120" s="36">
        <v>100</v>
      </c>
      <c r="G120" s="36">
        <v>100</v>
      </c>
      <c r="H120" s="36" t="s">
        <v>37</v>
      </c>
      <c r="I120" s="36" t="s">
        <v>37</v>
      </c>
      <c r="J120" s="36" t="s">
        <v>37</v>
      </c>
      <c r="K120" s="36" t="s">
        <v>37</v>
      </c>
      <c r="L120" s="36" t="s">
        <v>37</v>
      </c>
      <c r="M120" s="37"/>
    </row>
    <row r="121" spans="1:13" s="1" customFormat="1" ht="12.75">
      <c r="A121" s="35" t="s">
        <v>914</v>
      </c>
      <c r="B121" s="36">
        <v>100</v>
      </c>
      <c r="C121" s="36" t="s">
        <v>37</v>
      </c>
      <c r="D121" s="36" t="s">
        <v>37</v>
      </c>
      <c r="E121" s="36" t="s">
        <v>37</v>
      </c>
      <c r="F121" s="36" t="s">
        <v>37</v>
      </c>
      <c r="G121" s="36" t="s">
        <v>37</v>
      </c>
      <c r="H121" s="36" t="s">
        <v>37</v>
      </c>
      <c r="I121" s="36" t="s">
        <v>37</v>
      </c>
      <c r="J121" s="36" t="s">
        <v>37</v>
      </c>
      <c r="K121" s="36" t="s">
        <v>37</v>
      </c>
      <c r="L121" s="36" t="s">
        <v>37</v>
      </c>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33</v>
      </c>
      <c r="B7" s="405">
        <v>33</v>
      </c>
      <c r="C7" s="426" t="str">
        <f>TEXT(B7, "000")</f>
        <v>033</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13048</v>
      </c>
      <c r="B10" s="1" t="s">
        <v>888</v>
      </c>
      <c r="C10" s="1" t="s">
        <v>889</v>
      </c>
      <c r="D10" s="279">
        <v>1386</v>
      </c>
      <c r="F10" s="279">
        <f>SUM(D10:D57)</f>
        <v>18680</v>
      </c>
    </row>
    <row r="11" spans="1:6">
      <c r="A11" s="101">
        <v>13086</v>
      </c>
      <c r="B11" s="1" t="s">
        <v>890</v>
      </c>
      <c r="C11" s="1" t="s">
        <v>889</v>
      </c>
      <c r="D11" s="279">
        <v>4274</v>
      </c>
    </row>
    <row r="12" spans="1:6">
      <c r="A12" s="101">
        <v>13232</v>
      </c>
      <c r="B12" s="1" t="s">
        <v>891</v>
      </c>
      <c r="C12" s="1" t="s">
        <v>889</v>
      </c>
      <c r="D12" s="279">
        <v>3310</v>
      </c>
    </row>
    <row r="13" spans="1:6">
      <c r="A13" s="101">
        <v>13276</v>
      </c>
      <c r="B13" s="1" t="s">
        <v>892</v>
      </c>
      <c r="C13" s="1" t="s">
        <v>889</v>
      </c>
      <c r="D13" s="279">
        <v>3980</v>
      </c>
    </row>
    <row r="14" spans="1:6">
      <c r="A14" s="101">
        <v>13289</v>
      </c>
      <c r="B14" s="1" t="s">
        <v>893</v>
      </c>
      <c r="C14" s="1" t="s">
        <v>889</v>
      </c>
      <c r="D14" s="279">
        <v>583</v>
      </c>
    </row>
    <row r="15" spans="1:6">
      <c r="A15" s="101">
        <v>24154</v>
      </c>
      <c r="B15" s="1" t="s">
        <v>894</v>
      </c>
      <c r="C15" s="1" t="s">
        <v>895</v>
      </c>
      <c r="D15" s="279">
        <v>1457</v>
      </c>
    </row>
    <row r="16" spans="1:6">
      <c r="A16" s="101">
        <v>9019</v>
      </c>
      <c r="B16" s="1" t="s">
        <v>896</v>
      </c>
      <c r="C16" s="1" t="s">
        <v>897</v>
      </c>
      <c r="D16" s="279">
        <v>3196</v>
      </c>
    </row>
    <row r="17" spans="1:4">
      <c r="A17" s="101">
        <v>9129</v>
      </c>
      <c r="B17" s="1" t="s">
        <v>898</v>
      </c>
      <c r="C17" s="1" t="s">
        <v>897</v>
      </c>
      <c r="D17" s="279">
        <v>494</v>
      </c>
    </row>
    <row r="18" spans="1:4">
      <c r="A18" s="101"/>
      <c r="D18" s="279"/>
    </row>
    <row r="19" spans="1:4">
      <c r="A19" s="101"/>
      <c r="D19" s="279"/>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33</v>
      </c>
      <c r="D16" s="354"/>
      <c r="E16" s="351"/>
      <c r="F16" s="355"/>
    </row>
    <row r="17" spans="1:5" s="335" customFormat="1" ht="16.5">
      <c r="A17" s="356" t="s">
        <v>387</v>
      </c>
      <c r="B17" s="356" t="s">
        <v>332</v>
      </c>
      <c r="C17" s="357"/>
      <c r="D17" s="358"/>
      <c r="E17" s="351"/>
    </row>
    <row r="18" spans="1:5" s="335" customFormat="1" ht="16.5">
      <c r="A18" s="356" t="s">
        <v>387</v>
      </c>
      <c r="B18" s="356" t="s">
        <v>331</v>
      </c>
      <c r="C18" s="357"/>
      <c r="D18" s="358"/>
    </row>
    <row r="19" spans="1:5" s="335" customFormat="1" ht="16.5">
      <c r="A19" s="356" t="s">
        <v>387</v>
      </c>
      <c r="B19" s="356" t="s">
        <v>330</v>
      </c>
      <c r="C19" s="357"/>
      <c r="D19" s="358"/>
    </row>
    <row r="20" spans="1:5" s="335" customFormat="1" ht="16.5">
      <c r="A20" s="356" t="s">
        <v>387</v>
      </c>
      <c r="B20" s="356" t="s">
        <v>329</v>
      </c>
      <c r="C20" s="357">
        <v>-0.04</v>
      </c>
      <c r="D20" s="358"/>
    </row>
    <row r="21" spans="1:5" s="335" customFormat="1" ht="16.5">
      <c r="A21" s="356" t="s">
        <v>387</v>
      </c>
      <c r="B21" s="356" t="s">
        <v>16</v>
      </c>
      <c r="C21" s="357">
        <v>1.87</v>
      </c>
      <c r="D21" s="358"/>
    </row>
    <row r="22" spans="1:5" s="335" customFormat="1" ht="16.5">
      <c r="A22" s="356" t="s">
        <v>21</v>
      </c>
      <c r="B22" s="356" t="s">
        <v>253</v>
      </c>
      <c r="C22" s="357">
        <v>1.97</v>
      </c>
      <c r="D22" s="358"/>
    </row>
    <row r="23" spans="1:5" s="335" customFormat="1" ht="16.5">
      <c r="A23" s="356" t="s">
        <v>21</v>
      </c>
      <c r="B23" s="356" t="s">
        <v>328</v>
      </c>
      <c r="C23" s="357">
        <v>0.57999999999999996</v>
      </c>
      <c r="D23" s="358"/>
    </row>
    <row r="24" spans="1:5" s="335" customFormat="1" ht="16.5">
      <c r="A24" s="356" t="s">
        <v>21</v>
      </c>
      <c r="B24" s="356" t="s">
        <v>254</v>
      </c>
      <c r="C24" s="357">
        <v>0.99</v>
      </c>
      <c r="D24" s="358"/>
    </row>
    <row r="25" spans="1:5" s="335" customFormat="1">
      <c r="A25" s="356" t="s">
        <v>25</v>
      </c>
      <c r="B25" s="356" t="s">
        <v>26</v>
      </c>
      <c r="C25" s="357">
        <v>1.22</v>
      </c>
      <c r="D25" s="358"/>
    </row>
    <row r="26" spans="1:5" s="335" customFormat="1">
      <c r="A26" s="356" t="s">
        <v>25</v>
      </c>
      <c r="B26" s="356" t="s">
        <v>27</v>
      </c>
      <c r="C26" s="357">
        <v>0.82</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33</v>
      </c>
      <c r="F18" s="361"/>
    </row>
    <row r="19" spans="1:6" s="350" customFormat="1" ht="11.25">
      <c r="A19" s="350" t="s">
        <v>391</v>
      </c>
      <c r="B19" s="362" t="s">
        <v>258</v>
      </c>
      <c r="C19" s="361">
        <v>-7.0000000000000007E-2</v>
      </c>
      <c r="F19" s="361"/>
    </row>
    <row r="20" spans="1:6" s="350" customFormat="1" ht="11.25">
      <c r="A20" s="350" t="s">
        <v>391</v>
      </c>
      <c r="B20" s="362" t="s">
        <v>259</v>
      </c>
      <c r="C20" s="361">
        <v>-0.34</v>
      </c>
      <c r="F20" s="361"/>
    </row>
    <row r="21" spans="1:6" s="350" customFormat="1" ht="11.25">
      <c r="A21" s="350" t="s">
        <v>391</v>
      </c>
      <c r="B21" s="362" t="s">
        <v>260</v>
      </c>
      <c r="C21" s="361">
        <v>0.66</v>
      </c>
      <c r="F21" s="361"/>
    </row>
    <row r="22" spans="1:6" s="350" customFormat="1" ht="11.25">
      <c r="A22" s="350" t="s">
        <v>391</v>
      </c>
      <c r="B22" s="362" t="s">
        <v>392</v>
      </c>
      <c r="C22" s="361">
        <v>0.42</v>
      </c>
      <c r="F22" s="361"/>
    </row>
    <row r="23" spans="1:6" s="350" customFormat="1" ht="11.25">
      <c r="A23" s="350" t="s">
        <v>391</v>
      </c>
      <c r="B23" s="362" t="s">
        <v>247</v>
      </c>
      <c r="C23" s="361">
        <v>2.04</v>
      </c>
      <c r="F23" s="361"/>
    </row>
    <row r="24" spans="1:6" s="350" customFormat="1" ht="11.25">
      <c r="A24" s="350" t="s">
        <v>391</v>
      </c>
      <c r="B24" s="362" t="s">
        <v>248</v>
      </c>
      <c r="C24" s="361">
        <v>1.89</v>
      </c>
      <c r="F24" s="361"/>
    </row>
    <row r="25" spans="1:6" s="350" customFormat="1" ht="11.25">
      <c r="A25" s="350" t="s">
        <v>391</v>
      </c>
      <c r="B25" s="362" t="s">
        <v>249</v>
      </c>
      <c r="C25" s="361">
        <v>1.31</v>
      </c>
      <c r="F25" s="361"/>
    </row>
    <row r="26" spans="1:6" s="350" customFormat="1" ht="11.25">
      <c r="A26" s="350" t="s">
        <v>33</v>
      </c>
      <c r="B26" s="362" t="s">
        <v>34</v>
      </c>
      <c r="C26" s="361">
        <v>0.61</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33</v>
      </c>
    </row>
    <row r="23" spans="1:6" s="350" customFormat="1" ht="11.25">
      <c r="A23" s="350" t="s">
        <v>36</v>
      </c>
      <c r="B23" s="364" t="s">
        <v>39</v>
      </c>
      <c r="C23" s="350">
        <v>-0.11</v>
      </c>
    </row>
    <row r="24" spans="1:6" s="350" customFormat="1" ht="11.25">
      <c r="A24" s="350" t="s">
        <v>36</v>
      </c>
      <c r="B24" s="364" t="s">
        <v>40</v>
      </c>
      <c r="C24" s="350">
        <v>-0.34</v>
      </c>
    </row>
    <row r="25" spans="1:6" s="350" customFormat="1" ht="22.5">
      <c r="A25" s="350" t="s">
        <v>36</v>
      </c>
      <c r="B25" s="365" t="s">
        <v>339</v>
      </c>
      <c r="C25" s="350">
        <v>-0.68</v>
      </c>
    </row>
    <row r="26" spans="1:6" s="350" customFormat="1" ht="22.5">
      <c r="A26" s="350" t="s">
        <v>36</v>
      </c>
      <c r="B26" s="365" t="s">
        <v>338</v>
      </c>
      <c r="C26" s="350">
        <v>2.25</v>
      </c>
    </row>
    <row r="27" spans="1:6" s="350" customFormat="1" ht="22.5">
      <c r="A27" s="350" t="s">
        <v>36</v>
      </c>
      <c r="B27" s="365" t="s">
        <v>337</v>
      </c>
      <c r="C27" s="350">
        <v>3.89</v>
      </c>
    </row>
    <row r="28" spans="1:6" s="350" customFormat="1" ht="22.5">
      <c r="A28" s="350" t="s">
        <v>36</v>
      </c>
      <c r="B28" s="365" t="s">
        <v>336</v>
      </c>
      <c r="C28" s="350">
        <v>1.95</v>
      </c>
    </row>
    <row r="29" spans="1:6" s="350" customFormat="1" ht="11.25">
      <c r="A29" s="350" t="s">
        <v>36</v>
      </c>
      <c r="B29" s="364" t="s">
        <v>42</v>
      </c>
      <c r="C29" s="350">
        <v>0.84</v>
      </c>
    </row>
    <row r="30" spans="1:6" s="350" customFormat="1" ht="22.5">
      <c r="A30" s="350" t="s">
        <v>32</v>
      </c>
      <c r="B30" s="365" t="s">
        <v>335</v>
      </c>
      <c r="F30" s="361"/>
    </row>
    <row r="31" spans="1:6" s="350" customFormat="1" ht="22.5">
      <c r="A31" s="350" t="s">
        <v>32</v>
      </c>
      <c r="B31" s="365" t="s">
        <v>334</v>
      </c>
      <c r="C31" s="361"/>
      <c r="F31" s="361"/>
    </row>
    <row r="32" spans="1:6" s="350" customFormat="1" ht="22.5">
      <c r="A32" s="350" t="s">
        <v>32</v>
      </c>
      <c r="B32" s="365" t="s">
        <v>333</v>
      </c>
      <c r="C32" s="361"/>
    </row>
    <row r="33" spans="1:3" s="350" customFormat="1" ht="33.75">
      <c r="A33" s="350" t="s">
        <v>390</v>
      </c>
      <c r="B33" s="365" t="s">
        <v>864</v>
      </c>
      <c r="C33" s="361">
        <v>-1.33</v>
      </c>
    </row>
    <row r="34" spans="1:3" s="350" customFormat="1" ht="11.25">
      <c r="A34" s="350" t="s">
        <v>390</v>
      </c>
      <c r="B34" s="364" t="s">
        <v>256</v>
      </c>
      <c r="C34" s="350">
        <v>0.04</v>
      </c>
    </row>
    <row r="35" spans="1:3" s="350" customFormat="1" ht="11.25">
      <c r="A35" s="350" t="s">
        <v>390</v>
      </c>
      <c r="B35" s="364" t="s">
        <v>257</v>
      </c>
      <c r="C35" s="350">
        <v>-1.04</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33</v>
      </c>
    </row>
    <row r="19" spans="1:3" s="359" customFormat="1" ht="38.25">
      <c r="A19" s="264" t="s">
        <v>43</v>
      </c>
      <c r="B19" s="366" t="s">
        <v>348</v>
      </c>
      <c r="C19" s="359">
        <v>0.39</v>
      </c>
    </row>
    <row r="20" spans="1:3" s="359" customFormat="1" ht="25.5">
      <c r="A20" s="264" t="s">
        <v>43</v>
      </c>
      <c r="B20" s="366" t="s">
        <v>347</v>
      </c>
    </row>
    <row r="21" spans="1:3" s="359" customFormat="1" ht="25.5">
      <c r="A21" s="264" t="s">
        <v>43</v>
      </c>
      <c r="B21" s="366" t="s">
        <v>346</v>
      </c>
    </row>
    <row r="22" spans="1:3" s="359" customFormat="1" ht="25.5">
      <c r="A22" s="264" t="s">
        <v>44</v>
      </c>
      <c r="B22" s="366" t="s">
        <v>345</v>
      </c>
    </row>
    <row r="23" spans="1:3" s="359" customFormat="1" ht="25.5">
      <c r="A23" s="264" t="s">
        <v>44</v>
      </c>
      <c r="B23" s="366" t="s">
        <v>344</v>
      </c>
    </row>
    <row r="24" spans="1:3" s="359" customFormat="1" ht="25.5">
      <c r="A24" s="264" t="s">
        <v>44</v>
      </c>
      <c r="B24" s="366" t="s">
        <v>343</v>
      </c>
    </row>
    <row r="25" spans="1:3" s="359" customFormat="1" ht="25.5">
      <c r="A25" s="264" t="s">
        <v>44</v>
      </c>
      <c r="B25" s="366" t="s">
        <v>342</v>
      </c>
    </row>
    <row r="26" spans="1:3" s="359" customFormat="1" ht="25.5">
      <c r="A26" s="264" t="s">
        <v>44</v>
      </c>
      <c r="B26" s="366" t="s">
        <v>341</v>
      </c>
    </row>
    <row r="27" spans="1:3" s="359" customFormat="1" ht="25.5">
      <c r="A27" s="264" t="s">
        <v>44</v>
      </c>
      <c r="B27" s="366" t="s">
        <v>340</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33</v>
      </c>
      <c r="C13" s="117">
        <v>3.26</v>
      </c>
      <c r="D13" s="117">
        <v>3.29</v>
      </c>
      <c r="E13" s="117">
        <v>3.48</v>
      </c>
      <c r="F13" s="117">
        <v>3.36</v>
      </c>
      <c r="G13" s="117">
        <v>3.67</v>
      </c>
      <c r="H13" s="117">
        <v>3.65</v>
      </c>
      <c r="I13" s="117">
        <v>3.42</v>
      </c>
      <c r="J13" s="117">
        <v>3.31</v>
      </c>
      <c r="K13" s="117">
        <v>2.67</v>
      </c>
      <c r="L13" s="117">
        <v>2.75</v>
      </c>
      <c r="M13" s="117">
        <v>3.1</v>
      </c>
      <c r="N13" s="117">
        <v>2.99</v>
      </c>
      <c r="P13" s="407">
        <v>3.26</v>
      </c>
      <c r="Q13" s="407">
        <v>3.29</v>
      </c>
      <c r="R13" s="407">
        <v>3.48</v>
      </c>
      <c r="S13" s="407">
        <v>3.36</v>
      </c>
      <c r="T13" s="407">
        <v>3.67</v>
      </c>
      <c r="U13" s="407">
        <v>3.65</v>
      </c>
      <c r="V13" s="407">
        <v>3.42</v>
      </c>
      <c r="W13" s="407">
        <v>3.31</v>
      </c>
      <c r="X13" s="407">
        <v>2.67</v>
      </c>
      <c r="Y13" s="407">
        <v>2.75</v>
      </c>
      <c r="Z13" s="407">
        <v>3.1</v>
      </c>
      <c r="AA13" s="407">
        <v>2.99</v>
      </c>
    </row>
    <row r="14" spans="1:27" s="122" customFormat="1" ht="11.25">
      <c r="A14" s="119"/>
      <c r="B14" s="225" t="s">
        <v>46</v>
      </c>
      <c r="C14" s="397">
        <v>60</v>
      </c>
      <c r="D14" s="397">
        <v>61</v>
      </c>
      <c r="E14" s="397">
        <v>65</v>
      </c>
      <c r="F14" s="397">
        <v>63</v>
      </c>
      <c r="G14" s="397">
        <v>69</v>
      </c>
      <c r="H14" s="397">
        <v>69</v>
      </c>
      <c r="I14" s="397">
        <v>65</v>
      </c>
      <c r="J14" s="397">
        <v>63</v>
      </c>
      <c r="K14" s="397">
        <v>51</v>
      </c>
      <c r="L14" s="397">
        <v>53</v>
      </c>
      <c r="M14" s="397">
        <v>60</v>
      </c>
      <c r="N14" s="397">
        <v>58</v>
      </c>
      <c r="P14" s="172">
        <v>60</v>
      </c>
      <c r="Q14" s="172">
        <v>61</v>
      </c>
      <c r="R14" s="172">
        <v>65</v>
      </c>
      <c r="S14" s="172">
        <v>63</v>
      </c>
      <c r="T14" s="172">
        <v>69</v>
      </c>
      <c r="U14" s="172">
        <v>69</v>
      </c>
      <c r="V14" s="172">
        <v>65</v>
      </c>
      <c r="W14" s="172">
        <v>63</v>
      </c>
      <c r="X14" s="172">
        <v>51</v>
      </c>
      <c r="Y14" s="172">
        <v>53</v>
      </c>
      <c r="Z14" s="172">
        <v>60</v>
      </c>
      <c r="AA14" s="172">
        <v>58</v>
      </c>
    </row>
    <row r="15" spans="1:27" s="122" customFormat="1" ht="11.25">
      <c r="A15" s="119"/>
      <c r="B15" s="225" t="s">
        <v>47</v>
      </c>
      <c r="C15" s="397">
        <v>18398</v>
      </c>
      <c r="D15" s="397">
        <v>18569</v>
      </c>
      <c r="E15" s="397">
        <v>18680</v>
      </c>
      <c r="F15" s="397">
        <v>18773</v>
      </c>
      <c r="G15" s="397">
        <v>18798</v>
      </c>
      <c r="H15" s="397">
        <v>18898</v>
      </c>
      <c r="I15" s="397">
        <v>18987</v>
      </c>
      <c r="J15" s="397">
        <v>19038</v>
      </c>
      <c r="K15" s="397">
        <v>19135</v>
      </c>
      <c r="L15" s="397">
        <v>19248</v>
      </c>
      <c r="M15" s="397">
        <v>19335</v>
      </c>
      <c r="N15" s="397">
        <v>19422</v>
      </c>
      <c r="P15" s="588">
        <v>18398</v>
      </c>
      <c r="Q15" s="588">
        <v>18569</v>
      </c>
      <c r="R15" s="588">
        <v>18680</v>
      </c>
      <c r="S15" s="588">
        <v>18773</v>
      </c>
      <c r="T15" s="588">
        <v>18798</v>
      </c>
      <c r="U15" s="588">
        <v>18898</v>
      </c>
      <c r="V15" s="588">
        <v>18987</v>
      </c>
      <c r="W15" s="588">
        <v>19038</v>
      </c>
      <c r="X15" s="588">
        <v>19135</v>
      </c>
      <c r="Y15" s="588">
        <v>19248</v>
      </c>
      <c r="Z15" s="588">
        <v>19335</v>
      </c>
      <c r="AA15" s="588">
        <v>19422</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33</v>
      </c>
      <c r="B34" s="220"/>
      <c r="C34" s="117">
        <v>2.0699999999999998</v>
      </c>
      <c r="D34" s="117">
        <v>1.4</v>
      </c>
      <c r="E34" s="117">
        <v>1.87</v>
      </c>
      <c r="F34" s="117">
        <v>1.81</v>
      </c>
      <c r="G34" s="117">
        <v>1.81</v>
      </c>
      <c r="H34" s="117">
        <v>1.96</v>
      </c>
      <c r="I34" s="117">
        <v>1.84</v>
      </c>
      <c r="J34" s="117">
        <v>1.84</v>
      </c>
      <c r="K34" s="117">
        <v>1.2</v>
      </c>
      <c r="L34" s="117">
        <v>1.25</v>
      </c>
      <c r="M34" s="117">
        <v>1.29</v>
      </c>
      <c r="N34" s="117">
        <v>1.29</v>
      </c>
      <c r="P34" s="407">
        <v>2.0699999999999998</v>
      </c>
      <c r="Q34" s="407">
        <v>1.4</v>
      </c>
      <c r="R34" s="407">
        <v>1.87</v>
      </c>
      <c r="S34" s="407">
        <v>1.81</v>
      </c>
      <c r="T34" s="407">
        <v>1.81</v>
      </c>
      <c r="U34" s="407">
        <v>1.96</v>
      </c>
      <c r="V34" s="407">
        <v>1.84</v>
      </c>
      <c r="W34" s="407">
        <v>1.84</v>
      </c>
      <c r="X34" s="407">
        <v>1.2</v>
      </c>
      <c r="Y34" s="407">
        <v>1.25</v>
      </c>
      <c r="Z34" s="407">
        <v>1.29</v>
      </c>
      <c r="AA34" s="407">
        <v>1.29</v>
      </c>
    </row>
    <row r="35" spans="1:27" s="122" customFormat="1" ht="15.6" customHeight="1">
      <c r="A35" s="132"/>
      <c r="B35" s="225" t="s">
        <v>46</v>
      </c>
      <c r="C35" s="397">
        <v>38</v>
      </c>
      <c r="D35" s="397">
        <v>26</v>
      </c>
      <c r="E35" s="397">
        <v>35</v>
      </c>
      <c r="F35" s="397">
        <v>34</v>
      </c>
      <c r="G35" s="397">
        <v>34</v>
      </c>
      <c r="H35" s="397">
        <v>37</v>
      </c>
      <c r="I35" s="397">
        <v>35</v>
      </c>
      <c r="J35" s="397">
        <v>35</v>
      </c>
      <c r="K35" s="397">
        <v>23</v>
      </c>
      <c r="L35" s="397">
        <v>24</v>
      </c>
      <c r="M35" s="397">
        <v>25</v>
      </c>
      <c r="N35" s="397">
        <v>25</v>
      </c>
      <c r="P35" s="172">
        <v>38</v>
      </c>
      <c r="Q35" s="172">
        <v>26</v>
      </c>
      <c r="R35" s="172">
        <v>35</v>
      </c>
      <c r="S35" s="172">
        <v>34</v>
      </c>
      <c r="T35" s="172">
        <v>34</v>
      </c>
      <c r="U35" s="172">
        <v>37</v>
      </c>
      <c r="V35" s="172">
        <v>35</v>
      </c>
      <c r="W35" s="172">
        <v>35</v>
      </c>
      <c r="X35" s="172">
        <v>23</v>
      </c>
      <c r="Y35" s="172">
        <v>24</v>
      </c>
      <c r="Z35" s="172">
        <v>25</v>
      </c>
      <c r="AA35" s="172">
        <v>25</v>
      </c>
    </row>
    <row r="36" spans="1:27" s="122" customFormat="1" ht="15.6" customHeight="1">
      <c r="A36" s="132"/>
      <c r="B36" s="225" t="s">
        <v>47</v>
      </c>
      <c r="C36" s="398">
        <v>18398</v>
      </c>
      <c r="D36" s="398">
        <v>18569</v>
      </c>
      <c r="E36" s="398">
        <v>18680</v>
      </c>
      <c r="F36" s="398">
        <v>18773</v>
      </c>
      <c r="G36" s="398">
        <v>18798</v>
      </c>
      <c r="H36" s="398">
        <v>18898</v>
      </c>
      <c r="I36" s="398">
        <v>18987</v>
      </c>
      <c r="J36" s="398">
        <v>19038</v>
      </c>
      <c r="K36" s="398">
        <v>19135</v>
      </c>
      <c r="L36" s="398">
        <v>19248</v>
      </c>
      <c r="M36" s="398">
        <v>19335</v>
      </c>
      <c r="N36" s="398">
        <v>19422</v>
      </c>
      <c r="P36" s="588">
        <v>18398</v>
      </c>
      <c r="Q36" s="588">
        <v>18569</v>
      </c>
      <c r="R36" s="588">
        <v>18680</v>
      </c>
      <c r="S36" s="588">
        <v>18773</v>
      </c>
      <c r="T36" s="588">
        <v>18798</v>
      </c>
      <c r="U36" s="588">
        <v>18898</v>
      </c>
      <c r="V36" s="588">
        <v>18987</v>
      </c>
      <c r="W36" s="588">
        <v>19038</v>
      </c>
      <c r="X36" s="588">
        <v>19135</v>
      </c>
      <c r="Y36" s="588">
        <v>19248</v>
      </c>
      <c r="Z36" s="588">
        <v>19335</v>
      </c>
      <c r="AA36" s="588">
        <v>19422</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2021-01-28T16:42:10Z</dcterms:modified>
</cp:coreProperties>
</file>