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HSAPOLY2411C\data1\RATES\NURSING HOME RATES\3.4 HPRD\"/>
    </mc:Choice>
  </mc:AlternateContent>
  <bookViews>
    <workbookView xWindow="0" yWindow="0" windowWidth="28800" windowHeight="12300"/>
  </bookViews>
  <sheets>
    <sheet name="2017 HPRD Compari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0" i="1" l="1"/>
  <c r="R121" i="1"/>
  <c r="N120" i="1"/>
  <c r="N121" i="1"/>
  <c r="J120" i="1"/>
  <c r="F120" i="1"/>
  <c r="F121" i="1"/>
  <c r="R90" i="1"/>
  <c r="R89" i="1"/>
  <c r="N89" i="1"/>
  <c r="N90" i="1"/>
  <c r="N91" i="1"/>
  <c r="J89" i="1"/>
  <c r="J90" i="1"/>
  <c r="J91" i="1"/>
  <c r="F89" i="1"/>
  <c r="F90" i="1"/>
  <c r="F91" i="1"/>
  <c r="R80" i="1"/>
  <c r="R81" i="1"/>
  <c r="N80" i="1"/>
  <c r="N81" i="1"/>
  <c r="J80" i="1"/>
  <c r="J81" i="1"/>
  <c r="F80" i="1"/>
  <c r="R65" i="1" l="1"/>
  <c r="R7" i="1"/>
  <c r="R8" i="1"/>
  <c r="R9" i="1"/>
  <c r="R10" i="1"/>
  <c r="R1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1" i="1"/>
  <c r="R62" i="1"/>
  <c r="R63" i="1"/>
  <c r="R64" i="1"/>
  <c r="R67" i="1"/>
  <c r="R68" i="1"/>
  <c r="R69" i="1"/>
  <c r="R70" i="1"/>
  <c r="R72" i="1"/>
  <c r="R73" i="1"/>
  <c r="R74" i="1"/>
  <c r="R75" i="1"/>
  <c r="R76" i="1"/>
  <c r="R77" i="1"/>
  <c r="R78" i="1"/>
  <c r="R79" i="1"/>
  <c r="R82" i="1"/>
  <c r="R83" i="1"/>
  <c r="R84" i="1"/>
  <c r="R85" i="1"/>
  <c r="R86" i="1"/>
  <c r="R87" i="1"/>
  <c r="R88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10" i="1"/>
  <c r="R111" i="1"/>
  <c r="R112" i="1"/>
  <c r="R113" i="1"/>
  <c r="R114" i="1"/>
  <c r="R115" i="1"/>
  <c r="R116" i="1"/>
  <c r="R117" i="1"/>
  <c r="R118" i="1"/>
  <c r="R119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1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8" i="1"/>
  <c r="R189" i="1"/>
  <c r="R190" i="1"/>
  <c r="R191" i="1"/>
  <c r="R192" i="1"/>
  <c r="R193" i="1"/>
  <c r="R194" i="1"/>
  <c r="R195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2" i="1"/>
  <c r="R213" i="1"/>
  <c r="R214" i="1"/>
  <c r="R215" i="1"/>
  <c r="R216" i="1"/>
  <c r="R217" i="1"/>
  <c r="R218" i="1"/>
  <c r="R219" i="1"/>
  <c r="R22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1" i="1"/>
  <c r="N62" i="1"/>
  <c r="N63" i="1"/>
  <c r="N64" i="1"/>
  <c r="N65" i="1"/>
  <c r="N67" i="1"/>
  <c r="N68" i="1"/>
  <c r="N69" i="1"/>
  <c r="N70" i="1"/>
  <c r="N72" i="1"/>
  <c r="N73" i="1"/>
  <c r="N74" i="1"/>
  <c r="N75" i="1"/>
  <c r="N76" i="1"/>
  <c r="N77" i="1"/>
  <c r="N78" i="1"/>
  <c r="N79" i="1"/>
  <c r="N82" i="1"/>
  <c r="N83" i="1"/>
  <c r="N84" i="1"/>
  <c r="N85" i="1"/>
  <c r="N86" i="1"/>
  <c r="N87" i="1"/>
  <c r="N88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1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2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6" i="1"/>
  <c r="J217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2" i="1"/>
  <c r="J216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5" i="1"/>
  <c r="J68" i="1"/>
  <c r="J69" i="1"/>
  <c r="J70" i="1"/>
  <c r="J72" i="1"/>
  <c r="J73" i="1"/>
  <c r="J74" i="1"/>
  <c r="J75" i="1"/>
  <c r="J76" i="1"/>
  <c r="J77" i="1"/>
  <c r="J78" i="1"/>
  <c r="J79" i="1"/>
  <c r="J82" i="1"/>
  <c r="J83" i="1"/>
  <c r="J84" i="1"/>
  <c r="J85" i="1"/>
  <c r="J86" i="1"/>
  <c r="J87" i="1"/>
  <c r="J88" i="1"/>
  <c r="J92" i="1"/>
  <c r="J93" i="1"/>
  <c r="J94" i="1"/>
  <c r="J95" i="1"/>
  <c r="J96" i="1"/>
  <c r="J97" i="1"/>
  <c r="J99" i="1"/>
  <c r="J62" i="1"/>
  <c r="J63" i="1"/>
  <c r="J64" i="1"/>
  <c r="J65" i="1"/>
  <c r="J6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3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16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170" i="1"/>
  <c r="F171" i="1"/>
  <c r="F172" i="1"/>
  <c r="F173" i="1"/>
  <c r="F175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9" i="1"/>
  <c r="F99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92" i="1"/>
  <c r="F93" i="1"/>
  <c r="F94" i="1"/>
  <c r="F95" i="1"/>
  <c r="F96" i="1"/>
  <c r="F97" i="1"/>
  <c r="F3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</calcChain>
</file>

<file path=xl/sharedStrings.xml><?xml version="1.0" encoding="utf-8"?>
<sst xmlns="http://schemas.openxmlformats.org/spreadsheetml/2006/main" count="417" uniqueCount="248">
  <si>
    <t>Facility Name</t>
  </si>
  <si>
    <t>Vendor #</t>
  </si>
  <si>
    <t>ADVANCED POST ACUTE AUBURN</t>
  </si>
  <si>
    <t>ALASKA GARDENS HEALTH AND REHABILITATION CENTER</t>
  </si>
  <si>
    <t>ALDERCREST HEALTH &amp; REHABILITATION CENTER</t>
  </si>
  <si>
    <t>ALDERWOOD MANOR</t>
  </si>
  <si>
    <t>ALDERWOOD PARK HEALTH AND REHABILITATION</t>
  </si>
  <si>
    <t>AMERICANA HEALTH AND REHABILITATION CENTER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</si>
  <si>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</si>
  <si>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</si>
  <si>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</si>
  <si>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</si>
  <si>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</si>
  <si>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</si>
  <si>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</si>
  <si>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</si>
  <si>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</si>
  <si>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</si>
  <si>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</si>
  <si>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</si>
  <si>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REHABILITATION CENTER</t>
  </si>
  <si>
    <t>BALLARD CENTER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</si>
  <si>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</si>
  <si>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</si>
  <si>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</si>
  <si>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</si>
  <si>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</si>
  <si>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</si>
  <si>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</si>
  <si>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BREMERTON CONVALESCENT &amp; REHABILITATION CENTER</t>
  </si>
  <si>
    <t>BRIARWOOD AT TIMBER RIDGE</t>
  </si>
  <si>
    <t>BROOKFIELD HEALTH AND REHABILITATION OF CASCADIA</t>
  </si>
  <si>
    <t>BUENA VISTA HEALTHCARE</t>
  </si>
  <si>
    <t>BURIEN NURSING AND REHABILITATION CENTER</t>
  </si>
  <si>
    <t>CANTERBURY HOUSE</t>
  </si>
  <si>
    <t>CAREAGE OF WHIDBEY</t>
  </si>
  <si>
    <t>CAROLINE KLINE GALLAND HOME, THE</t>
  </si>
  <si>
    <t>CASHMERE CONVALESCENT CENTER</t>
  </si>
  <si>
    <t>CENTRAL WASHINGTON HOSPITAL TRANSITIONAL CARE UNIT</t>
  </si>
  <si>
    <t>CHENEY CARE CENTER</t>
  </si>
  <si>
    <t>CHRISTIAN HEALTH CARE CENTER</t>
  </si>
  <si>
    <t>COLONIAL VISTA POST ACUTE &amp; REHABILITATION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</si>
  <si>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</si>
  <si>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</si>
  <si>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</si>
  <si>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</si>
  <si>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</si>
  <si>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</si>
  <si>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</si>
  <si>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</si>
  <si>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CRESTWOOD HEALTH AND REHABILITATION CENTER</t>
  </si>
  <si>
    <t>CRISTWOOD NURSING AND REHABILITATION</t>
  </si>
  <si>
    <t>DELTA REHABILITATION CENTER, INC</t>
  </si>
  <si>
    <t>DISCOVERY NURSING &amp; REHAB OF VANCOUVER</t>
  </si>
  <si>
    <t>EMERALD CARE</t>
  </si>
  <si>
    <t>ENUMCLAW HEALTH AND REHABILITATION CENTER</t>
  </si>
  <si>
    <t>EVERETT CENTER</t>
  </si>
  <si>
    <t>EVERETT TRANSITIONAL CARE SERVICES</t>
  </si>
  <si>
    <t>FIDALGO CARE CENTER</t>
  </si>
  <si>
    <t>FIR LANE HEALTH &amp; REHABILITATION CENTER</t>
  </si>
  <si>
    <t>FOREST RIDGE HEALTH &amp; REHABILITATION CENTER</t>
  </si>
  <si>
    <t>FORKS COMMUNITY HOSPITAL LTC UNIT</t>
  </si>
  <si>
    <t>FORT VANCOUVER POST ACUTE</t>
  </si>
  <si>
    <t>FOSS HOME AND VILLAGE</t>
  </si>
  <si>
    <t>FRANKE TOBEY JONES</t>
  </si>
  <si>
    <t>FRANKLIN HILLS HEALTH AND REHABILITATION CENTER</t>
  </si>
  <si>
    <t>FRONTIER REHABILITATION AND EXTENDED CARE FACILITY</t>
  </si>
  <si>
    <t>GARDEN TERRACE HEALTHCARE CENTER OF FEDERAL WAY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</si>
  <si>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</si>
  <si>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</si>
  <si>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</si>
  <si>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</si>
  <si>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</si>
  <si>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HEALTH AND REHABILITATION OF NORTH SEATTLE</t>
  </si>
  <si>
    <t>HEARTHSTONE, THE</t>
  </si>
  <si>
    <t>HEARTWOOD EXTENDED HEALTH CARE</t>
  </si>
  <si>
    <t>HIGHLAND HEALTH AND REHABILITATION</t>
  </si>
  <si>
    <t>IDA CULVER HOUSE BROADVIEW NURSING CARE CENTER</t>
  </si>
  <si>
    <t>ISSAQUAH NURSING AND REHABILITATION CENTER</t>
  </si>
  <si>
    <t>JOSEPHINE SUNSET HOME</t>
  </si>
  <si>
    <t>JUDSON PARK HEALTH CENTER</t>
  </si>
  <si>
    <t>KEIRO NORTHWEST</t>
  </si>
  <si>
    <t>KENNEY, THE</t>
  </si>
  <si>
    <t>KIN ON HEALTH CARE CENTER</t>
  </si>
  <si>
    <t>KINDRED NURSING AND REHABILITATION - ARDEN</t>
  </si>
  <si>
    <t>KINDRED TRANSITIONAL CARE AND REHAB - LAKEWOOD</t>
  </si>
  <si>
    <t>KINDRED TRANSITIONAL CARE AND REHAB - VANCOUVER</t>
  </si>
  <si>
    <t>LAKE RIDGE CENTER</t>
  </si>
  <si>
    <t>LANDMARK CARE AND REHABILITATION</t>
  </si>
  <si>
    <t>LEA HILL REHAB AND CARE CENTER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</si>
  <si>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</si>
  <si>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</si>
  <si>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</si>
  <si>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</si>
  <si>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</si>
  <si>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</si>
  <si>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</si>
  <si>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</si>
  <si>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</si>
  <si>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LIFE CARE CENTER OF SOUTH HILL</t>
  </si>
  <si>
    <t>LIFE CARE CENTER OF THE SAN JUAN ISLANDS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</si>
  <si>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</si>
  <si>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</si>
  <si>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</si>
  <si>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</si>
  <si>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</si>
  <si>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</si>
  <si>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</si>
  <si>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</si>
  <si>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</si>
  <si>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</si>
  <si>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</si>
  <si>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</si>
  <si>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</si>
  <si>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</si>
  <si>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</t>
  </si>
  <si>
    <t>MOUNTAIN VIEW REHABILITATION AND CARE CENTER</t>
  </si>
  <si>
    <t>MT BAKER CARE CENTER</t>
  </si>
  <si>
    <t>NEWPORT COMMUNITY HOSPITAL - LTC UNIT</t>
  </si>
  <si>
    <t>NISQUALLY VALLEY CARE CENTER</t>
  </si>
  <si>
    <t>NORTH AUBURN REHAB &amp; HEALTH CENTER</t>
  </si>
  <si>
    <t>NORTH CASCADES HEALTH AND REHABILITATION CENTER</t>
  </si>
  <si>
    <t>NORTH CENTRAL CARE AND REHABILITATION</t>
  </si>
  <si>
    <t>NORTH VALLEY HOSPITAL</t>
  </si>
  <si>
    <t>NORTHWOODS LODGE</t>
  </si>
  <si>
    <t>OLYMPIA TRANSITIONAL CARE AND REHABILITATION</t>
  </si>
  <si>
    <t>ORCHARD PARK HEALTH CARE &amp; REHABILITATION CENTER</t>
  </si>
  <si>
    <t>PACIFIC CARE AND REHABILITATION</t>
  </si>
  <si>
    <t>PACIFIC SPECIALTY AND REHABILITATIVE CARE</t>
  </si>
  <si>
    <t>PANORAMA CITY CONVALESCENT &amp; REHAB CENTER</t>
  </si>
  <si>
    <t>PARAMOUNT REHABILITATION AND NURSING</t>
  </si>
  <si>
    <t>PARK MANOR REHABILITATION CENTER</t>
  </si>
  <si>
    <t>PARK RIDGE CARE CENTER</t>
  </si>
  <si>
    <t>PARK ROSE CARE CENTER</t>
  </si>
  <si>
    <t>PARK ROYAL HEALTH AND REHABILITATION CENTER</t>
  </si>
  <si>
    <t>PARK SHORE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</si>
  <si>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</si>
  <si>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</si>
  <si>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</si>
  <si>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</si>
  <si>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</si>
  <si>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</si>
  <si>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</si>
  <si>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</si>
  <si>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</si>
  <si>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</si>
  <si>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</si>
  <si>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</si>
  <si>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</si>
  <si>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</si>
  <si>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</si>
  <si>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</si>
  <si>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</si>
  <si>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</si>
  <si>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</si>
  <si>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</si>
  <si>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</si>
  <si>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</si>
  <si>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</si>
  <si>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HARMONY HOUSE REHAB AND NURSING CENTER</t>
  </si>
  <si>
    <t>REGENCY CANYON LAKES REHABILITATION AND NURSING CENTER</t>
  </si>
  <si>
    <t>REGENCY NORTH BEND REHABILITATION AND NURSING CENTER</t>
  </si>
  <si>
    <t>REGENCY OLYMPIA REHABILITATION &amp; NURSING (OLYMPIA MANOR)</t>
  </si>
  <si>
    <t>REGENCY OMAK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</si>
  <si>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</si>
  <si>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</si>
  <si>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</si>
  <si>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</si>
  <si>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</si>
  <si>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</si>
  <si>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ROCKWOOD AT HAWTHORNE</t>
  </si>
  <si>
    <t>ROCKWOOD SOUTH HILL</t>
  </si>
  <si>
    <t>ROO-LAN HEALTHCARE CENTER</t>
  </si>
  <si>
    <t>ROYAL PARK HEALTH AND REHABILITATION</t>
  </si>
  <si>
    <t>SAINT ANNE NURSING AND REHABILITATION CENTER</t>
  </si>
  <si>
    <t>SAN JUAN REHABILITATION AND CARE CENTER</t>
  </si>
  <si>
    <t>SEA MAR COMMUNITY CARE CENTER</t>
  </si>
  <si>
    <t>SEATTLE MEDICAL POST ACUTE CARE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</si>
  <si>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</si>
  <si>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</si>
  <si>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</si>
  <si>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</si>
  <si>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</si>
  <si>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</si>
  <si>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</si>
  <si>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</si>
  <si>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</si>
  <si>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</si>
  <si>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</si>
  <si>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</si>
  <si>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</si>
  <si>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</si>
  <si>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</si>
  <si>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</si>
  <si>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</si>
  <si>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</si>
  <si>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</si>
  <si>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</si>
  <si>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</si>
  <si>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</si>
  <si>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SPRINGS AT PACIFIC REGENT</t>
  </si>
  <si>
    <t>THE TERRACES AT SKYLINE</t>
  </si>
  <si>
    <t>TOPPENISH NURSING &amp; REHAB CENTER</t>
  </si>
  <si>
    <t>TOUCHMARK ON SOUTH HILL</t>
  </si>
  <si>
    <t>UNIVERSITY PLACE CARE CENTER</t>
  </si>
  <si>
    <t>VASHON COMMUNITY CARE CENTER</t>
  </si>
  <si>
    <t>VICTORY HEALTH &amp; REHAB OF BATTLE GROUND</t>
  </si>
  <si>
    <t>VIEW RIDGE CARE CENTER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</si>
  <si>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</si>
  <si>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</si>
  <si>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</si>
  <si>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</si>
  <si>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</si>
  <si>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</si>
  <si>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</si>
  <si>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</si>
  <si>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</si>
  <si>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</si>
  <si>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HPRD Reported to CMS PBJ less Reported to DSHS</t>
  </si>
  <si>
    <t>DSHS Reporting Totals vs CMS PBJ Totals</t>
  </si>
  <si>
    <t>January 1, 2017 through December 31, 2017</t>
  </si>
  <si>
    <t>3.4 Hour Per Resident Day (HPRD)</t>
  </si>
  <si>
    <t>Q3 2017</t>
  </si>
  <si>
    <t>PBJ HPRD Total</t>
  </si>
  <si>
    <t xml:space="preserve">DSHS HPRD Total       </t>
  </si>
  <si>
    <t>X = not required to report</t>
  </si>
  <si>
    <t>ANDERSON HOUSE</t>
  </si>
  <si>
    <t>X</t>
  </si>
  <si>
    <t>EMERALD HILLS REHABILITATION AND SKILLED NURSING</t>
  </si>
  <si>
    <t>Q1 2017</t>
  </si>
  <si>
    <t>Q2 2017</t>
  </si>
  <si>
    <t>Q4 2017</t>
  </si>
  <si>
    <t xml:space="preserve">X  </t>
  </si>
  <si>
    <t>FIRCREST SCHOOL PAT N</t>
  </si>
  <si>
    <t>KINDRED SEATTLE - FIRST HILL</t>
  </si>
  <si>
    <t>KINDRED SEATTLE - NORTHGATE</t>
  </si>
  <si>
    <t>OLYMPIA MANOR</t>
  </si>
  <si>
    <t>REGENCY EVERETT REHABILITATION AND NURSING CENTER</t>
  </si>
  <si>
    <t>REGENCY KENNEWICK REHABILITATION AND NURSING CENTER</t>
  </si>
  <si>
    <t>SKILLED NURSING FACILITY, MANAGED BY WESLEY HOMES</t>
  </si>
  <si>
    <t>THE OAKS AT FOREST BAY</t>
  </si>
  <si>
    <t>THE OAKS AT LAKEWOOD</t>
  </si>
  <si>
    <t>THE OAKS AT TIMBERLINE</t>
  </si>
  <si>
    <t>YAKIMA VALLEY SCHOOL</t>
  </si>
  <si>
    <t xml:space="preserve">        </t>
  </si>
  <si>
    <t>0 = did not report</t>
  </si>
  <si>
    <t>Key: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</si>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</sst>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CD0E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/>
    </xf>
    <xf numFmtId="0" fontId="7" fillId="0" borderId="0" xfId="0" applyFont="1" applyBorder="1"/>
    <xf numFmtId="2" fontId="1" fillId="3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6" fillId="0" borderId="7" xfId="1" applyFont="1" applyFill="1" applyBorder="1" applyAlignment="1">
      <alignment horizontal="center" wrapText="1"/>
    </xf>
    <xf numFmtId="2" fontId="1" fillId="4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Normal" xfId="0" builtinId="0"/>
    <cellStyle name="Normal_By NF Name_5" xfId="1"/>
  </cellStyles>
  <dxfs count="0"/>
  <tableStyles count="0" defaultTableStyle="TableStyleMedium2" defaultPivotStyle="PivotStyleLight16"/>
  <colors>
    <mruColors>
      <color rgb="FF8CD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tabSelected="1" workbookViewId="0">
      <pane ySplit="5" topLeftCell="A208" activePane="bottomLeft" state="frozen"/>
      <selection pane="bottomLeft" activeCell="A174" sqref="A174:XFD174"/>
    </sheetView>
  </sheetViews>
  <sheetFormatPr defaultColWidth="9.140625" defaultRowHeight="15" x14ac:dyDescent="0.25"/>
  <cols>
    <col min="1" max="1" width="60" style="1" customWidth="1"/>
    <col min="2" max="2" width="9" style="1" bestFit="1" customWidth="1"/>
    <col min="3" max="3" width="3.7109375" style="1" customWidth="1"/>
    <col min="4" max="4" width="8.5703125" style="2" customWidth="1"/>
    <col min="5" max="5" width="9" style="1" customWidth="1"/>
    <col min="6" max="6" width="16.42578125" style="1" customWidth="1"/>
    <col min="7" max="7" width="3.7109375" style="1" customWidth="1"/>
    <col min="8" max="8" width="8.5703125" style="2" customWidth="1"/>
    <col min="9" max="9" width="9.140625" style="2" customWidth="1"/>
    <col min="10" max="10" width="16.28515625" style="2" customWidth="1"/>
    <col min="11" max="11" width="3.42578125" style="1" customWidth="1"/>
    <col min="12" max="12" width="8.5703125" style="2" customWidth="1"/>
    <col min="13" max="13" width="9.140625" style="2" customWidth="1"/>
    <col min="14" max="14" width="16.28515625" style="2" customWidth="1"/>
    <col min="15" max="15" width="3.5703125" style="1" customWidth="1"/>
    <col min="16" max="16" width="8.5703125" style="2" customWidth="1"/>
    <col min="17" max="17" width="9.140625" style="2" customWidth="1"/>
    <col min="18" max="18" width="16.28515625" style="2" customWidth="1"/>
    <col min="19" max="16384" width="9.140625" style="1"/>
  </cols>
  <sheetData>
    <row r="1" spans="1:18" ht="23.25" x14ac:dyDescent="0.35">
      <c r="A1" s="32" t="s">
        <v>221</v>
      </c>
      <c r="B1" s="32"/>
      <c r="C1" s="17"/>
      <c r="D1" s="20"/>
      <c r="E1" s="16"/>
      <c r="F1" s="16"/>
      <c r="G1" s="16"/>
      <c r="H1" s="20"/>
      <c r="I1" s="20"/>
      <c r="J1" s="20"/>
      <c r="L1" s="20"/>
      <c r="M1" s="20"/>
      <c r="N1" s="20"/>
      <c r="P1" s="20"/>
      <c r="Q1" s="20"/>
      <c r="R1" s="20"/>
    </row>
    <row r="2" spans="1:18" ht="23.25" x14ac:dyDescent="0.35">
      <c r="A2" s="33" t="s">
        <v>219</v>
      </c>
      <c r="B2" s="33"/>
      <c r="C2" s="23"/>
      <c r="D2" s="21"/>
      <c r="F2" s="23"/>
      <c r="G2" s="23"/>
      <c r="H2" s="21"/>
      <c r="I2" s="22"/>
      <c r="J2" s="21"/>
      <c r="L2" s="21"/>
      <c r="M2" s="22"/>
      <c r="N2" s="21"/>
      <c r="P2" s="21"/>
      <c r="Q2" s="22"/>
      <c r="R2" s="21"/>
    </row>
    <row r="3" spans="1:18" ht="16.5" thickBot="1" x14ac:dyDescent="0.3">
      <c r="A3" s="34" t="s">
        <v>220</v>
      </c>
      <c r="B3" s="34"/>
      <c r="C3" s="19"/>
      <c r="D3" s="22"/>
      <c r="F3" s="18"/>
      <c r="G3" s="18"/>
      <c r="H3" s="22"/>
      <c r="I3" s="22"/>
      <c r="J3" s="22"/>
      <c r="L3" s="22"/>
      <c r="M3" s="22"/>
      <c r="N3" s="22"/>
      <c r="P3" s="22"/>
      <c r="Q3" s="22"/>
      <c r="R3" s="22"/>
    </row>
    <row r="4" spans="1:18" ht="15.75" thickBot="1" x14ac:dyDescent="0.3">
      <c r="A4" s="3"/>
      <c r="B4" s="3"/>
      <c r="C4" s="3"/>
      <c r="D4" s="35" t="s">
        <v>229</v>
      </c>
      <c r="E4" s="36"/>
      <c r="F4" s="37"/>
      <c r="G4" s="3"/>
      <c r="H4" s="35" t="s">
        <v>230</v>
      </c>
      <c r="I4" s="36"/>
      <c r="J4" s="37"/>
      <c r="L4" s="35" t="s">
        <v>222</v>
      </c>
      <c r="M4" s="36"/>
      <c r="N4" s="37"/>
      <c r="P4" s="35" t="s">
        <v>231</v>
      </c>
      <c r="Q4" s="36"/>
      <c r="R4" s="37"/>
    </row>
    <row r="5" spans="1:18" ht="44.25" customHeight="1" thickBot="1" x14ac:dyDescent="0.3">
      <c r="A5" s="5" t="s">
        <v>0</v>
      </c>
      <c r="B5" s="6" t="s">
        <v>1</v>
      </c>
      <c r="C5" s="6"/>
      <c r="D5" s="14" t="s">
        <v>224</v>
      </c>
      <c r="E5" s="7" t="s">
        <v>223</v>
      </c>
      <c r="F5" s="15" t="s">
        <v>218</v>
      </c>
      <c r="G5" s="6"/>
      <c r="H5" s="14" t="s">
        <v>224</v>
      </c>
      <c r="I5" s="7" t="s">
        <v>223</v>
      </c>
      <c r="J5" s="15" t="s">
        <v>218</v>
      </c>
      <c r="L5" s="14" t="s">
        <v>224</v>
      </c>
      <c r="M5" s="7" t="s">
        <v>223</v>
      </c>
      <c r="N5" s="15" t="s">
        <v>218</v>
      </c>
      <c r="P5" s="14" t="s">
        <v>224</v>
      </c>
      <c r="Q5" s="7" t="s">
        <v>223</v>
      </c>
      <c r="R5" s="15" t="s">
        <v>218</v>
      </c>
    </row>
    <row r="6" spans="1:18" x14ac:dyDescent="0.25">
      <c r="A6" s="8" t="s">
        <v>2</v>
      </c>
      <c r="B6" s="9">
        <v>4115441</v>
      </c>
      <c r="C6" s="9"/>
      <c r="D6" s="13">
        <v>3.8693395382137101</v>
      </c>
      <c r="E6" s="10">
        <v>3.87</v>
      </c>
      <c r="F6" s="12">
        <f>E6-D6</f>
        <v>6.6046178628997865E-4</v>
      </c>
      <c r="G6" s="9"/>
      <c r="H6" s="13">
        <v>4.0494528619528616</v>
      </c>
      <c r="I6" s="10">
        <v>3.97</v>
      </c>
      <c r="J6" s="12">
        <f>I6-H6</f>
        <v>-7.9452861952861387E-2</v>
      </c>
      <c r="L6" s="13">
        <v>3.8329934285066845</v>
      </c>
      <c r="M6" s="10">
        <v>3.83</v>
      </c>
      <c r="N6" s="12">
        <f>M6-L6</f>
        <v>-2.9934285066843813E-3</v>
      </c>
      <c r="P6" s="13">
        <v>3.734863474475663</v>
      </c>
      <c r="Q6" s="10">
        <v>3.73</v>
      </c>
      <c r="R6" s="12">
        <f>Q6-P6</f>
        <v>-4.8634744756630433E-3</v>
      </c>
    </row>
    <row r="7" spans="1:18" x14ac:dyDescent="0.25">
      <c r="A7" s="8" t="s">
        <v>3</v>
      </c>
      <c r="B7" s="9">
        <v>4113973</v>
      </c>
      <c r="C7" s="9"/>
      <c r="D7" s="13">
        <v>3.8047395221308267</v>
      </c>
      <c r="E7" s="10">
        <v>3.8</v>
      </c>
      <c r="F7" s="12">
        <f t="shared" ref="F7:F35" si="0">E7-D7</f>
        <v>-4.7395221308268454E-3</v>
      </c>
      <c r="G7" s="9"/>
      <c r="H7" s="13">
        <v>3.9897214513310719</v>
      </c>
      <c r="I7" s="10">
        <v>3.99</v>
      </c>
      <c r="J7" s="12">
        <f t="shared" ref="J7:J35" si="1">I7-H7</f>
        <v>2.7854866892829122E-4</v>
      </c>
      <c r="L7" s="13">
        <v>3.8033074143029237</v>
      </c>
      <c r="M7" s="10">
        <v>3.8</v>
      </c>
      <c r="N7" s="12">
        <f t="shared" ref="N7:N70" si="2">M7-L7</f>
        <v>-3.3074143029239167E-3</v>
      </c>
      <c r="P7" s="13">
        <v>3.7209440698135658</v>
      </c>
      <c r="Q7" s="10">
        <v>3.72</v>
      </c>
      <c r="R7" s="12">
        <f t="shared" ref="R7:R70" si="3">Q7-P7</f>
        <v>-9.4406981356565112E-4</v>
      </c>
    </row>
    <row r="8" spans="1:18" x14ac:dyDescent="0.25">
      <c r="A8" s="8" t="s">
        <v>4</v>
      </c>
      <c r="B8" s="9">
        <v>4115201</v>
      </c>
      <c r="C8" s="9"/>
      <c r="D8" s="13">
        <v>3.8556929538030795</v>
      </c>
      <c r="E8" s="10">
        <v>3.82</v>
      </c>
      <c r="F8" s="12">
        <f t="shared" si="0"/>
        <v>-3.5692953803079686E-2</v>
      </c>
      <c r="G8" s="9"/>
      <c r="H8" s="13">
        <v>3.8189747879077549</v>
      </c>
      <c r="I8" s="10">
        <v>3.79</v>
      </c>
      <c r="J8" s="12">
        <f t="shared" si="1"/>
        <v>-2.8974787907754873E-2</v>
      </c>
      <c r="L8" s="13">
        <v>3.8868696594054635</v>
      </c>
      <c r="M8" s="10">
        <v>3.89</v>
      </c>
      <c r="N8" s="12">
        <f t="shared" si="2"/>
        <v>3.1303405945366514E-3</v>
      </c>
      <c r="P8" s="13">
        <v>4.2610706028810243</v>
      </c>
      <c r="Q8" s="10">
        <v>0</v>
      </c>
      <c r="R8" s="12">
        <f t="shared" si="3"/>
        <v>-4.2610706028810243</v>
      </c>
    </row>
    <row r="9" spans="1:18" x14ac:dyDescent="0.25">
      <c r="A9" s="8" t="s">
        <v>5</v>
      </c>
      <c r="B9" s="9">
        <v>4111027</v>
      </c>
      <c r="C9" s="9"/>
      <c r="D9" s="13">
        <v>4.0485515455575332</v>
      </c>
      <c r="E9" s="10">
        <v>4</v>
      </c>
      <c r="F9" s="12">
        <f t="shared" si="0"/>
        <v>-4.855154555753316E-2</v>
      </c>
      <c r="G9" s="9"/>
      <c r="H9" s="13">
        <v>4.0074002574002581</v>
      </c>
      <c r="I9" s="10">
        <v>4</v>
      </c>
      <c r="J9" s="12">
        <f t="shared" si="1"/>
        <v>-7.4002574002580701E-3</v>
      </c>
      <c r="L9" s="13">
        <v>4.1685482588646838</v>
      </c>
      <c r="M9" s="10">
        <v>4.17</v>
      </c>
      <c r="N9" s="12">
        <f t="shared" si="2"/>
        <v>1.4517411353160981E-3</v>
      </c>
      <c r="P9" s="13">
        <v>4.1748520236762117</v>
      </c>
      <c r="Q9" s="10">
        <v>4.17</v>
      </c>
      <c r="R9" s="12">
        <f t="shared" si="3"/>
        <v>-4.8520236762117364E-3</v>
      </c>
    </row>
    <row r="10" spans="1:18" x14ac:dyDescent="0.25">
      <c r="A10" s="8" t="s">
        <v>6</v>
      </c>
      <c r="B10" s="9">
        <v>4114737</v>
      </c>
      <c r="C10" s="9"/>
      <c r="D10" s="13">
        <v>3.5179589131875413</v>
      </c>
      <c r="E10" s="10">
        <v>3.52</v>
      </c>
      <c r="F10" s="12">
        <f t="shared" si="0"/>
        <v>2.0410868124587367E-3</v>
      </c>
      <c r="G10" s="9"/>
      <c r="H10" s="13">
        <v>3.5646086144819309</v>
      </c>
      <c r="I10" s="10">
        <v>3.56</v>
      </c>
      <c r="J10" s="12">
        <f t="shared" si="1"/>
        <v>-4.6086144819308394E-3</v>
      </c>
      <c r="L10" s="13">
        <v>3.4449559384453505</v>
      </c>
      <c r="M10" s="10">
        <v>3.44</v>
      </c>
      <c r="N10" s="12">
        <f t="shared" si="2"/>
        <v>-4.9559384453505828E-3</v>
      </c>
      <c r="P10" s="13">
        <v>3.4999345806620439</v>
      </c>
      <c r="Q10" s="10">
        <v>3.5</v>
      </c>
      <c r="R10" s="12">
        <f t="shared" si="3"/>
        <v>6.541933795611854E-5</v>
      </c>
    </row>
    <row r="11" spans="1:18" x14ac:dyDescent="0.25">
      <c r="A11" s="1" t="s">
        <v>7</v>
      </c>
      <c r="B11" s="2">
        <v>4112231</v>
      </c>
      <c r="C11" s="2"/>
      <c r="D11" s="13">
        <v>3.5380319661082225</v>
      </c>
      <c r="E11" s="10">
        <v>3.56</v>
      </c>
      <c r="F11" s="12">
        <f t="shared" si="0"/>
        <v>2.1968033891777594E-2</v>
      </c>
      <c r="G11" s="2"/>
      <c r="H11" s="13">
        <v>3.6081522784079985</v>
      </c>
      <c r="I11" s="10">
        <v>3.6</v>
      </c>
      <c r="J11" s="12">
        <f t="shared" si="1"/>
        <v>-8.1522784079983701E-3</v>
      </c>
      <c r="L11" s="13">
        <v>3.5204634647729396</v>
      </c>
      <c r="M11" s="10">
        <v>3.52</v>
      </c>
      <c r="N11" s="12">
        <f t="shared" si="2"/>
        <v>-4.6346477293957022E-4</v>
      </c>
      <c r="P11" s="13">
        <v>3.4199736693624221</v>
      </c>
      <c r="Q11" s="10">
        <v>3.42</v>
      </c>
      <c r="R11" s="12">
        <f t="shared" si="3"/>
        <v>2.6330637577842708E-5</v>
      </c>
    </row>
    <row r="12" spans="1:18" x14ac:dyDescent="0.25">
      <c r="A12" s="8" t="s">
        <v>226</v>
      </c>
      <c r="B12" s="9">
        <v>4913288</v>
      </c>
      <c r="C12" s="9"/>
      <c r="D12" s="13">
        <v>4.2216981132075473</v>
      </c>
      <c r="E12" s="10">
        <v>0</v>
      </c>
      <c r="F12" s="12">
        <f t="shared" si="0"/>
        <v>-4.2216981132075473</v>
      </c>
      <c r="G12" s="2"/>
      <c r="H12" s="13">
        <v>5.6587771203155821</v>
      </c>
      <c r="I12" s="10">
        <v>0</v>
      </c>
      <c r="J12" s="12">
        <f t="shared" si="1"/>
        <v>-5.6587771203155821</v>
      </c>
      <c r="L12" s="13" t="s">
        <v>227</v>
      </c>
      <c r="M12" s="10" t="s">
        <v>232</v>
      </c>
      <c r="N12" s="12" t="s">
        <v>247</v>
      </c>
      <c r="P12" s="13" t="s">
        <v>227</v>
      </c>
      <c r="Q12" s="10" t="s">
        <v>232</v>
      </c>
      <c r="R12" s="12" t="s">
        <v>247</v>
      </c>
    </row>
    <row r="13" spans="1:18" x14ac:dyDescent="0.25">
      <c r="A13" s="8" t="s">
        <v>8</v>
      </c>
      <c r="B13" s="9">
        <v>4113346</v>
      </c>
      <c r="C13" s="9"/>
      <c r="D13" s="13">
        <v>3.51</v>
      </c>
      <c r="E13" s="10">
        <v>0</v>
      </c>
      <c r="F13" s="12">
        <f t="shared" si="0"/>
        <v>-3.51</v>
      </c>
      <c r="G13" s="9"/>
      <c r="H13" s="13">
        <v>3.5056053811659194</v>
      </c>
      <c r="I13" s="10">
        <v>1.55</v>
      </c>
      <c r="J13" s="12">
        <f t="shared" si="1"/>
        <v>-1.9556053811659193</v>
      </c>
      <c r="L13" s="13">
        <v>4.2210305432501745</v>
      </c>
      <c r="M13" s="10">
        <v>0</v>
      </c>
      <c r="N13" s="12">
        <f t="shared" si="2"/>
        <v>-4.2210305432501745</v>
      </c>
      <c r="P13" s="13">
        <v>3.89</v>
      </c>
      <c r="Q13" s="10">
        <v>0</v>
      </c>
      <c r="R13" s="12">
        <f t="shared" si="3"/>
        <v>-3.89</v>
      </c>
    </row>
    <row r="14" spans="1:18" x14ac:dyDescent="0.25">
      <c r="A14" s="8" t="s">
        <v>9</v>
      </c>
      <c r="B14" s="9">
        <v>4113551</v>
      </c>
      <c r="C14" s="9"/>
      <c r="D14" s="13">
        <v>4.0566224075496544</v>
      </c>
      <c r="E14" s="10">
        <v>4.03</v>
      </c>
      <c r="F14" s="12">
        <f t="shared" si="0"/>
        <v>-2.662240754965417E-2</v>
      </c>
      <c r="G14" s="9"/>
      <c r="H14" s="13">
        <v>3.8192771084337349</v>
      </c>
      <c r="I14" s="10">
        <v>3.82</v>
      </c>
      <c r="J14" s="12">
        <f t="shared" si="1"/>
        <v>7.2289156626492712E-4</v>
      </c>
      <c r="L14" s="13">
        <v>3.6357218124341415</v>
      </c>
      <c r="M14" s="10">
        <v>3.64</v>
      </c>
      <c r="N14" s="12">
        <f t="shared" si="2"/>
        <v>4.2781875658586266E-3</v>
      </c>
      <c r="P14" s="13">
        <v>3.42</v>
      </c>
      <c r="Q14" s="10">
        <v>3.43</v>
      </c>
      <c r="R14" s="12">
        <f t="shared" si="3"/>
        <v>1.0000000000000231E-2</v>
      </c>
    </row>
    <row r="15" spans="1:18" x14ac:dyDescent="0.25">
      <c r="A15" s="8" t="s">
        <v>10</v>
      </c>
      <c r="B15" s="9">
        <v>4113593</v>
      </c>
      <c r="C15" s="9"/>
      <c r="D15" s="13">
        <v>4.1485486624928853</v>
      </c>
      <c r="E15" s="10">
        <v>4.12</v>
      </c>
      <c r="F15" s="12">
        <f t="shared" si="0"/>
        <v>-2.8548662492885235E-2</v>
      </c>
      <c r="G15" s="9"/>
      <c r="H15" s="13">
        <v>3.8365339578454334</v>
      </c>
      <c r="I15" s="10">
        <v>3.84</v>
      </c>
      <c r="J15" s="12">
        <f t="shared" si="1"/>
        <v>3.4660421545664732E-3</v>
      </c>
      <c r="L15" s="13">
        <v>3.8806738418343474</v>
      </c>
      <c r="M15" s="10">
        <v>3.88</v>
      </c>
      <c r="N15" s="12">
        <f t="shared" si="2"/>
        <v>-6.7384183434748834E-4</v>
      </c>
      <c r="P15" s="13">
        <v>3.91</v>
      </c>
      <c r="Q15" s="10">
        <v>3.79</v>
      </c>
      <c r="R15" s="12">
        <f t="shared" si="3"/>
        <v>-0.12000000000000011</v>
      </c>
    </row>
    <row r="16" spans="1:18" x14ac:dyDescent="0.25">
      <c r="A16" s="8" t="s">
        <v>11</v>
      </c>
      <c r="B16" s="9">
        <v>4113619</v>
      </c>
      <c r="C16" s="9"/>
      <c r="D16" s="13">
        <v>4.4501408450704227</v>
      </c>
      <c r="E16" s="10">
        <v>3.94</v>
      </c>
      <c r="F16" s="12">
        <f t="shared" si="0"/>
        <v>-0.51014084507042279</v>
      </c>
      <c r="G16" s="9"/>
      <c r="H16" s="13">
        <v>4.0589101620029453</v>
      </c>
      <c r="I16" s="10">
        <v>3.67</v>
      </c>
      <c r="J16" s="12">
        <f t="shared" si="1"/>
        <v>-0.38891016200294537</v>
      </c>
      <c r="L16" s="13">
        <v>4.0570048309178741</v>
      </c>
      <c r="M16" s="10">
        <v>4.0599999999999996</v>
      </c>
      <c r="N16" s="12">
        <f t="shared" si="2"/>
        <v>2.9951690821254928E-3</v>
      </c>
      <c r="P16" s="13">
        <v>4.019922254616132</v>
      </c>
      <c r="Q16" s="10">
        <v>4.0199999999999996</v>
      </c>
      <c r="R16" s="12">
        <f t="shared" si="3"/>
        <v>7.7745383867622309E-5</v>
      </c>
    </row>
    <row r="17" spans="1:18" x14ac:dyDescent="0.25">
      <c r="A17" s="8" t="s">
        <v>12</v>
      </c>
      <c r="B17" s="9">
        <v>4113585</v>
      </c>
      <c r="C17" s="9"/>
      <c r="D17" s="13">
        <v>3.7281732319741998</v>
      </c>
      <c r="E17" s="10">
        <v>3.74</v>
      </c>
      <c r="F17" s="12">
        <f t="shared" si="0"/>
        <v>1.1826768025800405E-2</v>
      </c>
      <c r="G17" s="9"/>
      <c r="H17" s="13">
        <v>4.0589934451727583</v>
      </c>
      <c r="I17" s="10">
        <v>4.0599999999999996</v>
      </c>
      <c r="J17" s="12">
        <f t="shared" si="1"/>
        <v>1.0065548272413238E-3</v>
      </c>
      <c r="L17" s="13">
        <v>3.9028548770816816</v>
      </c>
      <c r="M17" s="10">
        <v>3.91</v>
      </c>
      <c r="N17" s="12">
        <f t="shared" si="2"/>
        <v>7.1451229183185916E-3</v>
      </c>
      <c r="P17" s="13">
        <v>3.8583809523809522</v>
      </c>
      <c r="Q17" s="10">
        <v>3.86</v>
      </c>
      <c r="R17" s="12">
        <f t="shared" si="3"/>
        <v>1.6190476190476311E-3</v>
      </c>
    </row>
    <row r="18" spans="1:18" x14ac:dyDescent="0.25">
      <c r="A18" s="8" t="s">
        <v>13</v>
      </c>
      <c r="B18" s="9">
        <v>4113627</v>
      </c>
      <c r="C18" s="9"/>
      <c r="D18" s="13">
        <v>3.944477346757477</v>
      </c>
      <c r="E18" s="10">
        <v>3.94</v>
      </c>
      <c r="F18" s="12">
        <f t="shared" si="0"/>
        <v>-4.4773467574770187E-3</v>
      </c>
      <c r="G18" s="9"/>
      <c r="H18" s="13">
        <v>3.9618717504332754</v>
      </c>
      <c r="I18" s="10">
        <v>3.96</v>
      </c>
      <c r="J18" s="12">
        <f t="shared" si="1"/>
        <v>-1.8717504332754764E-3</v>
      </c>
      <c r="L18" s="13">
        <v>3.9758540266154481</v>
      </c>
      <c r="M18" s="10">
        <v>3.97</v>
      </c>
      <c r="N18" s="12">
        <f t="shared" si="2"/>
        <v>-5.8540266154478715E-3</v>
      </c>
      <c r="P18" s="13">
        <v>3.742637994795234</v>
      </c>
      <c r="Q18" s="10">
        <v>3.71</v>
      </c>
      <c r="R18" s="12">
        <f t="shared" si="3"/>
        <v>-3.2637994795233993E-2</v>
      </c>
    </row>
    <row r="19" spans="1:18" x14ac:dyDescent="0.25">
      <c r="A19" s="8" t="s">
        <v>14</v>
      </c>
      <c r="B19" s="9">
        <v>4114054</v>
      </c>
      <c r="C19" s="9"/>
      <c r="D19" s="13">
        <v>3.6893739230327398</v>
      </c>
      <c r="E19" s="10">
        <v>3.8</v>
      </c>
      <c r="F19" s="12">
        <f t="shared" si="0"/>
        <v>0.11062607696726001</v>
      </c>
      <c r="G19" s="9"/>
      <c r="H19" s="13">
        <v>4.0068374087379768</v>
      </c>
      <c r="I19" s="10">
        <v>4.0199999999999996</v>
      </c>
      <c r="J19" s="12">
        <f t="shared" si="1"/>
        <v>1.3162591262022794E-2</v>
      </c>
      <c r="L19" s="13">
        <v>3.9823610790869264</v>
      </c>
      <c r="M19" s="10">
        <v>3.98</v>
      </c>
      <c r="N19" s="12">
        <f t="shared" si="2"/>
        <v>-2.3610790869263987E-3</v>
      </c>
      <c r="P19" s="13">
        <v>4.0172808422980086</v>
      </c>
      <c r="Q19" s="10">
        <v>4.0599999999999996</v>
      </c>
      <c r="R19" s="12">
        <f t="shared" si="3"/>
        <v>4.2719157701990973E-2</v>
      </c>
    </row>
    <row r="20" spans="1:18" x14ac:dyDescent="0.25">
      <c r="A20" s="8" t="s">
        <v>15</v>
      </c>
      <c r="B20" s="9">
        <v>4114602</v>
      </c>
      <c r="C20" s="9"/>
      <c r="D20" s="13">
        <v>3.8667386998019087</v>
      </c>
      <c r="E20" s="10">
        <v>3.88</v>
      </c>
      <c r="F20" s="12">
        <f t="shared" si="0"/>
        <v>1.3261300198091241E-2</v>
      </c>
      <c r="G20" s="9"/>
      <c r="H20" s="13">
        <v>3.6444685074896226</v>
      </c>
      <c r="I20" s="10">
        <v>3.93</v>
      </c>
      <c r="J20" s="12">
        <f t="shared" si="1"/>
        <v>0.28553149251037757</v>
      </c>
      <c r="L20" s="13">
        <v>3.5877302808084419</v>
      </c>
      <c r="M20" s="10">
        <v>3.6</v>
      </c>
      <c r="N20" s="12">
        <f t="shared" si="2"/>
        <v>1.226971919155817E-2</v>
      </c>
      <c r="P20" s="13">
        <v>3.6521066208082544</v>
      </c>
      <c r="Q20" s="10">
        <v>3.68</v>
      </c>
      <c r="R20" s="12">
        <f t="shared" si="3"/>
        <v>2.7893379191745726E-2</v>
      </c>
    </row>
    <row r="21" spans="1:18" x14ac:dyDescent="0.25">
      <c r="A21" s="8" t="s">
        <v>16</v>
      </c>
      <c r="B21" s="9">
        <v>4114039</v>
      </c>
      <c r="C21" s="9"/>
      <c r="D21" s="13">
        <v>3.5065603720312239</v>
      </c>
      <c r="E21" s="10">
        <v>3.8</v>
      </c>
      <c r="F21" s="12">
        <f t="shared" si="0"/>
        <v>0.29343962796877587</v>
      </c>
      <c r="G21" s="9"/>
      <c r="H21" s="13">
        <v>3.8941636889569509</v>
      </c>
      <c r="I21" s="10">
        <v>3.83</v>
      </c>
      <c r="J21" s="12">
        <f t="shared" si="1"/>
        <v>-6.4163688956950793E-2</v>
      </c>
      <c r="L21" s="13">
        <v>4.0837361878453038</v>
      </c>
      <c r="M21" s="10">
        <v>4.0999999999999996</v>
      </c>
      <c r="N21" s="12">
        <f t="shared" si="2"/>
        <v>1.6263812154695856E-2</v>
      </c>
      <c r="P21" s="13">
        <v>4.0273566249176005</v>
      </c>
      <c r="Q21" s="10">
        <v>3.98</v>
      </c>
      <c r="R21" s="12">
        <f t="shared" si="3"/>
        <v>-4.7356624917600509E-2</v>
      </c>
    </row>
    <row r="22" spans="1:18" x14ac:dyDescent="0.25">
      <c r="A22" s="8" t="s">
        <v>17</v>
      </c>
      <c r="B22" s="9">
        <v>4113742</v>
      </c>
      <c r="C22" s="9"/>
      <c r="D22" s="13">
        <v>3.4553459119496859</v>
      </c>
      <c r="E22" s="10">
        <v>3.44</v>
      </c>
      <c r="F22" s="12">
        <f t="shared" si="0"/>
        <v>-1.5345911949685931E-2</v>
      </c>
      <c r="G22" s="9"/>
      <c r="H22" s="13">
        <v>3.6864718096150773</v>
      </c>
      <c r="I22" s="10">
        <v>3.68</v>
      </c>
      <c r="J22" s="12">
        <f t="shared" si="1"/>
        <v>-6.4718096150770954E-3</v>
      </c>
      <c r="L22" s="13">
        <v>3.5699749791492912</v>
      </c>
      <c r="M22" s="10">
        <v>3.58</v>
      </c>
      <c r="N22" s="12">
        <f t="shared" si="2"/>
        <v>1.0025020850708888E-2</v>
      </c>
      <c r="P22" s="13">
        <v>0</v>
      </c>
      <c r="Q22" s="10">
        <v>3.31</v>
      </c>
      <c r="R22" s="12">
        <f t="shared" si="3"/>
        <v>3.31</v>
      </c>
    </row>
    <row r="23" spans="1:18" x14ac:dyDescent="0.25">
      <c r="A23" s="8" t="s">
        <v>18</v>
      </c>
      <c r="B23" s="9">
        <v>4115081</v>
      </c>
      <c r="C23" s="9"/>
      <c r="D23" s="13">
        <v>4.063753007217322</v>
      </c>
      <c r="E23" s="10">
        <v>4.03</v>
      </c>
      <c r="F23" s="12">
        <f t="shared" si="0"/>
        <v>-3.3753007217321773E-2</v>
      </c>
      <c r="G23" s="9"/>
      <c r="H23" s="13">
        <v>3.9188719593691523</v>
      </c>
      <c r="I23" s="10">
        <v>4.1399999999999997</v>
      </c>
      <c r="J23" s="12">
        <f t="shared" si="1"/>
        <v>0.22112804063084734</v>
      </c>
      <c r="L23" s="13">
        <v>4.3249847281612706</v>
      </c>
      <c r="M23" s="10">
        <v>4.28</v>
      </c>
      <c r="N23" s="12">
        <f t="shared" si="2"/>
        <v>-4.4984728161270304E-2</v>
      </c>
      <c r="P23" s="13">
        <v>4.302257114818449</v>
      </c>
      <c r="Q23" s="10">
        <v>4.33</v>
      </c>
      <c r="R23" s="12">
        <f t="shared" si="3"/>
        <v>2.7742885181551102E-2</v>
      </c>
    </row>
    <row r="24" spans="1:18" x14ac:dyDescent="0.25">
      <c r="A24" s="8" t="s">
        <v>19</v>
      </c>
      <c r="B24" s="9">
        <v>4111068</v>
      </c>
      <c r="C24" s="9"/>
      <c r="D24" s="13">
        <v>9.013846673421142</v>
      </c>
      <c r="E24" s="10">
        <v>8.82</v>
      </c>
      <c r="F24" s="12">
        <f t="shared" si="0"/>
        <v>-0.1938466734211417</v>
      </c>
      <c r="G24" s="9"/>
      <c r="H24" s="13">
        <v>8.65087440381558</v>
      </c>
      <c r="I24" s="10">
        <v>8.69</v>
      </c>
      <c r="J24" s="12">
        <f t="shared" si="1"/>
        <v>3.9125596184419464E-2</v>
      </c>
      <c r="L24" s="13">
        <v>8.6244872199431999</v>
      </c>
      <c r="M24" s="10">
        <v>8.4600000000000009</v>
      </c>
      <c r="N24" s="12">
        <f t="shared" si="2"/>
        <v>-0.16448721994319904</v>
      </c>
      <c r="P24" s="13">
        <v>9.4508560558021557</v>
      </c>
      <c r="Q24" s="10">
        <v>9.27</v>
      </c>
      <c r="R24" s="12">
        <f t="shared" si="3"/>
        <v>-0.18085605580215613</v>
      </c>
    </row>
    <row r="25" spans="1:18" x14ac:dyDescent="0.25">
      <c r="A25" s="8" t="s">
        <v>20</v>
      </c>
      <c r="B25" s="9">
        <v>4115101</v>
      </c>
      <c r="C25" s="9"/>
      <c r="D25" s="13">
        <v>3.7006369426751595</v>
      </c>
      <c r="E25" s="10">
        <v>3.37</v>
      </c>
      <c r="F25" s="12">
        <f t="shared" si="0"/>
        <v>-0.33063694267515942</v>
      </c>
      <c r="G25" s="9"/>
      <c r="H25" s="13">
        <v>3.7223065250379364</v>
      </c>
      <c r="I25" s="10">
        <v>3.7</v>
      </c>
      <c r="J25" s="12">
        <f t="shared" si="1"/>
        <v>-2.2306525037936176E-2</v>
      </c>
      <c r="L25" s="13">
        <v>3.5653990806519014</v>
      </c>
      <c r="M25" s="10">
        <v>3.57</v>
      </c>
      <c r="N25" s="12">
        <f t="shared" si="2"/>
        <v>4.6009193480984756E-3</v>
      </c>
      <c r="P25" s="13">
        <v>3.5112182847557141</v>
      </c>
      <c r="Q25" s="10">
        <v>3.51</v>
      </c>
      <c r="R25" s="12">
        <f t="shared" si="3"/>
        <v>-1.2182847557142829E-3</v>
      </c>
    </row>
    <row r="26" spans="1:18" x14ac:dyDescent="0.25">
      <c r="A26" s="8" t="s">
        <v>21</v>
      </c>
      <c r="B26" s="9">
        <v>4115031</v>
      </c>
      <c r="C26" s="9"/>
      <c r="D26" s="13">
        <v>3.51879902623749</v>
      </c>
      <c r="E26" s="10">
        <v>3.52</v>
      </c>
      <c r="F26" s="12">
        <f t="shared" si="0"/>
        <v>1.2009737625100492E-3</v>
      </c>
      <c r="G26" s="9"/>
      <c r="H26" s="13">
        <v>3.4832077402549073</v>
      </c>
      <c r="I26" s="10">
        <v>3.54</v>
      </c>
      <c r="J26" s="12">
        <f t="shared" si="1"/>
        <v>5.6792259745092721E-2</v>
      </c>
      <c r="L26" s="13">
        <v>3.4501048026975303</v>
      </c>
      <c r="M26" s="10">
        <v>3.42</v>
      </c>
      <c r="N26" s="12">
        <f t="shared" si="2"/>
        <v>-3.0104802697530353E-2</v>
      </c>
      <c r="P26" s="13">
        <v>3.8361627322953291</v>
      </c>
      <c r="Q26" s="10">
        <v>3.79</v>
      </c>
      <c r="R26" s="12">
        <f t="shared" si="3"/>
        <v>-4.6162732295329079E-2</v>
      </c>
    </row>
    <row r="27" spans="1:18" x14ac:dyDescent="0.25">
      <c r="A27" s="8" t="s">
        <v>22</v>
      </c>
      <c r="B27" s="9">
        <v>4146106</v>
      </c>
      <c r="C27" s="9"/>
      <c r="D27" s="13">
        <v>3.9166089965397921</v>
      </c>
      <c r="E27" s="10">
        <v>3.98</v>
      </c>
      <c r="F27" s="12">
        <f t="shared" si="0"/>
        <v>6.3391003460207873E-2</v>
      </c>
      <c r="G27" s="9"/>
      <c r="H27" s="13">
        <v>4.5358014646053704</v>
      </c>
      <c r="I27" s="10">
        <v>4.47</v>
      </c>
      <c r="J27" s="12">
        <f t="shared" si="1"/>
        <v>-6.5801464605370619E-2</v>
      </c>
      <c r="L27" s="13">
        <v>4.7417821782178216</v>
      </c>
      <c r="M27" s="10">
        <v>4.59</v>
      </c>
      <c r="N27" s="12">
        <f t="shared" si="2"/>
        <v>-0.15178217821782169</v>
      </c>
      <c r="P27" s="13">
        <v>3.8541538461538458</v>
      </c>
      <c r="Q27" s="10">
        <v>3.77</v>
      </c>
      <c r="R27" s="12">
        <f t="shared" si="3"/>
        <v>-8.4153846153845802E-2</v>
      </c>
    </row>
    <row r="28" spans="1:18" x14ac:dyDescent="0.25">
      <c r="A28" s="8" t="s">
        <v>23</v>
      </c>
      <c r="B28" s="9">
        <v>4114661</v>
      </c>
      <c r="C28" s="9"/>
      <c r="D28" s="13">
        <v>3.7037789516456723</v>
      </c>
      <c r="E28" s="10">
        <v>3.88</v>
      </c>
      <c r="F28" s="12">
        <f t="shared" si="0"/>
        <v>0.17622104835432761</v>
      </c>
      <c r="G28" s="9"/>
      <c r="H28" s="13">
        <v>3.844788441692466</v>
      </c>
      <c r="I28" s="10">
        <v>3.9</v>
      </c>
      <c r="J28" s="12">
        <f t="shared" si="1"/>
        <v>5.5211558307533881E-2</v>
      </c>
      <c r="L28" s="13">
        <v>3.8591661679632958</v>
      </c>
      <c r="M28" s="10">
        <v>3.84</v>
      </c>
      <c r="N28" s="12">
        <f t="shared" si="2"/>
        <v>-1.9166167963295955E-2</v>
      </c>
      <c r="P28" s="13">
        <v>3.8049921996879874</v>
      </c>
      <c r="Q28" s="10">
        <v>3.8</v>
      </c>
      <c r="R28" s="12">
        <f t="shared" si="3"/>
        <v>-4.9921996879875863E-3</v>
      </c>
    </row>
    <row r="29" spans="1:18" x14ac:dyDescent="0.25">
      <c r="A29" s="8" t="s">
        <v>24</v>
      </c>
      <c r="B29" s="9">
        <v>4113635</v>
      </c>
      <c r="C29" s="9"/>
      <c r="D29" s="13">
        <v>3.4957830543661608</v>
      </c>
      <c r="E29" s="10">
        <v>3.5</v>
      </c>
      <c r="F29" s="12">
        <f t="shared" si="0"/>
        <v>4.2169456338392308E-3</v>
      </c>
      <c r="G29" s="9"/>
      <c r="H29" s="13">
        <v>3.4468354430379744</v>
      </c>
      <c r="I29" s="10">
        <v>3.45</v>
      </c>
      <c r="J29" s="12">
        <f t="shared" si="1"/>
        <v>3.1645569620257774E-3</v>
      </c>
      <c r="L29" s="13">
        <v>3.45</v>
      </c>
      <c r="M29" s="10">
        <v>3.45</v>
      </c>
      <c r="N29" s="12">
        <f t="shared" si="2"/>
        <v>0</v>
      </c>
      <c r="P29" s="13">
        <v>3.4140820410205102</v>
      </c>
      <c r="Q29" s="10">
        <v>3.41</v>
      </c>
      <c r="R29" s="12">
        <f t="shared" si="3"/>
        <v>-4.0820410205100188E-3</v>
      </c>
    </row>
    <row r="30" spans="1:18" x14ac:dyDescent="0.25">
      <c r="A30" s="8" t="s">
        <v>25</v>
      </c>
      <c r="B30" s="9">
        <v>4112900</v>
      </c>
      <c r="C30" s="9"/>
      <c r="D30" s="13">
        <v>4.1856540084388181</v>
      </c>
      <c r="E30" s="10">
        <v>4.01</v>
      </c>
      <c r="F30" s="12">
        <f t="shared" si="0"/>
        <v>-0.17565400843881829</v>
      </c>
      <c r="G30" s="9"/>
      <c r="H30" s="13">
        <v>4.3292176573426575</v>
      </c>
      <c r="I30" s="10">
        <v>4.08</v>
      </c>
      <c r="J30" s="12">
        <f t="shared" si="1"/>
        <v>-0.24921765734265744</v>
      </c>
      <c r="L30" s="13">
        <v>3.944335725157643</v>
      </c>
      <c r="M30" s="10">
        <v>4.0199999999999996</v>
      </c>
      <c r="N30" s="12">
        <f t="shared" si="2"/>
        <v>7.5664274842356605E-2</v>
      </c>
      <c r="P30" s="13">
        <v>4.0855684656314475</v>
      </c>
      <c r="Q30" s="10">
        <v>4.03</v>
      </c>
      <c r="R30" s="12">
        <f t="shared" si="3"/>
        <v>-5.5568465631447239E-2</v>
      </c>
    </row>
    <row r="31" spans="1:18" x14ac:dyDescent="0.25">
      <c r="A31" s="8" t="s">
        <v>26</v>
      </c>
      <c r="B31" s="9">
        <v>4110490</v>
      </c>
      <c r="C31" s="9"/>
      <c r="D31" s="13">
        <v>4.4376576378988926</v>
      </c>
      <c r="E31" s="10">
        <v>4.13</v>
      </c>
      <c r="F31" s="12">
        <f t="shared" si="0"/>
        <v>-0.30765763789889267</v>
      </c>
      <c r="G31" s="9"/>
      <c r="H31" s="13">
        <v>4.3502885231887154</v>
      </c>
      <c r="I31" s="10">
        <v>4.07</v>
      </c>
      <c r="J31" s="12">
        <f t="shared" si="1"/>
        <v>-0.28028852318871511</v>
      </c>
      <c r="L31" s="13">
        <v>4.1292134831460672</v>
      </c>
      <c r="M31" s="10">
        <v>4.08</v>
      </c>
      <c r="N31" s="12">
        <f t="shared" si="2"/>
        <v>-4.9213483146067105E-2</v>
      </c>
      <c r="P31" s="13">
        <v>4.1291627762215999</v>
      </c>
      <c r="Q31" s="10">
        <v>4.08</v>
      </c>
      <c r="R31" s="12">
        <f t="shared" si="3"/>
        <v>-4.9162776221599813E-2</v>
      </c>
    </row>
    <row r="32" spans="1:18" x14ac:dyDescent="0.25">
      <c r="A32" s="8" t="s">
        <v>27</v>
      </c>
      <c r="B32" s="9">
        <v>4210001</v>
      </c>
      <c r="C32" s="9"/>
      <c r="D32" s="13">
        <v>5.7365392519523226</v>
      </c>
      <c r="E32" s="10">
        <v>7.16</v>
      </c>
      <c r="F32" s="12">
        <f t="shared" si="0"/>
        <v>1.4234607480476775</v>
      </c>
      <c r="G32" s="9"/>
      <c r="H32" s="13">
        <v>5.6896109448482264</v>
      </c>
      <c r="I32" s="10">
        <v>6.53</v>
      </c>
      <c r="J32" s="12">
        <f t="shared" si="1"/>
        <v>0.84038905515177387</v>
      </c>
      <c r="L32" s="13">
        <v>5.8528765920070267</v>
      </c>
      <c r="M32" s="10">
        <v>8.5500000000000007</v>
      </c>
      <c r="N32" s="12">
        <f t="shared" si="2"/>
        <v>2.697123407992974</v>
      </c>
      <c r="P32" s="13">
        <v>5.2023907666941467</v>
      </c>
      <c r="Q32" s="10">
        <v>8.1199999999999992</v>
      </c>
      <c r="R32" s="12">
        <f t="shared" si="3"/>
        <v>2.9176092333058525</v>
      </c>
    </row>
    <row r="33" spans="1:18" x14ac:dyDescent="0.25">
      <c r="A33" s="8" t="s">
        <v>28</v>
      </c>
      <c r="B33" s="9">
        <v>4114393</v>
      </c>
      <c r="C33" s="9"/>
      <c r="D33" s="13">
        <v>4.1210125274441429</v>
      </c>
      <c r="E33" s="10">
        <v>4.45</v>
      </c>
      <c r="F33" s="12">
        <f t="shared" si="0"/>
        <v>0.32898747255585725</v>
      </c>
      <c r="G33" s="9"/>
      <c r="H33" s="13">
        <v>4.0923642088690633</v>
      </c>
      <c r="I33" s="10">
        <v>4.45</v>
      </c>
      <c r="J33" s="12">
        <f t="shared" si="1"/>
        <v>0.35763579113093691</v>
      </c>
      <c r="L33" s="13">
        <v>4.4734299516908216</v>
      </c>
      <c r="M33" s="10">
        <v>4.46</v>
      </c>
      <c r="N33" s="12">
        <f t="shared" si="2"/>
        <v>-1.3429951690821618E-2</v>
      </c>
      <c r="P33" s="13">
        <v>4.5912569723699566</v>
      </c>
      <c r="Q33" s="10">
        <v>4.58</v>
      </c>
      <c r="R33" s="12">
        <f t="shared" si="3"/>
        <v>-1.1256972369956486E-2</v>
      </c>
    </row>
    <row r="34" spans="1:18" x14ac:dyDescent="0.25">
      <c r="A34" s="8" t="s">
        <v>29</v>
      </c>
      <c r="B34" s="9">
        <v>4115211</v>
      </c>
      <c r="C34" s="9"/>
      <c r="D34" s="13">
        <v>4.0275032741993098</v>
      </c>
      <c r="E34" s="10">
        <v>4</v>
      </c>
      <c r="F34" s="12">
        <f t="shared" si="0"/>
        <v>-2.7503274199309757E-2</v>
      </c>
      <c r="G34" s="9"/>
      <c r="H34" s="13">
        <v>4.1989338777361915</v>
      </c>
      <c r="I34" s="10">
        <v>4.2</v>
      </c>
      <c r="J34" s="12">
        <f t="shared" si="1"/>
        <v>1.0661222638086443E-3</v>
      </c>
      <c r="L34" s="13">
        <v>4.2005621135469369</v>
      </c>
      <c r="M34" s="10">
        <v>4.2</v>
      </c>
      <c r="N34" s="12">
        <f t="shared" si="2"/>
        <v>-5.6211354693669335E-4</v>
      </c>
      <c r="P34" s="13">
        <v>4.4798582618425957</v>
      </c>
      <c r="Q34" s="10">
        <v>0</v>
      </c>
      <c r="R34" s="12">
        <f t="shared" si="3"/>
        <v>-4.4798582618425957</v>
      </c>
    </row>
    <row r="35" spans="1:18" x14ac:dyDescent="0.25">
      <c r="A35" s="8" t="s">
        <v>30</v>
      </c>
      <c r="B35" s="9">
        <v>4914138</v>
      </c>
      <c r="C35" s="9"/>
      <c r="D35" s="13">
        <v>5.1787531806615776</v>
      </c>
      <c r="E35" s="10">
        <v>4.9000000000000004</v>
      </c>
      <c r="F35" s="12">
        <f t="shared" si="0"/>
        <v>-0.27875318066157728</v>
      </c>
      <c r="G35" s="9"/>
      <c r="H35" s="13">
        <v>5.4041570438799074</v>
      </c>
      <c r="I35" s="10">
        <v>5.34</v>
      </c>
      <c r="J35" s="12">
        <f t="shared" si="1"/>
        <v>-6.4157043879907505E-2</v>
      </c>
      <c r="L35" s="13">
        <v>5.0620734481637957</v>
      </c>
      <c r="M35" s="10">
        <v>5.07</v>
      </c>
      <c r="N35" s="12">
        <f t="shared" si="2"/>
        <v>7.9265518362046095E-3</v>
      </c>
      <c r="P35" s="13">
        <v>5.4153846153846157</v>
      </c>
      <c r="Q35" s="10">
        <v>5.38</v>
      </c>
      <c r="R35" s="12">
        <f t="shared" si="3"/>
        <v>-3.5384615384615792E-2</v>
      </c>
    </row>
    <row r="36" spans="1:18" x14ac:dyDescent="0.25">
      <c r="A36" s="1" t="s">
        <v>31</v>
      </c>
      <c r="B36" s="2">
        <v>4115521</v>
      </c>
      <c r="C36" s="2"/>
      <c r="D36" s="13" t="s">
        <v>227</v>
      </c>
      <c r="E36" s="10" t="s">
        <v>227</v>
      </c>
      <c r="F36" s="12" t="s">
        <v>247</v>
      </c>
      <c r="G36" s="2"/>
      <c r="H36" s="13" t="s">
        <v>227</v>
      </c>
      <c r="I36" s="10" t="s">
        <v>227</v>
      </c>
      <c r="J36" s="12" t="s">
        <v>247</v>
      </c>
      <c r="L36" s="13">
        <v>3.51</v>
      </c>
      <c r="M36" s="10">
        <v>3.55</v>
      </c>
      <c r="N36" s="12">
        <f t="shared" si="2"/>
        <v>4.0000000000000036E-2</v>
      </c>
      <c r="P36" s="13">
        <v>3.4861033389293041</v>
      </c>
      <c r="Q36" s="10">
        <v>0</v>
      </c>
      <c r="R36" s="12">
        <f t="shared" si="3"/>
        <v>-3.4861033389293041</v>
      </c>
    </row>
    <row r="37" spans="1:18" x14ac:dyDescent="0.25">
      <c r="A37" s="8" t="s">
        <v>32</v>
      </c>
      <c r="B37" s="9">
        <v>4115021</v>
      </c>
      <c r="C37" s="9"/>
      <c r="D37" s="13">
        <v>4.1543880246551215</v>
      </c>
      <c r="E37" s="10">
        <v>4.18</v>
      </c>
      <c r="F37" s="12">
        <f>E37-D37</f>
        <v>2.5611975344878246E-2</v>
      </c>
      <c r="G37" s="9"/>
      <c r="H37" s="13">
        <v>4.158188768009409</v>
      </c>
      <c r="I37" s="10">
        <v>4.1900000000000004</v>
      </c>
      <c r="J37" s="12">
        <f>I37-H37</f>
        <v>3.1811231990591438E-2</v>
      </c>
      <c r="L37" s="13">
        <v>4.0482817381425731</v>
      </c>
      <c r="M37" s="10">
        <v>4.01</v>
      </c>
      <c r="N37" s="12">
        <f t="shared" si="2"/>
        <v>-3.8281738142573296E-2</v>
      </c>
      <c r="P37" s="13">
        <v>4.221061547148504</v>
      </c>
      <c r="Q37" s="10">
        <v>4.22</v>
      </c>
      <c r="R37" s="12">
        <f t="shared" si="3"/>
        <v>-1.0615471485042605E-3</v>
      </c>
    </row>
    <row r="38" spans="1:18" x14ac:dyDescent="0.25">
      <c r="A38" s="8" t="s">
        <v>33</v>
      </c>
      <c r="B38" s="9">
        <v>4114153</v>
      </c>
      <c r="C38" s="9"/>
      <c r="D38" s="13">
        <v>3.9854037593195422</v>
      </c>
      <c r="E38" s="10">
        <v>4.1100000000000003</v>
      </c>
      <c r="F38" s="12">
        <f t="shared" ref="F38:F97" si="4">E38-D38</f>
        <v>0.12459624068045816</v>
      </c>
      <c r="G38" s="9"/>
      <c r="H38" s="13">
        <v>3.9668665194067527</v>
      </c>
      <c r="I38" s="10">
        <v>3.94</v>
      </c>
      <c r="J38" s="12">
        <f t="shared" ref="J38:J101" si="5">I38-H38</f>
        <v>-2.6866519406752776E-2</v>
      </c>
      <c r="L38" s="13">
        <v>3.8812054907627207</v>
      </c>
      <c r="M38" s="10">
        <v>4.1399999999999997</v>
      </c>
      <c r="N38" s="12">
        <f t="shared" si="2"/>
        <v>0.25879450923727898</v>
      </c>
      <c r="P38" s="13">
        <v>4.0556200527704487</v>
      </c>
      <c r="Q38" s="10">
        <v>4.25</v>
      </c>
      <c r="R38" s="12">
        <f t="shared" si="3"/>
        <v>0.19437994722955132</v>
      </c>
    </row>
    <row r="39" spans="1:18" x14ac:dyDescent="0.25">
      <c r="A39" s="8" t="s">
        <v>34</v>
      </c>
      <c r="B39" s="9">
        <v>4112694</v>
      </c>
      <c r="C39" s="9"/>
      <c r="D39" s="13">
        <v>3.4074074074074074</v>
      </c>
      <c r="E39" s="10">
        <v>3.39</v>
      </c>
      <c r="F39" s="12">
        <f t="shared" si="4"/>
        <v>-1.7407407407407316E-2</v>
      </c>
      <c r="G39" s="9"/>
      <c r="H39" s="13">
        <v>3.6870532168387609</v>
      </c>
      <c r="I39" s="10">
        <v>3.69</v>
      </c>
      <c r="J39" s="12">
        <f t="shared" si="5"/>
        <v>2.946783161239086E-3</v>
      </c>
      <c r="L39" s="13">
        <v>3.4548953572287706</v>
      </c>
      <c r="M39" s="10">
        <v>3.45</v>
      </c>
      <c r="N39" s="12">
        <f t="shared" si="2"/>
        <v>-4.8953572287704361E-3</v>
      </c>
      <c r="P39" s="13">
        <v>3.4690330477356182</v>
      </c>
      <c r="Q39" s="10">
        <v>3.47</v>
      </c>
      <c r="R39" s="12">
        <f t="shared" si="3"/>
        <v>9.6695226438203719E-4</v>
      </c>
    </row>
    <row r="40" spans="1:18" x14ac:dyDescent="0.25">
      <c r="A40" s="8" t="s">
        <v>35</v>
      </c>
      <c r="B40" s="9">
        <v>4110946</v>
      </c>
      <c r="C40" s="9"/>
      <c r="D40" s="13">
        <v>4.4541984732824424</v>
      </c>
      <c r="E40" s="10">
        <v>4.41</v>
      </c>
      <c r="F40" s="12">
        <f t="shared" si="4"/>
        <v>-4.4198473282442308E-2</v>
      </c>
      <c r="G40" s="9"/>
      <c r="H40" s="13">
        <v>4.2679509632224164</v>
      </c>
      <c r="I40" s="10">
        <v>0</v>
      </c>
      <c r="J40" s="12">
        <f t="shared" si="5"/>
        <v>-4.2679509632224164</v>
      </c>
      <c r="L40" s="13">
        <v>4.1535366042408297</v>
      </c>
      <c r="M40" s="10">
        <v>4.1500000000000004</v>
      </c>
      <c r="N40" s="12">
        <f t="shared" si="2"/>
        <v>-3.5366042408293552E-3</v>
      </c>
      <c r="P40" s="13">
        <v>3.9386265455087148</v>
      </c>
      <c r="Q40" s="10">
        <v>3.82</v>
      </c>
      <c r="R40" s="12">
        <f t="shared" si="3"/>
        <v>-0.11862654550871499</v>
      </c>
    </row>
    <row r="41" spans="1:18" x14ac:dyDescent="0.25">
      <c r="A41" s="8" t="s">
        <v>36</v>
      </c>
      <c r="B41" s="9">
        <v>4165809</v>
      </c>
      <c r="C41" s="9"/>
      <c r="D41" s="13">
        <v>4.9191430161380083</v>
      </c>
      <c r="E41" s="10">
        <v>5.25</v>
      </c>
      <c r="F41" s="12">
        <f t="shared" si="4"/>
        <v>0.33085698386199169</v>
      </c>
      <c r="G41" s="9"/>
      <c r="H41" s="13">
        <v>4.9504933935440709</v>
      </c>
      <c r="I41" s="10">
        <v>5.23</v>
      </c>
      <c r="J41" s="12">
        <f t="shared" si="5"/>
        <v>0.27950660645592951</v>
      </c>
      <c r="L41" s="13">
        <v>5.0611392616515403</v>
      </c>
      <c r="M41" s="10">
        <v>5.29</v>
      </c>
      <c r="N41" s="12">
        <f t="shared" si="2"/>
        <v>0.22886073834845977</v>
      </c>
      <c r="P41" s="13">
        <v>5.045857418111753</v>
      </c>
      <c r="Q41" s="10">
        <v>5.25</v>
      </c>
      <c r="R41" s="12">
        <f t="shared" si="3"/>
        <v>0.20414258188824697</v>
      </c>
    </row>
    <row r="42" spans="1:18" x14ac:dyDescent="0.25">
      <c r="A42" s="8" t="s">
        <v>37</v>
      </c>
      <c r="B42" s="9">
        <v>4167706</v>
      </c>
      <c r="C42" s="9"/>
      <c r="D42" s="13">
        <v>3.5982195845697329</v>
      </c>
      <c r="E42" s="10">
        <v>1.78</v>
      </c>
      <c r="F42" s="12">
        <f t="shared" si="4"/>
        <v>-1.8182195845697329</v>
      </c>
      <c r="G42" s="9"/>
      <c r="H42" s="13">
        <v>3.8117154811715483</v>
      </c>
      <c r="I42" s="10">
        <v>1.76</v>
      </c>
      <c r="J42" s="12">
        <f t="shared" si="5"/>
        <v>-2.0517154811715486</v>
      </c>
      <c r="L42" s="13">
        <v>3.8123748498197836</v>
      </c>
      <c r="M42" s="10">
        <v>0</v>
      </c>
      <c r="N42" s="12">
        <f t="shared" si="2"/>
        <v>-3.8123748498197836</v>
      </c>
      <c r="P42" s="13">
        <v>3.8587145338737696</v>
      </c>
      <c r="Q42" s="10">
        <v>0</v>
      </c>
      <c r="R42" s="12">
        <f t="shared" si="3"/>
        <v>-3.8587145338737696</v>
      </c>
    </row>
    <row r="43" spans="1:18" x14ac:dyDescent="0.25">
      <c r="A43" s="8" t="s">
        <v>38</v>
      </c>
      <c r="B43" s="9">
        <v>4220109</v>
      </c>
      <c r="C43" s="9"/>
      <c r="D43" s="13">
        <v>7.9612983770287133</v>
      </c>
      <c r="E43" s="10">
        <v>9.6199999999999992</v>
      </c>
      <c r="F43" s="12">
        <f t="shared" si="4"/>
        <v>1.6587016229712859</v>
      </c>
      <c r="G43" s="9"/>
      <c r="H43" s="13">
        <v>8.8008739076154807</v>
      </c>
      <c r="I43" s="10">
        <v>9.49</v>
      </c>
      <c r="J43" s="12">
        <f t="shared" si="5"/>
        <v>0.6891260923845195</v>
      </c>
      <c r="L43" s="13">
        <v>9.1376462491397099</v>
      </c>
      <c r="M43" s="10">
        <v>0</v>
      </c>
      <c r="N43" s="12">
        <f t="shared" si="2"/>
        <v>-9.1376462491397099</v>
      </c>
      <c r="P43" s="13">
        <v>11.189361702127659</v>
      </c>
      <c r="Q43" s="10">
        <v>10.51</v>
      </c>
      <c r="R43" s="12">
        <f t="shared" si="3"/>
        <v>-0.67936170212765923</v>
      </c>
    </row>
    <row r="44" spans="1:18" x14ac:dyDescent="0.25">
      <c r="A44" s="8" t="s">
        <v>39</v>
      </c>
      <c r="B44" s="9">
        <v>4173209</v>
      </c>
      <c r="C44" s="9"/>
      <c r="D44" s="13">
        <v>4.5018926742373635</v>
      </c>
      <c r="E44" s="10">
        <v>4.5</v>
      </c>
      <c r="F44" s="12">
        <f t="shared" si="4"/>
        <v>-1.8926742373635008E-3</v>
      </c>
      <c r="G44" s="9"/>
      <c r="H44" s="13">
        <v>4.5979887745556596</v>
      </c>
      <c r="I44" s="10">
        <v>4.58</v>
      </c>
      <c r="J44" s="12">
        <f t="shared" si="5"/>
        <v>-1.7988774555659504E-2</v>
      </c>
      <c r="L44" s="13">
        <v>4.4800000000000004</v>
      </c>
      <c r="M44" s="10">
        <v>4.41</v>
      </c>
      <c r="N44" s="12">
        <f t="shared" si="2"/>
        <v>-7.0000000000000284E-2</v>
      </c>
      <c r="P44" s="13">
        <v>4.7362514029180698</v>
      </c>
      <c r="Q44" s="10">
        <v>4.49</v>
      </c>
      <c r="R44" s="12">
        <f t="shared" si="3"/>
        <v>-0.24625140291806957</v>
      </c>
    </row>
    <row r="45" spans="1:18" x14ac:dyDescent="0.25">
      <c r="A45" s="8" t="s">
        <v>40</v>
      </c>
      <c r="B45" s="9">
        <v>4113221</v>
      </c>
      <c r="C45" s="9"/>
      <c r="D45" s="13">
        <v>4.1245854239306059</v>
      </c>
      <c r="E45" s="10">
        <v>4.13</v>
      </c>
      <c r="F45" s="12">
        <f t="shared" si="4"/>
        <v>5.4145760693939948E-3</v>
      </c>
      <c r="G45" s="9"/>
      <c r="H45" s="13">
        <v>4.2300168634064086</v>
      </c>
      <c r="I45" s="10">
        <v>0</v>
      </c>
      <c r="J45" s="12">
        <f t="shared" si="5"/>
        <v>-4.2300168634064086</v>
      </c>
      <c r="L45" s="13">
        <v>3.9368642015178428</v>
      </c>
      <c r="M45" s="10">
        <v>4.08</v>
      </c>
      <c r="N45" s="12">
        <f t="shared" si="2"/>
        <v>0.14313579848215729</v>
      </c>
      <c r="P45" s="13">
        <v>3.9069631363370387</v>
      </c>
      <c r="Q45" s="10">
        <v>3.56</v>
      </c>
      <c r="R45" s="12">
        <f t="shared" si="3"/>
        <v>-0.34696313633703868</v>
      </c>
    </row>
    <row r="46" spans="1:18" x14ac:dyDescent="0.25">
      <c r="A46" s="8" t="s">
        <v>41</v>
      </c>
      <c r="B46" s="9">
        <v>4115411</v>
      </c>
      <c r="C46" s="9"/>
      <c r="D46" s="13">
        <v>4.4395865344321832</v>
      </c>
      <c r="E46" s="10">
        <v>4.6100000000000003</v>
      </c>
      <c r="F46" s="12">
        <f t="shared" si="4"/>
        <v>0.17041346556781711</v>
      </c>
      <c r="G46" s="9"/>
      <c r="H46" s="13">
        <v>4.0277853818779086</v>
      </c>
      <c r="I46" s="10">
        <v>4.17</v>
      </c>
      <c r="J46" s="12">
        <f t="shared" si="5"/>
        <v>0.14221461812209135</v>
      </c>
      <c r="L46" s="13">
        <v>4.3659415069874656</v>
      </c>
      <c r="M46" s="10">
        <v>4.43</v>
      </c>
      <c r="N46" s="12">
        <f t="shared" si="2"/>
        <v>6.4058493012534079E-2</v>
      </c>
      <c r="P46" s="13">
        <v>4.2726458737501867</v>
      </c>
      <c r="Q46" s="10">
        <v>4.51</v>
      </c>
      <c r="R46" s="12">
        <f t="shared" si="3"/>
        <v>0.23735412624981311</v>
      </c>
    </row>
    <row r="47" spans="1:18" x14ac:dyDescent="0.25">
      <c r="A47" s="8" t="s">
        <v>42</v>
      </c>
      <c r="B47" s="9">
        <v>4204509</v>
      </c>
      <c r="C47" s="9"/>
      <c r="D47" s="13">
        <v>6.6043437204910296</v>
      </c>
      <c r="E47" s="10">
        <v>5.71</v>
      </c>
      <c r="F47" s="12">
        <f t="shared" si="4"/>
        <v>-0.89434372049102961</v>
      </c>
      <c r="G47" s="9"/>
      <c r="H47" s="13">
        <v>6.3617216117216113</v>
      </c>
      <c r="I47" s="10">
        <v>5.94</v>
      </c>
      <c r="J47" s="12">
        <f t="shared" si="5"/>
        <v>-0.42172161172161093</v>
      </c>
      <c r="L47" s="13">
        <v>6.4107468123861571</v>
      </c>
      <c r="M47" s="10">
        <v>5.87</v>
      </c>
      <c r="N47" s="12">
        <f t="shared" si="2"/>
        <v>-0.54074681238615696</v>
      </c>
      <c r="P47" s="13">
        <v>6.4411231884057969</v>
      </c>
      <c r="Q47" s="10">
        <v>6.03</v>
      </c>
      <c r="R47" s="12">
        <f t="shared" si="3"/>
        <v>-0.41112318840579665</v>
      </c>
    </row>
    <row r="48" spans="1:18" x14ac:dyDescent="0.25">
      <c r="A48" s="8" t="s">
        <v>43</v>
      </c>
      <c r="B48" s="9">
        <v>4115041</v>
      </c>
      <c r="C48" s="9"/>
      <c r="D48" s="13">
        <v>3.4168635558180744</v>
      </c>
      <c r="E48" s="10">
        <v>3.49</v>
      </c>
      <c r="F48" s="12">
        <f t="shared" si="4"/>
        <v>7.3136444181925775E-2</v>
      </c>
      <c r="G48" s="9"/>
      <c r="H48" s="13">
        <v>3.6333702706981166</v>
      </c>
      <c r="I48" s="10">
        <v>3.6</v>
      </c>
      <c r="J48" s="12">
        <f t="shared" si="5"/>
        <v>-3.3370270698116489E-2</v>
      </c>
      <c r="L48" s="13">
        <v>3.5867717508885795</v>
      </c>
      <c r="M48" s="10">
        <v>3.56</v>
      </c>
      <c r="N48" s="12">
        <f t="shared" si="2"/>
        <v>-2.6771750888579415E-2</v>
      </c>
      <c r="P48" s="13">
        <v>3.6738351254480284</v>
      </c>
      <c r="Q48" s="10">
        <v>3.67</v>
      </c>
      <c r="R48" s="12">
        <f t="shared" si="3"/>
        <v>-3.8351254480284425E-3</v>
      </c>
    </row>
    <row r="49" spans="1:18" x14ac:dyDescent="0.25">
      <c r="A49" s="8" t="s">
        <v>44</v>
      </c>
      <c r="B49" s="9">
        <v>4104808</v>
      </c>
      <c r="C49" s="9"/>
      <c r="D49" s="13">
        <v>4.52282718971931</v>
      </c>
      <c r="E49" s="10">
        <v>4.55</v>
      </c>
      <c r="F49" s="12">
        <f t="shared" si="4"/>
        <v>2.7172810280689852E-2</v>
      </c>
      <c r="G49" s="9"/>
      <c r="H49" s="13">
        <v>4.9774330042313117</v>
      </c>
      <c r="I49" s="10">
        <v>4.97</v>
      </c>
      <c r="J49" s="12">
        <f t="shared" si="5"/>
        <v>-7.4330042313119904E-3</v>
      </c>
      <c r="L49" s="13">
        <v>4.5473773265651438</v>
      </c>
      <c r="M49" s="10">
        <v>4.55</v>
      </c>
      <c r="N49" s="12">
        <f t="shared" si="2"/>
        <v>2.6226734348560043E-3</v>
      </c>
      <c r="P49" s="13">
        <v>4.3413155802861692</v>
      </c>
      <c r="Q49" s="10">
        <v>4.34</v>
      </c>
      <c r="R49" s="12">
        <f t="shared" si="3"/>
        <v>-1.3155802861692933E-3</v>
      </c>
    </row>
    <row r="50" spans="1:18" x14ac:dyDescent="0.25">
      <c r="A50" s="8" t="s">
        <v>45</v>
      </c>
      <c r="B50" s="9">
        <v>4176400</v>
      </c>
      <c r="C50" s="9"/>
      <c r="D50" s="13">
        <v>3.7251506024096384</v>
      </c>
      <c r="E50" s="10">
        <v>0</v>
      </c>
      <c r="F50" s="12">
        <f t="shared" si="4"/>
        <v>-3.7251506024096384</v>
      </c>
      <c r="G50" s="9"/>
      <c r="H50" s="13">
        <v>3.824746008708273</v>
      </c>
      <c r="I50" s="10">
        <v>0</v>
      </c>
      <c r="J50" s="12">
        <f t="shared" si="5"/>
        <v>-3.824746008708273</v>
      </c>
      <c r="L50" s="13">
        <v>3.9170172084130019</v>
      </c>
      <c r="M50" s="10">
        <v>0</v>
      </c>
      <c r="N50" s="12">
        <f t="shared" si="2"/>
        <v>-3.9170172084130019</v>
      </c>
      <c r="P50" s="13">
        <v>3.5230821452817378</v>
      </c>
      <c r="Q50" s="10">
        <v>0</v>
      </c>
      <c r="R50" s="12">
        <f t="shared" si="3"/>
        <v>-3.5230821452817378</v>
      </c>
    </row>
    <row r="51" spans="1:18" x14ac:dyDescent="0.25">
      <c r="A51" s="8" t="s">
        <v>46</v>
      </c>
      <c r="B51" s="9">
        <v>4111134</v>
      </c>
      <c r="C51" s="9"/>
      <c r="D51" s="13">
        <v>4.4757501415361389</v>
      </c>
      <c r="E51" s="10">
        <v>4.5599999999999996</v>
      </c>
      <c r="F51" s="12">
        <f t="shared" si="4"/>
        <v>8.4249858463860683E-2</v>
      </c>
      <c r="G51" s="9"/>
      <c r="H51" s="13">
        <v>4.5670483213661948</v>
      </c>
      <c r="I51" s="10">
        <v>4.63</v>
      </c>
      <c r="J51" s="12">
        <f t="shared" si="5"/>
        <v>6.295167863380513E-2</v>
      </c>
      <c r="L51" s="13">
        <v>4.4725667042465238</v>
      </c>
      <c r="M51" s="10">
        <v>4.6399999999999997</v>
      </c>
      <c r="N51" s="12">
        <f t="shared" si="2"/>
        <v>0.16743329575347587</v>
      </c>
      <c r="P51" s="13">
        <v>4.632080981117384</v>
      </c>
      <c r="Q51" s="10">
        <v>4.6399999999999997</v>
      </c>
      <c r="R51" s="12">
        <f t="shared" si="3"/>
        <v>7.9190188826157026E-3</v>
      </c>
    </row>
    <row r="52" spans="1:18" x14ac:dyDescent="0.25">
      <c r="A52" s="8" t="s">
        <v>47</v>
      </c>
      <c r="B52" s="9">
        <v>4113684</v>
      </c>
      <c r="C52" s="9"/>
      <c r="D52" s="13">
        <v>4.3105050752109575</v>
      </c>
      <c r="E52" s="10">
        <v>4.2699999999999996</v>
      </c>
      <c r="F52" s="12">
        <f t="shared" si="4"/>
        <v>-4.0505075210957919E-2</v>
      </c>
      <c r="G52" s="9"/>
      <c r="H52" s="13">
        <v>4.3908148906230009</v>
      </c>
      <c r="I52" s="10">
        <v>4.4000000000000004</v>
      </c>
      <c r="J52" s="12">
        <f t="shared" si="5"/>
        <v>9.1851093769994563E-3</v>
      </c>
      <c r="L52" s="13">
        <v>4.0945562276262191</v>
      </c>
      <c r="M52" s="10">
        <v>4.0999999999999996</v>
      </c>
      <c r="N52" s="12">
        <f t="shared" si="2"/>
        <v>5.4437723737805754E-3</v>
      </c>
      <c r="P52" s="13">
        <v>4.3422739761873608</v>
      </c>
      <c r="Q52" s="10">
        <v>4.34</v>
      </c>
      <c r="R52" s="12">
        <f t="shared" si="3"/>
        <v>-2.2739761873609154E-3</v>
      </c>
    </row>
    <row r="53" spans="1:18" x14ac:dyDescent="0.25">
      <c r="A53" s="8" t="s">
        <v>48</v>
      </c>
      <c r="B53" s="9">
        <v>4112314</v>
      </c>
      <c r="C53" s="9"/>
      <c r="D53" s="13">
        <v>4.63</v>
      </c>
      <c r="E53" s="10">
        <v>5.08</v>
      </c>
      <c r="F53" s="12">
        <f t="shared" si="4"/>
        <v>0.45000000000000018</v>
      </c>
      <c r="G53" s="9"/>
      <c r="H53" s="13">
        <v>4.2760062728698376</v>
      </c>
      <c r="I53" s="10">
        <v>5</v>
      </c>
      <c r="J53" s="12">
        <f t="shared" si="5"/>
        <v>0.72399372713016241</v>
      </c>
      <c r="L53" s="13">
        <v>4.3430536451169193</v>
      </c>
      <c r="M53" s="10">
        <v>4.71</v>
      </c>
      <c r="N53" s="12">
        <f t="shared" si="2"/>
        <v>0.36694635488308069</v>
      </c>
      <c r="P53" s="13">
        <v>4.2695015488594761</v>
      </c>
      <c r="Q53" s="10">
        <v>5.09</v>
      </c>
      <c r="R53" s="12">
        <f t="shared" si="3"/>
        <v>0.82049845114052378</v>
      </c>
    </row>
    <row r="54" spans="1:18" x14ac:dyDescent="0.25">
      <c r="A54" s="8" t="s">
        <v>49</v>
      </c>
      <c r="B54" s="9">
        <v>4113916</v>
      </c>
      <c r="C54" s="9"/>
      <c r="D54" s="13">
        <v>3.6593372074760482</v>
      </c>
      <c r="E54" s="10">
        <v>3.57</v>
      </c>
      <c r="F54" s="12">
        <f t="shared" si="4"/>
        <v>-8.9337207476048341E-2</v>
      </c>
      <c r="G54" s="9"/>
      <c r="H54" s="13">
        <v>3.9102946044356175</v>
      </c>
      <c r="I54" s="10">
        <v>3.91</v>
      </c>
      <c r="J54" s="12">
        <f t="shared" si="5"/>
        <v>-2.9460443561735161E-4</v>
      </c>
      <c r="L54" s="13">
        <v>3.6648027337682509</v>
      </c>
      <c r="M54" s="10">
        <v>3.72</v>
      </c>
      <c r="N54" s="12">
        <f t="shared" si="2"/>
        <v>5.5197266231749254E-2</v>
      </c>
      <c r="P54" s="13">
        <v>4.1021827000808404</v>
      </c>
      <c r="Q54" s="10">
        <v>3.82</v>
      </c>
      <c r="R54" s="12">
        <f t="shared" si="3"/>
        <v>-0.28218270008084056</v>
      </c>
    </row>
    <row r="55" spans="1:18" x14ac:dyDescent="0.25">
      <c r="A55" s="8" t="s">
        <v>50</v>
      </c>
      <c r="B55" s="9">
        <v>4115221</v>
      </c>
      <c r="C55" s="9"/>
      <c r="D55" s="13">
        <v>3.32</v>
      </c>
      <c r="E55" s="10">
        <v>3.31</v>
      </c>
      <c r="F55" s="12">
        <f t="shared" si="4"/>
        <v>-9.9999999999997868E-3</v>
      </c>
      <c r="G55" s="9"/>
      <c r="H55" s="13">
        <v>3.260119356512714</v>
      </c>
      <c r="I55" s="10">
        <v>3.19</v>
      </c>
      <c r="J55" s="12">
        <f t="shared" si="5"/>
        <v>-7.0119356512714059E-2</v>
      </c>
      <c r="L55" s="13">
        <v>3.64</v>
      </c>
      <c r="M55" s="10">
        <v>3.27</v>
      </c>
      <c r="N55" s="12">
        <f t="shared" si="2"/>
        <v>-0.37000000000000011</v>
      </c>
      <c r="P55" s="13">
        <v>3.7716651333946642</v>
      </c>
      <c r="Q55" s="10">
        <v>0</v>
      </c>
      <c r="R55" s="12">
        <f t="shared" si="3"/>
        <v>-3.7716651333946642</v>
      </c>
    </row>
    <row r="56" spans="1:18" x14ac:dyDescent="0.25">
      <c r="A56" s="8" t="s">
        <v>51</v>
      </c>
      <c r="B56" s="9">
        <v>4127403</v>
      </c>
      <c r="C56" s="9"/>
      <c r="D56" s="13">
        <v>4.5881658799730278</v>
      </c>
      <c r="E56" s="10">
        <v>4.62</v>
      </c>
      <c r="F56" s="12">
        <f t="shared" si="4"/>
        <v>3.1834120026972279E-2</v>
      </c>
      <c r="G56" s="9"/>
      <c r="H56" s="13">
        <v>5.0762809697184981</v>
      </c>
      <c r="I56" s="10">
        <v>5.08</v>
      </c>
      <c r="J56" s="12">
        <f t="shared" si="5"/>
        <v>3.7190302815020004E-3</v>
      </c>
      <c r="L56" s="13">
        <v>4.9588176984770662</v>
      </c>
      <c r="M56" s="10">
        <v>5.03</v>
      </c>
      <c r="N56" s="12">
        <f t="shared" si="2"/>
        <v>7.1182301522934033E-2</v>
      </c>
      <c r="P56" s="13">
        <v>5.777109727292248</v>
      </c>
      <c r="Q56" s="10">
        <v>4.6399999999999997</v>
      </c>
      <c r="R56" s="12">
        <f t="shared" si="3"/>
        <v>-1.1371097272922484</v>
      </c>
    </row>
    <row r="57" spans="1:18" x14ac:dyDescent="0.25">
      <c r="A57" s="8" t="s">
        <v>52</v>
      </c>
      <c r="B57" s="9">
        <v>4154506</v>
      </c>
      <c r="C57" s="9"/>
      <c r="D57" s="13">
        <v>3.6729368932038833</v>
      </c>
      <c r="E57" s="10">
        <v>3.69</v>
      </c>
      <c r="F57" s="12">
        <f t="shared" si="4"/>
        <v>1.7063106796116667E-2</v>
      </c>
      <c r="G57" s="9"/>
      <c r="H57" s="13">
        <v>3.7076351961472862</v>
      </c>
      <c r="I57" s="10">
        <v>3.71</v>
      </c>
      <c r="J57" s="12">
        <f t="shared" si="5"/>
        <v>2.3648038527137594E-3</v>
      </c>
      <c r="L57" s="13">
        <v>3.9048877146631442</v>
      </c>
      <c r="M57" s="10">
        <v>3.89</v>
      </c>
      <c r="N57" s="12">
        <f t="shared" si="2"/>
        <v>-1.4887714663144092E-2</v>
      </c>
      <c r="P57" s="13">
        <v>3.8652774912316898</v>
      </c>
      <c r="Q57" s="10">
        <v>3.83</v>
      </c>
      <c r="R57" s="12">
        <f t="shared" si="3"/>
        <v>-3.5277491231689773E-2</v>
      </c>
    </row>
    <row r="58" spans="1:18" x14ac:dyDescent="0.25">
      <c r="A58" s="8" t="s">
        <v>53</v>
      </c>
      <c r="B58" s="9">
        <v>4113536</v>
      </c>
      <c r="C58" s="9"/>
      <c r="D58" s="13">
        <v>3.5603397773872292</v>
      </c>
      <c r="E58" s="10">
        <v>3.61</v>
      </c>
      <c r="F58" s="12">
        <f t="shared" si="4"/>
        <v>4.9660222612770699E-2</v>
      </c>
      <c r="G58" s="9"/>
      <c r="H58" s="13">
        <v>3.5894019212891228</v>
      </c>
      <c r="I58" s="10">
        <v>3.63</v>
      </c>
      <c r="J58" s="12">
        <f t="shared" si="5"/>
        <v>4.0598078710877061E-2</v>
      </c>
      <c r="L58" s="13">
        <v>3.6964314811797294</v>
      </c>
      <c r="M58" s="10">
        <v>3.32</v>
      </c>
      <c r="N58" s="12">
        <f t="shared" si="2"/>
        <v>-0.37643148117972958</v>
      </c>
      <c r="P58" s="13">
        <v>3.6598607154162712</v>
      </c>
      <c r="Q58" s="10">
        <v>3.4</v>
      </c>
      <c r="R58" s="12">
        <f t="shared" si="3"/>
        <v>-0.25986071541627132</v>
      </c>
    </row>
    <row r="59" spans="1:18" x14ac:dyDescent="0.25">
      <c r="A59" s="8" t="s">
        <v>54</v>
      </c>
      <c r="B59" s="9">
        <v>4113668</v>
      </c>
      <c r="C59" s="9"/>
      <c r="D59" s="13">
        <v>4.0603749602796313</v>
      </c>
      <c r="E59" s="10">
        <v>0</v>
      </c>
      <c r="F59" s="12">
        <f t="shared" si="4"/>
        <v>-4.0603749602796313</v>
      </c>
      <c r="G59" s="9"/>
      <c r="H59" s="13">
        <v>4.0035512510088775</v>
      </c>
      <c r="I59" s="10">
        <v>3.86</v>
      </c>
      <c r="J59" s="12">
        <f t="shared" si="5"/>
        <v>-0.14355125100887767</v>
      </c>
      <c r="L59" s="13">
        <v>4.000669344042838</v>
      </c>
      <c r="M59" s="10">
        <v>4</v>
      </c>
      <c r="N59" s="12">
        <f t="shared" si="2"/>
        <v>-6.6934404283802706E-4</v>
      </c>
      <c r="P59" s="13">
        <v>3.7338805970149251</v>
      </c>
      <c r="Q59" s="10">
        <v>3.82</v>
      </c>
      <c r="R59" s="12">
        <f t="shared" si="3"/>
        <v>8.61194029850747E-2</v>
      </c>
    </row>
    <row r="60" spans="1:18" x14ac:dyDescent="0.25">
      <c r="A60" s="8" t="s">
        <v>228</v>
      </c>
      <c r="B60" s="9">
        <v>4114788</v>
      </c>
      <c r="C60" s="9"/>
      <c r="D60" s="13">
        <v>17.729166666666664</v>
      </c>
      <c r="E60" s="10">
        <v>0</v>
      </c>
      <c r="F60" s="12">
        <f t="shared" si="4"/>
        <v>-17.729166666666664</v>
      </c>
      <c r="G60" s="9"/>
      <c r="H60" s="13" t="s">
        <v>227</v>
      </c>
      <c r="I60" s="10" t="s">
        <v>227</v>
      </c>
      <c r="J60" s="12" t="s">
        <v>247</v>
      </c>
      <c r="L60" s="13" t="s">
        <v>227</v>
      </c>
      <c r="M60" s="10" t="s">
        <v>227</v>
      </c>
      <c r="N60" s="12" t="s">
        <v>247</v>
      </c>
      <c r="P60" s="13" t="s">
        <v>227</v>
      </c>
      <c r="Q60" s="10" t="s">
        <v>232</v>
      </c>
      <c r="R60" s="12" t="s">
        <v>247</v>
      </c>
    </row>
    <row r="61" spans="1:18" x14ac:dyDescent="0.25">
      <c r="A61" s="8" t="s">
        <v>55</v>
      </c>
      <c r="B61" s="9">
        <v>4112660</v>
      </c>
      <c r="C61" s="9"/>
      <c r="D61" s="13">
        <v>3.5276278183550334</v>
      </c>
      <c r="E61" s="10">
        <v>3.37</v>
      </c>
      <c r="F61" s="12">
        <f t="shared" si="4"/>
        <v>-0.15762781835503326</v>
      </c>
      <c r="G61" s="9"/>
      <c r="H61" s="13">
        <v>3.4608330742928191</v>
      </c>
      <c r="I61" s="10">
        <v>0</v>
      </c>
      <c r="J61" s="12">
        <f t="shared" si="5"/>
        <v>-3.4608330742928191</v>
      </c>
      <c r="L61" s="13">
        <v>3.3963170536429144</v>
      </c>
      <c r="M61" s="10">
        <v>3.39</v>
      </c>
      <c r="N61" s="12">
        <f t="shared" si="2"/>
        <v>-6.3170536429142388E-3</v>
      </c>
      <c r="P61" s="13">
        <v>3.4205327746183776</v>
      </c>
      <c r="Q61" s="10">
        <v>3.41</v>
      </c>
      <c r="R61" s="12">
        <f t="shared" si="3"/>
        <v>-1.0532774618377427E-2</v>
      </c>
    </row>
    <row r="62" spans="1:18" x14ac:dyDescent="0.25">
      <c r="A62" s="8" t="s">
        <v>56</v>
      </c>
      <c r="B62" s="9">
        <v>4115051</v>
      </c>
      <c r="C62" s="9"/>
      <c r="D62" s="13">
        <v>4.1978891820580477</v>
      </c>
      <c r="E62" s="10">
        <v>4.28</v>
      </c>
      <c r="F62" s="12">
        <f t="shared" si="4"/>
        <v>8.2110817941952519E-2</v>
      </c>
      <c r="G62" s="9"/>
      <c r="H62" s="13">
        <v>4.2515048416644854</v>
      </c>
      <c r="I62" s="10">
        <v>4.3</v>
      </c>
      <c r="J62" s="12">
        <f t="shared" si="5"/>
        <v>4.8495158335514432E-2</v>
      </c>
      <c r="L62" s="13">
        <v>4.2478249406802</v>
      </c>
      <c r="M62" s="10">
        <v>4.2699999999999996</v>
      </c>
      <c r="N62" s="12">
        <f t="shared" si="2"/>
        <v>2.2175059319799573E-2</v>
      </c>
      <c r="P62" s="13">
        <v>4.3264008477944103</v>
      </c>
      <c r="Q62" s="10">
        <v>4.3899999999999997</v>
      </c>
      <c r="R62" s="12">
        <f t="shared" si="3"/>
        <v>6.3599152205589427E-2</v>
      </c>
    </row>
    <row r="63" spans="1:18" x14ac:dyDescent="0.25">
      <c r="A63" s="8" t="s">
        <v>57</v>
      </c>
      <c r="B63" s="9">
        <v>4112454</v>
      </c>
      <c r="C63" s="9"/>
      <c r="D63" s="13">
        <v>5.8589449541284404</v>
      </c>
      <c r="E63" s="10">
        <v>5.0999999999999996</v>
      </c>
      <c r="F63" s="12">
        <f t="shared" si="4"/>
        <v>-0.75894495412844076</v>
      </c>
      <c r="G63" s="9"/>
      <c r="H63" s="13">
        <v>5.8332704639758584</v>
      </c>
      <c r="I63" s="10">
        <v>5.6</v>
      </c>
      <c r="J63" s="12">
        <f t="shared" si="5"/>
        <v>-0.23327046397585871</v>
      </c>
      <c r="L63" s="13">
        <v>5.2723468999619634</v>
      </c>
      <c r="M63" s="10">
        <v>5.62</v>
      </c>
      <c r="N63" s="12">
        <f t="shared" si="2"/>
        <v>0.34765310003803673</v>
      </c>
      <c r="P63" s="13">
        <v>5.232630757220921</v>
      </c>
      <c r="Q63" s="10">
        <v>5.78</v>
      </c>
      <c r="R63" s="12">
        <f t="shared" si="3"/>
        <v>0.54736924277907928</v>
      </c>
    </row>
    <row r="64" spans="1:18" x14ac:dyDescent="0.25">
      <c r="A64" s="8" t="s">
        <v>58</v>
      </c>
      <c r="B64" s="9">
        <v>4113718</v>
      </c>
      <c r="C64" s="9"/>
      <c r="D64" s="13">
        <v>5.3758609380124627</v>
      </c>
      <c r="E64" s="10">
        <v>3.6</v>
      </c>
      <c r="F64" s="12">
        <f t="shared" si="4"/>
        <v>-1.7758609380124626</v>
      </c>
      <c r="G64" s="9"/>
      <c r="H64" s="13">
        <v>5.2932616260677001</v>
      </c>
      <c r="I64" s="10">
        <v>3.25</v>
      </c>
      <c r="J64" s="12">
        <f t="shared" si="5"/>
        <v>-2.0432616260677001</v>
      </c>
      <c r="L64" s="13">
        <v>5.3277037999350441</v>
      </c>
      <c r="M64" s="10">
        <v>5.28</v>
      </c>
      <c r="N64" s="12">
        <f t="shared" si="2"/>
        <v>-4.7703799935043811E-2</v>
      </c>
      <c r="P64" s="13">
        <v>6.4092680814205281</v>
      </c>
      <c r="Q64" s="10">
        <v>6.56</v>
      </c>
      <c r="R64" s="12">
        <f t="shared" si="3"/>
        <v>0.15073191857947155</v>
      </c>
    </row>
    <row r="65" spans="1:18" x14ac:dyDescent="0.25">
      <c r="A65" s="8" t="s">
        <v>59</v>
      </c>
      <c r="B65" s="9">
        <v>4115231</v>
      </c>
      <c r="C65" s="9"/>
      <c r="D65" s="13">
        <v>3.8655965500718734</v>
      </c>
      <c r="E65" s="10">
        <v>3.87</v>
      </c>
      <c r="F65" s="12">
        <f t="shared" si="4"/>
        <v>4.4034499281266903E-3</v>
      </c>
      <c r="G65" s="9"/>
      <c r="H65" s="13">
        <v>4.3210432882698342</v>
      </c>
      <c r="I65" s="10">
        <v>4.32</v>
      </c>
      <c r="J65" s="12">
        <f t="shared" si="5"/>
        <v>-1.0432882698339085E-3</v>
      </c>
      <c r="L65" s="13">
        <v>3.5026051594865928</v>
      </c>
      <c r="M65" s="10">
        <v>3.51</v>
      </c>
      <c r="N65" s="12">
        <f t="shared" si="2"/>
        <v>7.3948405134069972E-3</v>
      </c>
      <c r="P65" s="13">
        <v>3.5806745670009117</v>
      </c>
      <c r="Q65" s="10">
        <v>0</v>
      </c>
      <c r="R65" s="12">
        <f t="shared" si="3"/>
        <v>-3.5806745670009117</v>
      </c>
    </row>
    <row r="66" spans="1:18" ht="15.75" customHeight="1" x14ac:dyDescent="0.25">
      <c r="A66" s="8" t="s">
        <v>233</v>
      </c>
      <c r="B66" s="9">
        <v>4088464</v>
      </c>
      <c r="C66" s="9"/>
      <c r="D66" s="13">
        <v>7.46</v>
      </c>
      <c r="E66" s="10" t="s">
        <v>227</v>
      </c>
      <c r="F66" s="12" t="s">
        <v>247</v>
      </c>
      <c r="G66" s="9"/>
      <c r="H66" s="13">
        <v>7.67</v>
      </c>
      <c r="I66" s="10" t="s">
        <v>227</v>
      </c>
      <c r="J66" s="12" t="s">
        <v>247</v>
      </c>
      <c r="L66" s="13" t="s">
        <v>227</v>
      </c>
      <c r="M66" s="10" t="s">
        <v>227</v>
      </c>
      <c r="N66" s="12" t="s">
        <v>247</v>
      </c>
      <c r="P66" s="13" t="s">
        <v>227</v>
      </c>
      <c r="Q66" s="10">
        <v>7.21</v>
      </c>
      <c r="R66" s="12" t="s">
        <v>247</v>
      </c>
    </row>
    <row r="67" spans="1:18" x14ac:dyDescent="0.25">
      <c r="A67" s="8" t="s">
        <v>60</v>
      </c>
      <c r="B67" s="9">
        <v>4115161</v>
      </c>
      <c r="C67" s="9"/>
      <c r="D67" s="13">
        <v>3.555472076133233</v>
      </c>
      <c r="E67" s="10">
        <v>3.56</v>
      </c>
      <c r="F67" s="12">
        <f t="shared" si="4"/>
        <v>4.5279238667670363E-3</v>
      </c>
      <c r="G67" s="9"/>
      <c r="H67" s="13">
        <v>3.5755081681007606</v>
      </c>
      <c r="I67" s="10">
        <v>3.52</v>
      </c>
      <c r="J67" s="12">
        <f t="shared" si="5"/>
        <v>-5.5508168100760535E-2</v>
      </c>
      <c r="L67" s="13">
        <v>3.469774398604013</v>
      </c>
      <c r="M67" s="10">
        <v>3.47</v>
      </c>
      <c r="N67" s="12">
        <f t="shared" si="2"/>
        <v>2.2560139598715168E-4</v>
      </c>
      <c r="P67" s="13">
        <v>3.274578136463683</v>
      </c>
      <c r="Q67" s="10">
        <v>0</v>
      </c>
      <c r="R67" s="12">
        <f t="shared" si="3"/>
        <v>-3.274578136463683</v>
      </c>
    </row>
    <row r="68" spans="1:18" x14ac:dyDescent="0.25">
      <c r="A68" s="8" t="s">
        <v>61</v>
      </c>
      <c r="B68" s="9">
        <v>4205407</v>
      </c>
      <c r="C68" s="9"/>
      <c r="D68" s="13">
        <v>6.609375</v>
      </c>
      <c r="E68" s="10">
        <v>6.28</v>
      </c>
      <c r="F68" s="12">
        <f t="shared" si="4"/>
        <v>-0.32937499999999975</v>
      </c>
      <c r="G68" s="9"/>
      <c r="H68" s="13">
        <v>5.7152014652014653</v>
      </c>
      <c r="I68" s="10">
        <v>0</v>
      </c>
      <c r="J68" s="12">
        <f t="shared" si="5"/>
        <v>-5.7152014652014653</v>
      </c>
      <c r="L68" s="13">
        <v>5.29296875</v>
      </c>
      <c r="M68" s="10">
        <v>0</v>
      </c>
      <c r="N68" s="12">
        <f t="shared" si="2"/>
        <v>-5.29296875</v>
      </c>
      <c r="P68" s="13">
        <v>5.3684210526315788</v>
      </c>
      <c r="Q68" s="10">
        <v>4.68</v>
      </c>
      <c r="R68" s="12">
        <f t="shared" si="3"/>
        <v>-0.68842105263157904</v>
      </c>
    </row>
    <row r="69" spans="1:18" x14ac:dyDescent="0.25">
      <c r="A69" s="8" t="s">
        <v>62</v>
      </c>
      <c r="B69" s="9">
        <v>4115271</v>
      </c>
      <c r="C69" s="9"/>
      <c r="D69" s="13">
        <v>5.8401863479846057</v>
      </c>
      <c r="E69" s="10">
        <v>3.97</v>
      </c>
      <c r="F69" s="12">
        <f t="shared" si="4"/>
        <v>-1.8701863479846055</v>
      </c>
      <c r="G69" s="9"/>
      <c r="H69" s="13">
        <v>5.6328960645812316</v>
      </c>
      <c r="I69" s="10">
        <v>3.67</v>
      </c>
      <c r="J69" s="12">
        <f t="shared" si="5"/>
        <v>-1.9628960645812317</v>
      </c>
      <c r="L69" s="13">
        <v>6.0900936814829585</v>
      </c>
      <c r="M69" s="10">
        <v>3.36</v>
      </c>
      <c r="N69" s="12">
        <f t="shared" si="2"/>
        <v>-2.7300936814829586</v>
      </c>
      <c r="P69" s="13">
        <v>6.2682328907048008</v>
      </c>
      <c r="Q69" s="10">
        <v>6.12</v>
      </c>
      <c r="R69" s="12">
        <f t="shared" si="3"/>
        <v>-0.14823289070480072</v>
      </c>
    </row>
    <row r="70" spans="1:18" x14ac:dyDescent="0.25">
      <c r="A70" s="8" t="s">
        <v>63</v>
      </c>
      <c r="B70" s="9">
        <v>4141701</v>
      </c>
      <c r="C70" s="9"/>
      <c r="D70" s="13">
        <v>4.72</v>
      </c>
      <c r="E70" s="10">
        <v>4.68</v>
      </c>
      <c r="F70" s="12">
        <f t="shared" si="4"/>
        <v>-4.0000000000000036E-2</v>
      </c>
      <c r="G70" s="9"/>
      <c r="H70" s="13">
        <v>4.7790819377990434</v>
      </c>
      <c r="I70" s="10">
        <v>4.78</v>
      </c>
      <c r="J70" s="12">
        <f t="shared" si="5"/>
        <v>9.1806220095680402E-4</v>
      </c>
      <c r="L70" s="13">
        <v>4.6797589993898718</v>
      </c>
      <c r="M70" s="10">
        <v>4.68</v>
      </c>
      <c r="N70" s="12">
        <f t="shared" si="2"/>
        <v>2.4100061012788387E-4</v>
      </c>
      <c r="P70" s="13">
        <v>4.7056737588652489</v>
      </c>
      <c r="Q70" s="10">
        <v>4.71</v>
      </c>
      <c r="R70" s="12">
        <f t="shared" si="3"/>
        <v>4.3262411347511076E-3</v>
      </c>
    </row>
    <row r="71" spans="1:18" x14ac:dyDescent="0.25">
      <c r="A71" s="8" t="s">
        <v>64</v>
      </c>
      <c r="B71" s="9">
        <v>4945200</v>
      </c>
      <c r="C71" s="9"/>
      <c r="D71" s="13">
        <v>5.4175568973525312</v>
      </c>
      <c r="E71" s="10" t="s">
        <v>227</v>
      </c>
      <c r="F71" s="12" t="s">
        <v>247</v>
      </c>
      <c r="G71" s="9"/>
      <c r="H71" s="13">
        <v>5.7431034482758623</v>
      </c>
      <c r="I71" s="10" t="s">
        <v>227</v>
      </c>
      <c r="J71" s="12" t="s">
        <v>247</v>
      </c>
      <c r="L71" s="13">
        <v>4.8177874186550973</v>
      </c>
      <c r="M71" s="10" t="s">
        <v>227</v>
      </c>
      <c r="N71" s="12" t="s">
        <v>247</v>
      </c>
      <c r="P71" s="13">
        <v>4.6499402628434883</v>
      </c>
      <c r="Q71" s="10" t="s">
        <v>232</v>
      </c>
      <c r="R71" s="12" t="s">
        <v>247</v>
      </c>
    </row>
    <row r="72" spans="1:18" x14ac:dyDescent="0.25">
      <c r="A72" s="8" t="s">
        <v>65</v>
      </c>
      <c r="B72" s="9">
        <v>4115171</v>
      </c>
      <c r="C72" s="9"/>
      <c r="D72" s="13">
        <v>3.4751037344398341</v>
      </c>
      <c r="E72" s="10">
        <v>3.44</v>
      </c>
      <c r="F72" s="12">
        <f t="shared" si="4"/>
        <v>-3.5103734439834167E-2</v>
      </c>
      <c r="G72" s="9"/>
      <c r="H72" s="13">
        <v>3.6527131782945736</v>
      </c>
      <c r="I72" s="10">
        <v>3.65</v>
      </c>
      <c r="J72" s="12">
        <f t="shared" si="5"/>
        <v>-2.713178294573737E-3</v>
      </c>
      <c r="L72" s="13">
        <v>3.9430015442931348</v>
      </c>
      <c r="M72" s="10">
        <v>3.94</v>
      </c>
      <c r="N72" s="12">
        <f t="shared" ref="N72:N133" si="6">M72-L72</f>
        <v>-3.0015442931348169E-3</v>
      </c>
      <c r="P72" s="13">
        <v>3.9686498855835239</v>
      </c>
      <c r="Q72" s="10">
        <v>0</v>
      </c>
      <c r="R72" s="12">
        <f t="shared" ref="R72:R133" si="7">Q72-P72</f>
        <v>-3.9686498855835239</v>
      </c>
    </row>
    <row r="73" spans="1:18" x14ac:dyDescent="0.25">
      <c r="A73" s="1" t="s">
        <v>66</v>
      </c>
      <c r="B73" s="2">
        <v>4112256</v>
      </c>
      <c r="C73" s="2"/>
      <c r="D73" s="13">
        <v>4.0508820998278825</v>
      </c>
      <c r="E73" s="10">
        <v>4.05</v>
      </c>
      <c r="F73" s="12">
        <f t="shared" si="4"/>
        <v>-8.8209982788267638E-4</v>
      </c>
      <c r="G73" s="2"/>
      <c r="H73" s="13">
        <v>4.0272146936947024</v>
      </c>
      <c r="I73" s="10">
        <v>4.0199999999999996</v>
      </c>
      <c r="J73" s="12">
        <f t="shared" si="5"/>
        <v>-7.2146936947028451E-3</v>
      </c>
      <c r="L73" s="13">
        <v>4.1116960402838174</v>
      </c>
      <c r="M73" s="10">
        <v>4.09</v>
      </c>
      <c r="N73" s="12">
        <f t="shared" si="6"/>
        <v>-2.1696040283817553E-2</v>
      </c>
      <c r="P73" s="13">
        <v>3.9860523608094205</v>
      </c>
      <c r="Q73" s="10">
        <v>3.99</v>
      </c>
      <c r="R73" s="12">
        <f t="shared" si="7"/>
        <v>3.9476391905797215E-3</v>
      </c>
    </row>
    <row r="74" spans="1:18" x14ac:dyDescent="0.25">
      <c r="A74" s="8" t="s">
        <v>67</v>
      </c>
      <c r="B74" s="9">
        <v>4913502</v>
      </c>
      <c r="C74" s="9"/>
      <c r="D74" s="13">
        <v>5.8706293706293708</v>
      </c>
      <c r="E74" s="10">
        <v>5.82</v>
      </c>
      <c r="F74" s="12">
        <f t="shared" si="4"/>
        <v>-5.0629370629370563E-2</v>
      </c>
      <c r="G74" s="9"/>
      <c r="H74" s="13">
        <v>6.3515263644773352</v>
      </c>
      <c r="I74" s="10">
        <v>6.35</v>
      </c>
      <c r="J74" s="12">
        <f t="shared" si="5"/>
        <v>-1.5263644773355622E-3</v>
      </c>
      <c r="L74" s="13">
        <v>5.7259887005649723</v>
      </c>
      <c r="M74" s="10">
        <v>5.63</v>
      </c>
      <c r="N74" s="12">
        <f t="shared" si="6"/>
        <v>-9.598870056497244E-2</v>
      </c>
      <c r="P74" s="13">
        <v>5.5593220338983045</v>
      </c>
      <c r="Q74" s="10">
        <v>5.56</v>
      </c>
      <c r="R74" s="12">
        <f t="shared" si="7"/>
        <v>6.7796610169512661E-4</v>
      </c>
    </row>
    <row r="75" spans="1:18" x14ac:dyDescent="0.25">
      <c r="A75" s="8" t="s">
        <v>68</v>
      </c>
      <c r="B75" s="9">
        <v>4114377</v>
      </c>
      <c r="C75" s="9"/>
      <c r="D75" s="13">
        <v>3.5323865604433671</v>
      </c>
      <c r="E75" s="10">
        <v>3.22</v>
      </c>
      <c r="F75" s="12">
        <f t="shared" si="4"/>
        <v>-0.31238656044336688</v>
      </c>
      <c r="G75" s="9"/>
      <c r="H75" s="13">
        <v>3.5592178770949721</v>
      </c>
      <c r="I75" s="10">
        <v>0</v>
      </c>
      <c r="J75" s="12">
        <f t="shared" si="5"/>
        <v>-3.5592178770949721</v>
      </c>
      <c r="L75" s="13">
        <v>4.0295766904892805</v>
      </c>
      <c r="M75" s="10">
        <v>3.07</v>
      </c>
      <c r="N75" s="12">
        <f t="shared" si="6"/>
        <v>-0.95957669048928063</v>
      </c>
      <c r="P75" s="13">
        <v>3.5308072487644155</v>
      </c>
      <c r="Q75" s="10">
        <v>3.03</v>
      </c>
      <c r="R75" s="12">
        <f t="shared" si="7"/>
        <v>-0.50080724876441574</v>
      </c>
    </row>
    <row r="76" spans="1:18" x14ac:dyDescent="0.25">
      <c r="A76" s="1" t="s">
        <v>69</v>
      </c>
      <c r="B76" s="2">
        <v>4114229</v>
      </c>
      <c r="C76" s="2"/>
      <c r="D76" s="13">
        <v>4.1584940739019292</v>
      </c>
      <c r="E76" s="10">
        <v>4.12</v>
      </c>
      <c r="F76" s="12">
        <f t="shared" si="4"/>
        <v>-3.8494073901929049E-2</v>
      </c>
      <c r="G76" s="2"/>
      <c r="H76" s="13">
        <v>4.2222615675165249</v>
      </c>
      <c r="I76" s="10">
        <v>4.21</v>
      </c>
      <c r="J76" s="12">
        <f t="shared" si="5"/>
        <v>-1.2261567516524963E-2</v>
      </c>
      <c r="L76" s="13">
        <v>4.2178592548787694</v>
      </c>
      <c r="M76" s="10">
        <v>4.22</v>
      </c>
      <c r="N76" s="12">
        <f t="shared" si="6"/>
        <v>2.140745121230303E-3</v>
      </c>
      <c r="P76" s="13">
        <v>4.1244808491001388</v>
      </c>
      <c r="Q76" s="10">
        <v>4.12</v>
      </c>
      <c r="R76" s="12">
        <f t="shared" si="7"/>
        <v>-4.4808491001386841E-3</v>
      </c>
    </row>
    <row r="77" spans="1:18" x14ac:dyDescent="0.25">
      <c r="A77" s="8" t="s">
        <v>70</v>
      </c>
      <c r="B77" s="9">
        <v>4143301</v>
      </c>
      <c r="C77" s="9"/>
      <c r="D77" s="13">
        <v>4.4570874861572536</v>
      </c>
      <c r="E77" s="10">
        <v>4.2699999999999996</v>
      </c>
      <c r="F77" s="12">
        <f t="shared" si="4"/>
        <v>-0.18708748615725401</v>
      </c>
      <c r="G77" s="9"/>
      <c r="H77" s="13">
        <v>4.3749155291255573</v>
      </c>
      <c r="I77" s="10">
        <v>4.25</v>
      </c>
      <c r="J77" s="12">
        <f t="shared" si="5"/>
        <v>-0.12491552912555726</v>
      </c>
      <c r="L77" s="13">
        <v>4.1144009071437573</v>
      </c>
      <c r="M77" s="10">
        <v>4.01</v>
      </c>
      <c r="N77" s="12">
        <f t="shared" si="6"/>
        <v>-0.10440090714375749</v>
      </c>
      <c r="P77" s="13">
        <v>4.18921989396617</v>
      </c>
      <c r="Q77" s="10">
        <v>4.1100000000000003</v>
      </c>
      <c r="R77" s="12">
        <f t="shared" si="7"/>
        <v>-7.9219893966169685E-2</v>
      </c>
    </row>
    <row r="78" spans="1:18" x14ac:dyDescent="0.25">
      <c r="A78" s="8" t="s">
        <v>71</v>
      </c>
      <c r="B78" s="9">
        <v>4113569</v>
      </c>
      <c r="C78" s="9"/>
      <c r="D78" s="13">
        <v>4.0348381776953204</v>
      </c>
      <c r="E78" s="10">
        <v>4.03</v>
      </c>
      <c r="F78" s="12">
        <f t="shared" si="4"/>
        <v>-4.8381776953201339E-3</v>
      </c>
      <c r="G78" s="9"/>
      <c r="H78" s="13">
        <v>4.2798656309048919</v>
      </c>
      <c r="I78" s="10">
        <v>4.28</v>
      </c>
      <c r="J78" s="12">
        <f t="shared" si="5"/>
        <v>1.3436909510833317E-4</v>
      </c>
      <c r="L78" s="13">
        <v>3.5338998706816924</v>
      </c>
      <c r="M78" s="10">
        <v>3.53</v>
      </c>
      <c r="N78" s="12">
        <f t="shared" si="6"/>
        <v>-3.8998706816926187E-3</v>
      </c>
      <c r="P78" s="13">
        <v>3.4158604008293021</v>
      </c>
      <c r="Q78" s="10">
        <v>3.41</v>
      </c>
      <c r="R78" s="12">
        <f t="shared" si="7"/>
        <v>-5.8604008293019483E-3</v>
      </c>
    </row>
    <row r="79" spans="1:18" x14ac:dyDescent="0.25">
      <c r="A79" s="8" t="s">
        <v>72</v>
      </c>
      <c r="B79" s="9">
        <v>4110763</v>
      </c>
      <c r="C79" s="9"/>
      <c r="D79" s="13">
        <v>3.9996843766438714</v>
      </c>
      <c r="E79" s="10">
        <v>3.97</v>
      </c>
      <c r="F79" s="12">
        <f t="shared" si="4"/>
        <v>-2.9684376643871246E-2</v>
      </c>
      <c r="G79" s="9"/>
      <c r="H79" s="13">
        <v>4.3482371260149044</v>
      </c>
      <c r="I79" s="10">
        <v>4.3499999999999996</v>
      </c>
      <c r="J79" s="12">
        <f t="shared" si="5"/>
        <v>1.7628739850952257E-3</v>
      </c>
      <c r="L79" s="13">
        <v>4.2474790817421155</v>
      </c>
      <c r="M79" s="10">
        <v>4.25</v>
      </c>
      <c r="N79" s="12">
        <f t="shared" si="6"/>
        <v>2.5209182578844747E-3</v>
      </c>
      <c r="P79" s="13">
        <v>4.2021627188465498</v>
      </c>
      <c r="Q79" s="10">
        <v>4.2</v>
      </c>
      <c r="R79" s="12">
        <f t="shared" si="7"/>
        <v>-2.1627188465496161E-3</v>
      </c>
    </row>
    <row r="80" spans="1:18" x14ac:dyDescent="0.25">
      <c r="A80" s="8" t="s">
        <v>73</v>
      </c>
      <c r="B80" s="9">
        <v>4113098</v>
      </c>
      <c r="C80" s="9"/>
      <c r="D80" s="13">
        <v>3.6836487142164001</v>
      </c>
      <c r="E80" s="10">
        <v>0</v>
      </c>
      <c r="F80" s="12">
        <f t="shared" si="4"/>
        <v>-3.6836487142164001</v>
      </c>
      <c r="G80" s="9"/>
      <c r="H80" s="13">
        <v>3.5564818170834842</v>
      </c>
      <c r="I80" s="10">
        <v>0</v>
      </c>
      <c r="J80" s="12">
        <f t="shared" si="5"/>
        <v>-3.5564818170834842</v>
      </c>
      <c r="L80" s="13">
        <v>3.7568979373158315</v>
      </c>
      <c r="M80" s="10">
        <v>0</v>
      </c>
      <c r="N80" s="12">
        <f t="shared" si="6"/>
        <v>-3.7568979373158315</v>
      </c>
      <c r="P80" s="13">
        <v>4.125854740343744</v>
      </c>
      <c r="Q80" s="10">
        <v>0</v>
      </c>
      <c r="R80" s="12">
        <f t="shared" si="7"/>
        <v>-4.125854740343744</v>
      </c>
    </row>
    <row r="81" spans="1:18" x14ac:dyDescent="0.25">
      <c r="A81" s="8" t="s">
        <v>74</v>
      </c>
      <c r="B81" s="9">
        <v>4152708</v>
      </c>
      <c r="C81" s="9"/>
      <c r="D81" s="13">
        <v>5.6108515989938912</v>
      </c>
      <c r="E81" s="10">
        <v>5.61</v>
      </c>
      <c r="F81" s="12">
        <f t="shared" si="4"/>
        <v>-8.5159899389086746E-4</v>
      </c>
      <c r="G81" s="9"/>
      <c r="H81" s="13">
        <v>5.1996336996336998</v>
      </c>
      <c r="I81" s="10">
        <v>5.2</v>
      </c>
      <c r="J81" s="12">
        <f t="shared" si="5"/>
        <v>3.66300366300365E-4</v>
      </c>
      <c r="L81" s="13">
        <v>4.7572879135276782</v>
      </c>
      <c r="M81" s="10">
        <v>4.76</v>
      </c>
      <c r="N81" s="12">
        <f t="shared" si="6"/>
        <v>2.7120864723215732E-3</v>
      </c>
      <c r="P81" s="13">
        <v>4.7325620959510033</v>
      </c>
      <c r="Q81" s="10">
        <v>4.8</v>
      </c>
      <c r="R81" s="12">
        <f t="shared" si="7"/>
        <v>6.7437904048996522E-2</v>
      </c>
    </row>
    <row r="82" spans="1:18" x14ac:dyDescent="0.25">
      <c r="A82" s="8" t="s">
        <v>75</v>
      </c>
      <c r="B82" s="9">
        <v>4113080</v>
      </c>
      <c r="C82" s="9"/>
      <c r="D82" s="13">
        <v>4.1179820066051702</v>
      </c>
      <c r="E82" s="10">
        <v>4.4000000000000004</v>
      </c>
      <c r="F82" s="12">
        <f t="shared" si="4"/>
        <v>0.28201799339483014</v>
      </c>
      <c r="G82" s="9"/>
      <c r="H82" s="13">
        <v>4.627969630173892</v>
      </c>
      <c r="I82" s="10">
        <v>4.63</v>
      </c>
      <c r="J82" s="12">
        <f t="shared" si="5"/>
        <v>2.0303698261079361E-3</v>
      </c>
      <c r="L82" s="13">
        <v>4.4641840337091452</v>
      </c>
      <c r="M82" s="10">
        <v>4.46</v>
      </c>
      <c r="N82" s="12">
        <f t="shared" si="6"/>
        <v>-4.1840337091452184E-3</v>
      </c>
      <c r="P82" s="13">
        <v>4.7433442316674448</v>
      </c>
      <c r="Q82" s="10">
        <v>4.74</v>
      </c>
      <c r="R82" s="12">
        <f t="shared" si="7"/>
        <v>-3.3442316674445749E-3</v>
      </c>
    </row>
    <row r="83" spans="1:18" x14ac:dyDescent="0.25">
      <c r="A83" s="8" t="s">
        <v>76</v>
      </c>
      <c r="B83" s="9">
        <v>4114729</v>
      </c>
      <c r="C83" s="9"/>
      <c r="D83" s="13">
        <v>3.4780619111709283</v>
      </c>
      <c r="E83" s="10">
        <v>3.48</v>
      </c>
      <c r="F83" s="12">
        <f t="shared" si="4"/>
        <v>1.9380888290716491E-3</v>
      </c>
      <c r="G83" s="9"/>
      <c r="H83" s="13">
        <v>3.5991561181434601</v>
      </c>
      <c r="I83" s="10">
        <v>0</v>
      </c>
      <c r="J83" s="12">
        <f t="shared" si="5"/>
        <v>-3.5991561181434601</v>
      </c>
      <c r="L83" s="13">
        <v>3.9394044321329642</v>
      </c>
      <c r="M83" s="10">
        <v>3.94</v>
      </c>
      <c r="N83" s="12">
        <f t="shared" si="6"/>
        <v>5.9556786703574005E-4</v>
      </c>
      <c r="P83" s="13">
        <v>3.4776527820006082</v>
      </c>
      <c r="Q83" s="10">
        <v>3.48</v>
      </c>
      <c r="R83" s="12">
        <f t="shared" si="7"/>
        <v>2.3472179993917486E-3</v>
      </c>
    </row>
    <row r="84" spans="1:18" x14ac:dyDescent="0.25">
      <c r="A84" s="8" t="s">
        <v>77</v>
      </c>
      <c r="B84" s="9">
        <v>4110656</v>
      </c>
      <c r="C84" s="9"/>
      <c r="D84" s="13">
        <v>4.8150121065375302</v>
      </c>
      <c r="E84" s="10">
        <v>4.6399999999999997</v>
      </c>
      <c r="F84" s="12">
        <f t="shared" si="4"/>
        <v>-0.17501210653753052</v>
      </c>
      <c r="G84" s="9"/>
      <c r="H84" s="13">
        <v>4.7800322061191629</v>
      </c>
      <c r="I84" s="10">
        <v>4.78</v>
      </c>
      <c r="J84" s="12">
        <f t="shared" si="5"/>
        <v>-3.2206119162658808E-5</v>
      </c>
      <c r="L84" s="13">
        <v>5.4910870325061163</v>
      </c>
      <c r="M84" s="10">
        <v>5.49</v>
      </c>
      <c r="N84" s="12">
        <f t="shared" si="6"/>
        <v>-1.0870325061160813E-3</v>
      </c>
      <c r="P84" s="13">
        <v>5.2773397326019884</v>
      </c>
      <c r="Q84" s="10">
        <v>5.28</v>
      </c>
      <c r="R84" s="12">
        <f t="shared" si="7"/>
        <v>2.6602673980118396E-3</v>
      </c>
    </row>
    <row r="85" spans="1:18" x14ac:dyDescent="0.25">
      <c r="A85" s="8" t="s">
        <v>78</v>
      </c>
      <c r="B85" s="9">
        <v>4114070</v>
      </c>
      <c r="C85" s="9"/>
      <c r="D85" s="13">
        <v>4.4254475292099906</v>
      </c>
      <c r="E85" s="10">
        <v>4.28</v>
      </c>
      <c r="F85" s="12">
        <f t="shared" si="4"/>
        <v>-0.14544752920999038</v>
      </c>
      <c r="G85" s="9"/>
      <c r="H85" s="13">
        <v>4.418538402541909</v>
      </c>
      <c r="I85" s="10">
        <v>4.1900000000000004</v>
      </c>
      <c r="J85" s="12">
        <f t="shared" si="5"/>
        <v>-0.2285384025419086</v>
      </c>
      <c r="L85" s="13">
        <v>4.3225904530252359</v>
      </c>
      <c r="M85" s="10">
        <v>4.1399999999999997</v>
      </c>
      <c r="N85" s="12">
        <f t="shared" si="6"/>
        <v>-0.18259045302523624</v>
      </c>
      <c r="P85" s="13">
        <v>4.1824891315337176</v>
      </c>
      <c r="Q85" s="10">
        <v>3.92</v>
      </c>
      <c r="R85" s="12">
        <f t="shared" si="7"/>
        <v>-0.26248913153371767</v>
      </c>
    </row>
    <row r="86" spans="1:18" x14ac:dyDescent="0.25">
      <c r="A86" s="8" t="s">
        <v>79</v>
      </c>
      <c r="B86" s="9">
        <v>4114302</v>
      </c>
      <c r="C86" s="9"/>
      <c r="D86" s="13">
        <v>4.6176494313140273</v>
      </c>
      <c r="E86" s="10">
        <v>4.62</v>
      </c>
      <c r="F86" s="12">
        <f t="shared" si="4"/>
        <v>2.3505686859728314E-3</v>
      </c>
      <c r="G86" s="9"/>
      <c r="H86" s="13">
        <v>4.5100389105058367</v>
      </c>
      <c r="I86" s="10">
        <v>4.51</v>
      </c>
      <c r="J86" s="12">
        <f t="shared" si="5"/>
        <v>-3.8910505836931009E-5</v>
      </c>
      <c r="L86" s="13">
        <v>4.369182810064574</v>
      </c>
      <c r="M86" s="10">
        <v>4.3600000000000003</v>
      </c>
      <c r="N86" s="12">
        <f t="shared" si="6"/>
        <v>-9.1828100645736654E-3</v>
      </c>
      <c r="P86" s="13">
        <v>4.4161854221944745</v>
      </c>
      <c r="Q86" s="10">
        <v>4.42</v>
      </c>
      <c r="R86" s="12">
        <f t="shared" si="7"/>
        <v>3.8145778055254098E-3</v>
      </c>
    </row>
    <row r="87" spans="1:18" x14ac:dyDescent="0.25">
      <c r="A87" s="8" t="s">
        <v>80</v>
      </c>
      <c r="B87" s="9">
        <v>4179701</v>
      </c>
      <c r="C87" s="9"/>
      <c r="D87" s="13">
        <v>4.4142270861833106</v>
      </c>
      <c r="E87" s="10">
        <v>4.5599999999999996</v>
      </c>
      <c r="F87" s="12">
        <f t="shared" si="4"/>
        <v>0.145772913816689</v>
      </c>
      <c r="G87" s="9"/>
      <c r="H87" s="13">
        <v>4.4368708656888121</v>
      </c>
      <c r="I87" s="10">
        <v>4.49</v>
      </c>
      <c r="J87" s="12">
        <f t="shared" si="5"/>
        <v>5.3129134311188153E-2</v>
      </c>
      <c r="L87" s="13">
        <v>4.3582911580827624</v>
      </c>
      <c r="M87" s="10">
        <v>4.45</v>
      </c>
      <c r="N87" s="12">
        <f t="shared" si="6"/>
        <v>9.1708841917237827E-2</v>
      </c>
      <c r="P87" s="13">
        <v>3.944610140605028</v>
      </c>
      <c r="Q87" s="10">
        <v>4.0999999999999996</v>
      </c>
      <c r="R87" s="12">
        <f t="shared" si="7"/>
        <v>0.15538985939497163</v>
      </c>
    </row>
    <row r="88" spans="1:18" x14ac:dyDescent="0.25">
      <c r="A88" s="8" t="s">
        <v>81</v>
      </c>
      <c r="B88" s="9">
        <v>4167904</v>
      </c>
      <c r="C88" s="9"/>
      <c r="D88" s="13">
        <v>4.42</v>
      </c>
      <c r="E88" s="10">
        <v>0</v>
      </c>
      <c r="F88" s="12">
        <f t="shared" si="4"/>
        <v>-4.42</v>
      </c>
      <c r="G88" s="9"/>
      <c r="H88" s="13">
        <v>4.3366616741554331</v>
      </c>
      <c r="I88" s="10">
        <v>0</v>
      </c>
      <c r="J88" s="12">
        <f t="shared" si="5"/>
        <v>-4.3366616741554331</v>
      </c>
      <c r="L88" s="13">
        <v>4.2487492823751332</v>
      </c>
      <c r="M88" s="10">
        <v>4.26</v>
      </c>
      <c r="N88" s="12">
        <f t="shared" si="6"/>
        <v>1.1250717624866624E-2</v>
      </c>
      <c r="P88" s="13">
        <v>4.2446208813021045</v>
      </c>
      <c r="Q88" s="10">
        <v>4.2</v>
      </c>
      <c r="R88" s="12">
        <f t="shared" si="7"/>
        <v>-4.4620881302104287E-2</v>
      </c>
    </row>
    <row r="89" spans="1:18" x14ac:dyDescent="0.25">
      <c r="A89" s="8" t="s">
        <v>82</v>
      </c>
      <c r="B89" s="9">
        <v>4124103</v>
      </c>
      <c r="C89" s="9"/>
      <c r="D89" s="13">
        <v>5.1100000000000003</v>
      </c>
      <c r="E89" s="10">
        <v>0</v>
      </c>
      <c r="F89" s="12">
        <f t="shared" si="4"/>
        <v>-5.1100000000000003</v>
      </c>
      <c r="G89" s="9"/>
      <c r="H89" s="13">
        <v>5.0928620928620933</v>
      </c>
      <c r="I89" s="10">
        <v>0</v>
      </c>
      <c r="J89" s="12">
        <f t="shared" si="5"/>
        <v>-5.0928620928620933</v>
      </c>
      <c r="L89" s="13">
        <v>6.7626628075253254</v>
      </c>
      <c r="M89" s="10">
        <v>0</v>
      </c>
      <c r="N89" s="12">
        <f t="shared" si="6"/>
        <v>-6.7626628075253254</v>
      </c>
      <c r="P89" s="13">
        <v>3.4936061381074168</v>
      </c>
      <c r="Q89" s="10">
        <v>0</v>
      </c>
      <c r="R89" s="12">
        <f t="shared" si="7"/>
        <v>-3.4936061381074168</v>
      </c>
    </row>
    <row r="90" spans="1:18" x14ac:dyDescent="0.25">
      <c r="A90" s="8" t="s">
        <v>83</v>
      </c>
      <c r="B90" s="9">
        <v>4112215</v>
      </c>
      <c r="C90" s="9"/>
      <c r="D90" s="13">
        <v>3.8594894823918695</v>
      </c>
      <c r="E90" s="10">
        <v>3.88</v>
      </c>
      <c r="F90" s="12">
        <f t="shared" si="4"/>
        <v>2.0510517608130385E-2</v>
      </c>
      <c r="G90" s="9"/>
      <c r="H90" s="13">
        <v>3.9073434622467769</v>
      </c>
      <c r="I90" s="10">
        <v>3.91</v>
      </c>
      <c r="J90" s="12">
        <f t="shared" si="5"/>
        <v>2.6565377532232759E-3</v>
      </c>
      <c r="L90" s="13">
        <v>3.8527334851936219</v>
      </c>
      <c r="M90" s="10">
        <v>3.87</v>
      </c>
      <c r="N90" s="12">
        <f t="shared" si="6"/>
        <v>1.7266514806378197E-2</v>
      </c>
      <c r="P90" s="13">
        <v>3.8842484876686831</v>
      </c>
      <c r="Q90" s="10">
        <v>3.89</v>
      </c>
      <c r="R90" s="12">
        <f t="shared" si="7"/>
        <v>5.751512331316988E-3</v>
      </c>
    </row>
    <row r="91" spans="1:18" x14ac:dyDescent="0.25">
      <c r="A91" s="8" t="s">
        <v>84</v>
      </c>
      <c r="B91" s="9">
        <v>4112843</v>
      </c>
      <c r="C91" s="9"/>
      <c r="D91" s="13">
        <v>3.7255211623499682</v>
      </c>
      <c r="E91" s="10">
        <v>3.71</v>
      </c>
      <c r="F91" s="12">
        <f t="shared" si="4"/>
        <v>-1.5521162349968254E-2</v>
      </c>
      <c r="G91" s="9"/>
      <c r="H91" s="13">
        <v>3.9335383563984285</v>
      </c>
      <c r="I91" s="10">
        <v>4.09</v>
      </c>
      <c r="J91" s="12">
        <f t="shared" si="5"/>
        <v>0.15646164360157133</v>
      </c>
      <c r="L91" s="13">
        <v>4.6823353851893303</v>
      </c>
      <c r="M91" s="10">
        <v>4.2</v>
      </c>
      <c r="N91" s="12">
        <f t="shared" si="6"/>
        <v>-0.48233538518933017</v>
      </c>
      <c r="P91" s="13" t="s">
        <v>227</v>
      </c>
      <c r="Q91" s="10" t="s">
        <v>232</v>
      </c>
      <c r="R91" s="12" t="s">
        <v>247</v>
      </c>
    </row>
    <row r="92" spans="1:18" x14ac:dyDescent="0.25">
      <c r="A92" s="8" t="s">
        <v>234</v>
      </c>
      <c r="B92" s="9">
        <v>4114476</v>
      </c>
      <c r="C92" s="9"/>
      <c r="D92" s="13">
        <v>6.01</v>
      </c>
      <c r="E92" s="10">
        <v>0</v>
      </c>
      <c r="F92" s="12">
        <f t="shared" si="4"/>
        <v>-6.01</v>
      </c>
      <c r="G92" s="9"/>
      <c r="H92" s="13">
        <v>6.31</v>
      </c>
      <c r="I92" s="10">
        <v>0</v>
      </c>
      <c r="J92" s="12">
        <f t="shared" si="5"/>
        <v>-6.31</v>
      </c>
      <c r="L92" s="13" t="s">
        <v>227</v>
      </c>
      <c r="M92" s="10" t="s">
        <v>227</v>
      </c>
      <c r="N92" s="12" t="s">
        <v>247</v>
      </c>
      <c r="P92" s="13" t="s">
        <v>227</v>
      </c>
      <c r="Q92" s="10" t="s">
        <v>232</v>
      </c>
      <c r="R92" s="12" t="s">
        <v>247</v>
      </c>
    </row>
    <row r="93" spans="1:18" x14ac:dyDescent="0.25">
      <c r="A93" s="8" t="s">
        <v>235</v>
      </c>
      <c r="B93" s="9">
        <v>4114450</v>
      </c>
      <c r="C93" s="9"/>
      <c r="D93" s="13">
        <v>6.78</v>
      </c>
      <c r="E93" s="10">
        <v>0</v>
      </c>
      <c r="F93" s="12">
        <f t="shared" si="4"/>
        <v>-6.78</v>
      </c>
      <c r="G93" s="9"/>
      <c r="H93" s="13">
        <v>7.05</v>
      </c>
      <c r="I93" s="10">
        <v>0</v>
      </c>
      <c r="J93" s="12">
        <f t="shared" si="5"/>
        <v>-7.05</v>
      </c>
      <c r="L93" s="13" t="s">
        <v>227</v>
      </c>
      <c r="M93" s="10" t="s">
        <v>227</v>
      </c>
      <c r="N93" s="12" t="s">
        <v>247</v>
      </c>
      <c r="P93" s="13" t="s">
        <v>227</v>
      </c>
      <c r="Q93" s="10" t="s">
        <v>232</v>
      </c>
      <c r="R93" s="12" t="s">
        <v>247</v>
      </c>
    </row>
    <row r="94" spans="1:18" x14ac:dyDescent="0.25">
      <c r="A94" s="8" t="s">
        <v>85</v>
      </c>
      <c r="B94" s="9">
        <v>4112561</v>
      </c>
      <c r="C94" s="9"/>
      <c r="D94" s="13">
        <v>3.951087873165795</v>
      </c>
      <c r="E94" s="10">
        <v>3.79</v>
      </c>
      <c r="F94" s="12">
        <f t="shared" si="4"/>
        <v>-0.16108787316579498</v>
      </c>
      <c r="G94" s="9"/>
      <c r="H94" s="13">
        <v>3.8367979576951128</v>
      </c>
      <c r="I94" s="10">
        <v>3.86</v>
      </c>
      <c r="J94" s="12">
        <f t="shared" si="5"/>
        <v>2.3202042304887094E-2</v>
      </c>
      <c r="L94" s="13">
        <v>4.2401738815431989</v>
      </c>
      <c r="M94" s="10">
        <v>3.78</v>
      </c>
      <c r="N94" s="12">
        <f t="shared" si="6"/>
        <v>-0.46017388154319905</v>
      </c>
      <c r="P94" s="13" t="s">
        <v>227</v>
      </c>
      <c r="Q94" s="10" t="s">
        <v>232</v>
      </c>
      <c r="R94" s="12" t="s">
        <v>247</v>
      </c>
    </row>
    <row r="95" spans="1:18" x14ac:dyDescent="0.25">
      <c r="A95" s="8" t="s">
        <v>86</v>
      </c>
      <c r="B95" s="9">
        <v>4112652</v>
      </c>
      <c r="C95" s="9"/>
      <c r="D95" s="13">
        <v>3.3310886644219977</v>
      </c>
      <c r="E95" s="10">
        <v>3.37</v>
      </c>
      <c r="F95" s="12">
        <f t="shared" si="4"/>
        <v>3.8911335578002415E-2</v>
      </c>
      <c r="G95" s="9"/>
      <c r="H95" s="13">
        <v>3.452925353059852</v>
      </c>
      <c r="I95" s="10">
        <v>3.55</v>
      </c>
      <c r="J95" s="12">
        <f t="shared" si="5"/>
        <v>9.707464694014778E-2</v>
      </c>
      <c r="L95" s="13">
        <v>3.7570434206165064</v>
      </c>
      <c r="M95" s="10">
        <v>3.73</v>
      </c>
      <c r="N95" s="12">
        <f t="shared" si="6"/>
        <v>-2.7043420616506442E-2</v>
      </c>
      <c r="P95" s="13" t="s">
        <v>227</v>
      </c>
      <c r="Q95" s="10" t="s">
        <v>232</v>
      </c>
      <c r="R95" s="12" t="s">
        <v>247</v>
      </c>
    </row>
    <row r="96" spans="1:18" x14ac:dyDescent="0.25">
      <c r="A96" s="8" t="s">
        <v>87</v>
      </c>
      <c r="B96" s="9">
        <v>4115061</v>
      </c>
      <c r="C96" s="9"/>
      <c r="D96" s="13">
        <v>3.7716257152473913</v>
      </c>
      <c r="E96" s="10">
        <v>3.95</v>
      </c>
      <c r="F96" s="12">
        <f t="shared" si="4"/>
        <v>0.17837428475260886</v>
      </c>
      <c r="G96" s="9"/>
      <c r="H96" s="13">
        <v>3.8187560738581148</v>
      </c>
      <c r="I96" s="10">
        <v>3.81</v>
      </c>
      <c r="J96" s="12">
        <f t="shared" si="5"/>
        <v>-8.7560738581147213E-3</v>
      </c>
      <c r="L96" s="13">
        <v>3.8624262713215369</v>
      </c>
      <c r="M96" s="10">
        <v>3.86</v>
      </c>
      <c r="N96" s="12">
        <f t="shared" si="6"/>
        <v>-2.4262713215370546E-3</v>
      </c>
      <c r="P96" s="13">
        <v>3.7056782334384861</v>
      </c>
      <c r="Q96" s="10">
        <v>3.7</v>
      </c>
      <c r="R96" s="12">
        <f t="shared" si="7"/>
        <v>-5.6782334384859467E-3</v>
      </c>
    </row>
    <row r="97" spans="1:18" x14ac:dyDescent="0.25">
      <c r="A97" s="8" t="s">
        <v>88</v>
      </c>
      <c r="B97" s="9">
        <v>4113726</v>
      </c>
      <c r="C97" s="9"/>
      <c r="D97" s="13">
        <v>4.816037735849056</v>
      </c>
      <c r="E97" s="10">
        <v>4.78</v>
      </c>
      <c r="F97" s="12">
        <f t="shared" si="4"/>
        <v>-3.6037735849055785E-2</v>
      </c>
      <c r="G97" s="9"/>
      <c r="H97" s="13">
        <v>4.9057419835943321</v>
      </c>
      <c r="I97" s="10">
        <v>4.9000000000000004</v>
      </c>
      <c r="J97" s="12">
        <f t="shared" si="5"/>
        <v>-5.7419835943317565E-3</v>
      </c>
      <c r="L97" s="13">
        <v>4.5584115327077388</v>
      </c>
      <c r="M97" s="10">
        <v>4.5</v>
      </c>
      <c r="N97" s="12">
        <f t="shared" si="6"/>
        <v>-5.84115327077388E-2</v>
      </c>
      <c r="P97" s="13">
        <v>4.6968057022175289</v>
      </c>
      <c r="Q97" s="10">
        <v>4.66</v>
      </c>
      <c r="R97" s="12">
        <f t="shared" si="7"/>
        <v>-3.6805702217528768E-2</v>
      </c>
    </row>
    <row r="98" spans="1:18" x14ac:dyDescent="0.25">
      <c r="A98" s="8" t="s">
        <v>89</v>
      </c>
      <c r="B98" s="9">
        <v>4115511</v>
      </c>
      <c r="C98" s="9"/>
      <c r="D98" s="13" t="s">
        <v>227</v>
      </c>
      <c r="E98" s="10" t="s">
        <v>227</v>
      </c>
      <c r="F98" s="12" t="s">
        <v>247</v>
      </c>
      <c r="G98" s="9"/>
      <c r="H98" s="13" t="s">
        <v>227</v>
      </c>
      <c r="I98" s="10" t="s">
        <v>227</v>
      </c>
      <c r="J98" s="12" t="s">
        <v>247</v>
      </c>
      <c r="L98" s="13">
        <v>4.3286573146292584</v>
      </c>
      <c r="M98" s="10">
        <v>0</v>
      </c>
      <c r="N98" s="12">
        <f t="shared" si="6"/>
        <v>-4.3286573146292584</v>
      </c>
      <c r="P98" s="13">
        <v>4.9247462373118651</v>
      </c>
      <c r="Q98" s="10">
        <v>3.89</v>
      </c>
      <c r="R98" s="12">
        <f t="shared" si="7"/>
        <v>-1.034746237311865</v>
      </c>
    </row>
    <row r="99" spans="1:18" x14ac:dyDescent="0.25">
      <c r="A99" s="8" t="s">
        <v>90</v>
      </c>
      <c r="B99" s="9">
        <v>4111076</v>
      </c>
      <c r="C99" s="9"/>
      <c r="D99" s="13">
        <v>4.411313625250056</v>
      </c>
      <c r="E99" s="10">
        <v>4.38</v>
      </c>
      <c r="F99" s="12">
        <f>E99-D99</f>
        <v>-3.1313625250056099E-2</v>
      </c>
      <c r="G99" s="9"/>
      <c r="H99" s="13">
        <v>4.1293923108722614</v>
      </c>
      <c r="I99" s="10">
        <v>4.13</v>
      </c>
      <c r="J99" s="12">
        <f t="shared" si="5"/>
        <v>6.0768912773845329E-4</v>
      </c>
      <c r="L99" s="13">
        <v>3.8179218303145852</v>
      </c>
      <c r="M99" s="10">
        <v>3.82</v>
      </c>
      <c r="N99" s="12">
        <f t="shared" si="6"/>
        <v>2.0781696854146325E-3</v>
      </c>
      <c r="P99" s="13">
        <v>4.1526739099760128</v>
      </c>
      <c r="Q99" s="10">
        <v>4.1500000000000004</v>
      </c>
      <c r="R99" s="12">
        <f t="shared" si="7"/>
        <v>-2.6739099760124674E-3</v>
      </c>
    </row>
    <row r="100" spans="1:18" x14ac:dyDescent="0.25">
      <c r="A100" s="8" t="s">
        <v>91</v>
      </c>
      <c r="B100" s="9">
        <v>4113817</v>
      </c>
      <c r="C100" s="9"/>
      <c r="D100" s="13">
        <v>4.4127046754783983</v>
      </c>
      <c r="E100" s="10">
        <v>4.34</v>
      </c>
      <c r="F100" s="12">
        <f t="shared" ref="F100:F163" si="8">E100-D100</f>
        <v>-7.2704675478398428E-2</v>
      </c>
      <c r="G100" s="9"/>
      <c r="H100" s="13">
        <v>4.3896915267473648</v>
      </c>
      <c r="I100" s="10">
        <v>4.29</v>
      </c>
      <c r="J100" s="12">
        <f t="shared" si="5"/>
        <v>-9.9691526747364811E-2</v>
      </c>
      <c r="L100" s="13">
        <v>4.4920180106426519</v>
      </c>
      <c r="M100" s="10">
        <v>4.4800000000000004</v>
      </c>
      <c r="N100" s="12">
        <f t="shared" si="6"/>
        <v>-1.2018010642651511E-2</v>
      </c>
      <c r="P100" s="13">
        <v>3.9787568843430372</v>
      </c>
      <c r="Q100" s="10">
        <v>3.74</v>
      </c>
      <c r="R100" s="12">
        <f t="shared" si="7"/>
        <v>-0.23875688434303699</v>
      </c>
    </row>
    <row r="101" spans="1:18" x14ac:dyDescent="0.25">
      <c r="A101" s="8" t="s">
        <v>92</v>
      </c>
      <c r="B101" s="9">
        <v>4114195</v>
      </c>
      <c r="C101" s="9"/>
      <c r="D101" s="13">
        <v>3.9222847334795463</v>
      </c>
      <c r="E101" s="10">
        <v>3.9</v>
      </c>
      <c r="F101" s="12">
        <f t="shared" si="8"/>
        <v>-2.2284733479546404E-2</v>
      </c>
      <c r="G101" s="9"/>
      <c r="H101" s="13">
        <v>3.9672879052611143</v>
      </c>
      <c r="I101" s="10">
        <v>3.97</v>
      </c>
      <c r="J101" s="12">
        <f t="shared" si="5"/>
        <v>2.7120947388858951E-3</v>
      </c>
      <c r="L101" s="13">
        <v>3.8463128229215595</v>
      </c>
      <c r="M101" s="10">
        <v>3.84</v>
      </c>
      <c r="N101" s="12">
        <f t="shared" si="6"/>
        <v>-6.3128229215596576E-3</v>
      </c>
      <c r="P101" s="13">
        <v>3.9134961564658948</v>
      </c>
      <c r="Q101" s="10">
        <v>3.91</v>
      </c>
      <c r="R101" s="12">
        <f t="shared" si="7"/>
        <v>-3.4961564658946287E-3</v>
      </c>
    </row>
    <row r="102" spans="1:18" x14ac:dyDescent="0.25">
      <c r="A102" s="8" t="s">
        <v>93</v>
      </c>
      <c r="B102" s="9">
        <v>4113932</v>
      </c>
      <c r="C102" s="9"/>
      <c r="D102" s="13">
        <v>4.0677546983184971</v>
      </c>
      <c r="E102" s="10">
        <v>3.85</v>
      </c>
      <c r="F102" s="12">
        <f t="shared" si="8"/>
        <v>-0.21775469831849703</v>
      </c>
      <c r="G102" s="9"/>
      <c r="H102" s="13">
        <v>4.0642521330315162</v>
      </c>
      <c r="I102" s="10">
        <v>4.0199999999999996</v>
      </c>
      <c r="J102" s="12">
        <f t="shared" ref="J102:J165" si="9">I102-H102</f>
        <v>-4.4252133031516649E-2</v>
      </c>
      <c r="L102" s="13">
        <v>4.1135738831615116</v>
      </c>
      <c r="M102" s="10">
        <v>4.09</v>
      </c>
      <c r="N102" s="12">
        <f t="shared" si="6"/>
        <v>-2.3573883161511766E-2</v>
      </c>
      <c r="P102" s="13">
        <v>3.910440209141508</v>
      </c>
      <c r="Q102" s="10">
        <v>3.9</v>
      </c>
      <c r="R102" s="12">
        <f t="shared" si="7"/>
        <v>-1.0440209141508117E-2</v>
      </c>
    </row>
    <row r="103" spans="1:18" x14ac:dyDescent="0.25">
      <c r="A103" s="8" t="s">
        <v>94</v>
      </c>
      <c r="B103" s="9">
        <v>4114187</v>
      </c>
      <c r="C103" s="9"/>
      <c r="D103" s="13">
        <v>3.8493275586961477</v>
      </c>
      <c r="E103" s="10">
        <v>3.82</v>
      </c>
      <c r="F103" s="12">
        <f t="shared" si="8"/>
        <v>-2.9327558696147893E-2</v>
      </c>
      <c r="G103" s="9"/>
      <c r="H103" s="13">
        <v>3.8688657407407407</v>
      </c>
      <c r="I103" s="10">
        <v>3.87</v>
      </c>
      <c r="J103" s="12">
        <f t="shared" si="9"/>
        <v>1.1342592592593626E-3</v>
      </c>
      <c r="L103" s="13">
        <v>3.8193221830985919</v>
      </c>
      <c r="M103" s="10">
        <v>3.82</v>
      </c>
      <c r="N103" s="12">
        <f t="shared" si="6"/>
        <v>6.7781690140789053E-4</v>
      </c>
      <c r="P103" s="13">
        <v>3.6985761226725087</v>
      </c>
      <c r="Q103" s="10">
        <v>3.62</v>
      </c>
      <c r="R103" s="12">
        <f t="shared" si="7"/>
        <v>-7.8576122672508575E-2</v>
      </c>
    </row>
    <row r="104" spans="1:18" x14ac:dyDescent="0.25">
      <c r="A104" s="8" t="s">
        <v>95</v>
      </c>
      <c r="B104" s="9">
        <v>4111969</v>
      </c>
      <c r="C104" s="9"/>
      <c r="D104" s="13">
        <v>4.0655915926798336</v>
      </c>
      <c r="E104" s="10">
        <v>4.0199999999999996</v>
      </c>
      <c r="F104" s="12">
        <f t="shared" si="8"/>
        <v>-4.5591592679834037E-2</v>
      </c>
      <c r="G104" s="9"/>
      <c r="H104" s="13">
        <v>4.1252375522614972</v>
      </c>
      <c r="I104" s="10">
        <v>4.0599999999999996</v>
      </c>
      <c r="J104" s="12">
        <f t="shared" si="9"/>
        <v>-6.5237552261497633E-2</v>
      </c>
      <c r="L104" s="13">
        <v>3.9643416927899686</v>
      </c>
      <c r="M104" s="10">
        <v>3.96</v>
      </c>
      <c r="N104" s="12">
        <f t="shared" si="6"/>
        <v>-4.3416927899686542E-3</v>
      </c>
      <c r="P104" s="13">
        <v>3.9343721356553618</v>
      </c>
      <c r="Q104" s="10">
        <v>3.93</v>
      </c>
      <c r="R104" s="12">
        <f t="shared" si="7"/>
        <v>-4.3721356553616531E-3</v>
      </c>
    </row>
    <row r="105" spans="1:18" x14ac:dyDescent="0.25">
      <c r="A105" s="8" t="s">
        <v>96</v>
      </c>
      <c r="B105" s="9">
        <v>4113874</v>
      </c>
      <c r="C105" s="9"/>
      <c r="D105" s="13">
        <v>3.9934559404264922</v>
      </c>
      <c r="E105" s="10">
        <v>3.9</v>
      </c>
      <c r="F105" s="12">
        <f t="shared" si="8"/>
        <v>-9.3455940426492301E-2</v>
      </c>
      <c r="G105" s="9"/>
      <c r="H105" s="13">
        <v>4.0876600698486616</v>
      </c>
      <c r="I105" s="10">
        <v>4.09</v>
      </c>
      <c r="J105" s="12">
        <f t="shared" si="9"/>
        <v>2.3399301513382653E-3</v>
      </c>
      <c r="L105" s="13">
        <v>4.0301160207356208</v>
      </c>
      <c r="M105" s="10">
        <v>4.03</v>
      </c>
      <c r="N105" s="12">
        <f t="shared" si="6"/>
        <v>-1.1602073562055892E-4</v>
      </c>
      <c r="P105" s="13">
        <v>3.9057307970142068</v>
      </c>
      <c r="Q105" s="10">
        <v>3.91</v>
      </c>
      <c r="R105" s="12">
        <f t="shared" si="7"/>
        <v>4.2692029857933633E-3</v>
      </c>
    </row>
    <row r="106" spans="1:18" x14ac:dyDescent="0.25">
      <c r="A106" s="8" t="s">
        <v>97</v>
      </c>
      <c r="B106" s="9">
        <v>4113833</v>
      </c>
      <c r="C106" s="9"/>
      <c r="D106" s="13">
        <v>4.5272727272727273</v>
      </c>
      <c r="E106" s="10">
        <v>4.3099999999999996</v>
      </c>
      <c r="F106" s="12">
        <f t="shared" si="8"/>
        <v>-0.21727272727272773</v>
      </c>
      <c r="G106" s="9"/>
      <c r="H106" s="13">
        <v>4.4445355751486568</v>
      </c>
      <c r="I106" s="10">
        <v>4.4000000000000004</v>
      </c>
      <c r="J106" s="12">
        <f t="shared" si="9"/>
        <v>-4.453557514865647E-2</v>
      </c>
      <c r="L106" s="13">
        <v>4.086444007858546</v>
      </c>
      <c r="M106" s="10">
        <v>4.09</v>
      </c>
      <c r="N106" s="12">
        <f t="shared" si="6"/>
        <v>3.5559921414538564E-3</v>
      </c>
      <c r="P106" s="13">
        <v>4.2682725962528307</v>
      </c>
      <c r="Q106" s="10">
        <v>4.26</v>
      </c>
      <c r="R106" s="12">
        <f t="shared" si="7"/>
        <v>-8.2725962528309438E-3</v>
      </c>
    </row>
    <row r="107" spans="1:18" x14ac:dyDescent="0.25">
      <c r="A107" s="8" t="s">
        <v>98</v>
      </c>
      <c r="B107" s="9">
        <v>4113882</v>
      </c>
      <c r="C107" s="9"/>
      <c r="D107" s="13">
        <v>3.9319828115408226</v>
      </c>
      <c r="E107" s="10">
        <v>3.86</v>
      </c>
      <c r="F107" s="12">
        <f t="shared" si="8"/>
        <v>-7.1982811540822755E-2</v>
      </c>
      <c r="G107" s="9"/>
      <c r="H107" s="13">
        <v>3.9221330816422837</v>
      </c>
      <c r="I107" s="10">
        <v>3.92</v>
      </c>
      <c r="J107" s="12">
        <f t="shared" si="9"/>
        <v>-2.1330816422837628E-3</v>
      </c>
      <c r="L107" s="13">
        <v>4.1352129574085179</v>
      </c>
      <c r="M107" s="10">
        <v>4.13</v>
      </c>
      <c r="N107" s="12">
        <f t="shared" si="6"/>
        <v>-5.2129574085180153E-3</v>
      </c>
      <c r="P107" s="13">
        <v>4.1689889246159346</v>
      </c>
      <c r="Q107" s="10">
        <v>4.17</v>
      </c>
      <c r="R107" s="12">
        <f t="shared" si="7"/>
        <v>1.0110753840653075E-3</v>
      </c>
    </row>
    <row r="108" spans="1:18" x14ac:dyDescent="0.25">
      <c r="A108" s="8" t="s">
        <v>99</v>
      </c>
      <c r="B108" s="9">
        <v>4915331</v>
      </c>
      <c r="C108" s="9"/>
      <c r="D108" s="13">
        <v>5.3033882128370315</v>
      </c>
      <c r="E108" s="10">
        <v>5.25</v>
      </c>
      <c r="F108" s="12">
        <f t="shared" si="8"/>
        <v>-5.3388212837031546E-2</v>
      </c>
      <c r="G108" s="9"/>
      <c r="H108" s="13">
        <v>5.334221683827983</v>
      </c>
      <c r="I108" s="10">
        <v>5.76</v>
      </c>
      <c r="J108" s="12">
        <f t="shared" si="9"/>
        <v>0.42577831617201678</v>
      </c>
      <c r="L108" s="13">
        <v>5.8127236580516897</v>
      </c>
      <c r="M108" s="10">
        <v>5.81</v>
      </c>
      <c r="N108" s="12">
        <f t="shared" si="6"/>
        <v>-2.7236580516900588E-3</v>
      </c>
      <c r="P108" s="13">
        <v>5.2735277136258656</v>
      </c>
      <c r="Q108" s="10">
        <v>0</v>
      </c>
      <c r="R108" s="12">
        <f t="shared" si="7"/>
        <v>-5.2735277136258656</v>
      </c>
    </row>
    <row r="109" spans="1:18" x14ac:dyDescent="0.25">
      <c r="A109" s="8" t="s">
        <v>100</v>
      </c>
      <c r="B109" s="9">
        <v>4112322</v>
      </c>
      <c r="C109" s="9"/>
      <c r="D109" s="13">
        <v>3.6894909199166417</v>
      </c>
      <c r="E109" s="10">
        <v>0</v>
      </c>
      <c r="F109" s="12">
        <f t="shared" si="8"/>
        <v>-3.6894909199166417</v>
      </c>
      <c r="G109" s="9"/>
      <c r="H109" s="13">
        <v>3.432675044883303</v>
      </c>
      <c r="I109" s="10">
        <v>0</v>
      </c>
      <c r="J109" s="12">
        <f t="shared" si="9"/>
        <v>-3.432675044883303</v>
      </c>
      <c r="L109" s="13">
        <v>3.6729264475743348</v>
      </c>
      <c r="M109" s="10">
        <v>0</v>
      </c>
      <c r="N109" s="12">
        <f t="shared" si="6"/>
        <v>-3.6729264475743348</v>
      </c>
      <c r="P109" s="13" t="s">
        <v>227</v>
      </c>
      <c r="Q109" s="10" t="s">
        <v>232</v>
      </c>
      <c r="R109" s="12" t="s">
        <v>247</v>
      </c>
    </row>
    <row r="110" spans="1:18" x14ac:dyDescent="0.25">
      <c r="A110" s="8" t="s">
        <v>101</v>
      </c>
      <c r="B110" s="9">
        <v>4115291</v>
      </c>
      <c r="C110" s="9"/>
      <c r="D110" s="13">
        <v>3.7156852073582236</v>
      </c>
      <c r="E110" s="10">
        <v>3.75</v>
      </c>
      <c r="F110" s="12">
        <f t="shared" si="8"/>
        <v>3.4314792641776393E-2</v>
      </c>
      <c r="G110" s="2"/>
      <c r="H110" s="13">
        <v>3.8268897864974032</v>
      </c>
      <c r="I110" s="10">
        <v>3.81</v>
      </c>
      <c r="J110" s="12">
        <f t="shared" si="9"/>
        <v>-1.6889786497403136E-2</v>
      </c>
      <c r="L110" s="13">
        <v>3.8672755976544879</v>
      </c>
      <c r="M110" s="10">
        <v>3.92</v>
      </c>
      <c r="N110" s="12">
        <f t="shared" si="6"/>
        <v>5.2724402345512011E-2</v>
      </c>
      <c r="P110" s="13">
        <v>3.8104260089686099</v>
      </c>
      <c r="Q110" s="10">
        <v>3.82</v>
      </c>
      <c r="R110" s="12">
        <f t="shared" si="7"/>
        <v>9.5739910313898946E-3</v>
      </c>
    </row>
    <row r="111" spans="1:18" x14ac:dyDescent="0.25">
      <c r="A111" s="1" t="s">
        <v>102</v>
      </c>
      <c r="B111" s="2">
        <v>4114088</v>
      </c>
      <c r="C111" s="2"/>
      <c r="D111" s="13">
        <v>3.8272870662460567</v>
      </c>
      <c r="E111" s="10">
        <v>3.79</v>
      </c>
      <c r="F111" s="12">
        <f t="shared" si="8"/>
        <v>-3.728706624605671E-2</v>
      </c>
      <c r="G111" s="9"/>
      <c r="H111" s="13">
        <v>3.8450213095699342</v>
      </c>
      <c r="I111" s="10">
        <v>3.79</v>
      </c>
      <c r="J111" s="12">
        <f t="shared" si="9"/>
        <v>-5.5021309569934118E-2</v>
      </c>
      <c r="L111" s="13">
        <v>3.4126603524757222</v>
      </c>
      <c r="M111" s="10">
        <v>3.41</v>
      </c>
      <c r="N111" s="12">
        <f t="shared" si="6"/>
        <v>-2.6603524757220498E-3</v>
      </c>
      <c r="P111" s="13">
        <v>3.591904218928164</v>
      </c>
      <c r="Q111" s="10">
        <v>3.12</v>
      </c>
      <c r="R111" s="12">
        <f t="shared" si="7"/>
        <v>-0.47190421892816392</v>
      </c>
    </row>
    <row r="112" spans="1:18" x14ac:dyDescent="0.25">
      <c r="A112" s="8" t="s">
        <v>103</v>
      </c>
      <c r="B112" s="9">
        <v>4114096</v>
      </c>
      <c r="C112" s="9"/>
      <c r="D112" s="13">
        <v>3.8774284705051221</v>
      </c>
      <c r="E112" s="10">
        <v>4.03</v>
      </c>
      <c r="F112" s="12">
        <f t="shared" si="8"/>
        <v>0.15257152949487818</v>
      </c>
      <c r="G112" s="9"/>
      <c r="H112" s="13">
        <v>3.7123475088359363</v>
      </c>
      <c r="I112" s="10">
        <v>4.03</v>
      </c>
      <c r="J112" s="12">
        <f t="shared" si="9"/>
        <v>0.31765249116406391</v>
      </c>
      <c r="L112" s="13">
        <v>3.9535258130299451</v>
      </c>
      <c r="M112" s="10">
        <v>3.95</v>
      </c>
      <c r="N112" s="12">
        <f t="shared" si="6"/>
        <v>-3.5258130299449242E-3</v>
      </c>
      <c r="P112" s="13">
        <v>4.082447077889193</v>
      </c>
      <c r="Q112" s="10">
        <v>4.08</v>
      </c>
      <c r="R112" s="12">
        <f t="shared" si="7"/>
        <v>-2.4470778891929612E-3</v>
      </c>
    </row>
    <row r="113" spans="1:18" x14ac:dyDescent="0.25">
      <c r="A113" s="8" t="s">
        <v>104</v>
      </c>
      <c r="B113" s="9">
        <v>4114112</v>
      </c>
      <c r="C113" s="9"/>
      <c r="D113" s="13">
        <v>3.9815384615384617</v>
      </c>
      <c r="E113" s="10">
        <v>3.92</v>
      </c>
      <c r="F113" s="12">
        <f t="shared" si="8"/>
        <v>-6.1538461538461764E-2</v>
      </c>
      <c r="G113" s="9"/>
      <c r="H113" s="13">
        <v>3.841832623460343</v>
      </c>
      <c r="I113" s="10">
        <v>3.84</v>
      </c>
      <c r="J113" s="12">
        <f t="shared" si="9"/>
        <v>-1.8326234603431857E-3</v>
      </c>
      <c r="L113" s="13">
        <v>4.1192330736968241</v>
      </c>
      <c r="M113" s="10">
        <v>4.12</v>
      </c>
      <c r="N113" s="12">
        <f t="shared" si="6"/>
        <v>7.6692630317598542E-4</v>
      </c>
      <c r="P113" s="13">
        <v>3.8435914405470992</v>
      </c>
      <c r="Q113" s="10">
        <v>3.81</v>
      </c>
      <c r="R113" s="12">
        <f t="shared" si="7"/>
        <v>-3.3591440547099172E-2</v>
      </c>
    </row>
    <row r="114" spans="1:18" x14ac:dyDescent="0.25">
      <c r="A114" s="8" t="s">
        <v>105</v>
      </c>
      <c r="B114" s="9">
        <v>4114104</v>
      </c>
      <c r="C114" s="9"/>
      <c r="D114" s="13">
        <v>4.6358648570603531</v>
      </c>
      <c r="E114" s="10">
        <v>4.72</v>
      </c>
      <c r="F114" s="12">
        <f t="shared" si="8"/>
        <v>8.4135142939646634E-2</v>
      </c>
      <c r="G114" s="9"/>
      <c r="H114" s="13">
        <v>3.8452731436048415</v>
      </c>
      <c r="I114" s="10">
        <v>3.8</v>
      </c>
      <c r="J114" s="12">
        <f t="shared" si="9"/>
        <v>-4.5273143604841692E-2</v>
      </c>
      <c r="L114" s="13">
        <v>4.025820105820106</v>
      </c>
      <c r="M114" s="10">
        <v>4.0199999999999996</v>
      </c>
      <c r="N114" s="12">
        <f t="shared" si="6"/>
        <v>-5.8201058201063915E-3</v>
      </c>
      <c r="P114" s="13">
        <v>4.1196731485312368</v>
      </c>
      <c r="Q114" s="10">
        <v>4.12</v>
      </c>
      <c r="R114" s="12">
        <f t="shared" si="7"/>
        <v>3.2685146876332283E-4</v>
      </c>
    </row>
    <row r="115" spans="1:18" x14ac:dyDescent="0.25">
      <c r="A115" s="8" t="s">
        <v>106</v>
      </c>
      <c r="B115" s="9">
        <v>4114484</v>
      </c>
      <c r="C115" s="9"/>
      <c r="D115" s="13">
        <v>4.0035959809624533</v>
      </c>
      <c r="E115" s="10">
        <v>3.99</v>
      </c>
      <c r="F115" s="12">
        <f t="shared" si="8"/>
        <v>-1.3595980962453069E-2</v>
      </c>
      <c r="G115" s="9"/>
      <c r="H115" s="13">
        <v>4.0212697389622942</v>
      </c>
      <c r="I115" s="10">
        <v>3.98</v>
      </c>
      <c r="J115" s="12">
        <f t="shared" si="9"/>
        <v>-4.1269738962294245E-2</v>
      </c>
      <c r="L115" s="13">
        <v>3.87978797879788</v>
      </c>
      <c r="M115" s="10">
        <v>3.87</v>
      </c>
      <c r="N115" s="12">
        <f t="shared" si="6"/>
        <v>-9.7879787978798483E-3</v>
      </c>
      <c r="P115" s="13">
        <v>3.6904058313632779</v>
      </c>
      <c r="Q115" s="10">
        <v>3.68</v>
      </c>
      <c r="R115" s="12">
        <f t="shared" si="7"/>
        <v>-1.0405831363277773E-2</v>
      </c>
    </row>
    <row r="116" spans="1:18" x14ac:dyDescent="0.25">
      <c r="A116" s="8" t="s">
        <v>107</v>
      </c>
      <c r="B116" s="9">
        <v>4114468</v>
      </c>
      <c r="C116" s="9"/>
      <c r="D116" s="13">
        <v>4.2842452464105545</v>
      </c>
      <c r="E116" s="10">
        <v>4.3</v>
      </c>
      <c r="F116" s="12">
        <f t="shared" si="8"/>
        <v>1.5754753589445336E-2</v>
      </c>
      <c r="G116" s="9"/>
      <c r="H116" s="13">
        <v>4.1793441677084333</v>
      </c>
      <c r="I116" s="10">
        <v>4.26</v>
      </c>
      <c r="J116" s="12">
        <f t="shared" si="9"/>
        <v>8.0655832291566476E-2</v>
      </c>
      <c r="L116" s="13">
        <v>4.2711914641375222</v>
      </c>
      <c r="M116" s="10">
        <v>4.2699999999999996</v>
      </c>
      <c r="N116" s="12">
        <f t="shared" si="6"/>
        <v>-1.1914641375225798E-3</v>
      </c>
      <c r="P116" s="13">
        <v>4.3073873525430288</v>
      </c>
      <c r="Q116" s="10">
        <v>4.28</v>
      </c>
      <c r="R116" s="12">
        <f t="shared" si="7"/>
        <v>-2.7387352543028598E-2</v>
      </c>
    </row>
    <row r="117" spans="1:18" x14ac:dyDescent="0.25">
      <c r="A117" s="8" t="s">
        <v>108</v>
      </c>
      <c r="B117" s="9">
        <v>4112165</v>
      </c>
      <c r="C117" s="9"/>
      <c r="D117" s="13">
        <v>4.5161725067385445</v>
      </c>
      <c r="E117" s="10">
        <v>4.49</v>
      </c>
      <c r="F117" s="12">
        <f t="shared" si="8"/>
        <v>-2.6172506738544321E-2</v>
      </c>
      <c r="G117" s="9"/>
      <c r="H117" s="13">
        <v>4.599238716693856</v>
      </c>
      <c r="I117" s="10">
        <v>4.5999999999999996</v>
      </c>
      <c r="J117" s="12">
        <f t="shared" si="9"/>
        <v>7.6128330614366746E-4</v>
      </c>
      <c r="L117" s="13">
        <v>4.3043192426533432</v>
      </c>
      <c r="M117" s="10">
        <v>4.28</v>
      </c>
      <c r="N117" s="12">
        <f t="shared" si="6"/>
        <v>-2.4319242653342954E-2</v>
      </c>
      <c r="P117" s="13">
        <v>4.1338986393216324</v>
      </c>
      <c r="Q117" s="10">
        <v>0</v>
      </c>
      <c r="R117" s="12">
        <f t="shared" si="7"/>
        <v>-4.1338986393216324</v>
      </c>
    </row>
    <row r="118" spans="1:18" x14ac:dyDescent="0.25">
      <c r="A118" s="8" t="s">
        <v>109</v>
      </c>
      <c r="B118" s="9">
        <v>4115341</v>
      </c>
      <c r="C118" s="9"/>
      <c r="D118" s="13">
        <v>4.4285163281049114</v>
      </c>
      <c r="E118" s="10">
        <v>4.3600000000000003</v>
      </c>
      <c r="F118" s="12">
        <f t="shared" si="8"/>
        <v>-6.851632810491104E-2</v>
      </c>
      <c r="G118" s="9"/>
      <c r="H118" s="13">
        <v>4.4250398724082931</v>
      </c>
      <c r="I118" s="10">
        <v>4.42</v>
      </c>
      <c r="J118" s="12">
        <f t="shared" si="9"/>
        <v>-5.0398724082931778E-3</v>
      </c>
      <c r="L118" s="13">
        <v>4.1833707304911494</v>
      </c>
      <c r="M118" s="10">
        <v>4.18</v>
      </c>
      <c r="N118" s="12">
        <f t="shared" si="6"/>
        <v>-3.3707304911496649E-3</v>
      </c>
      <c r="P118" s="13">
        <v>4.1490396607632825</v>
      </c>
      <c r="Q118" s="10">
        <v>4.1500000000000004</v>
      </c>
      <c r="R118" s="12">
        <f t="shared" si="7"/>
        <v>9.6033923671789978E-4</v>
      </c>
    </row>
    <row r="119" spans="1:18" x14ac:dyDescent="0.25">
      <c r="A119" s="8" t="s">
        <v>110</v>
      </c>
      <c r="B119" s="9">
        <v>4186706</v>
      </c>
      <c r="C119" s="9"/>
      <c r="D119" s="13">
        <v>3.59</v>
      </c>
      <c r="E119" s="10">
        <v>2.99</v>
      </c>
      <c r="F119" s="12">
        <f t="shared" si="8"/>
        <v>-0.59999999999999964</v>
      </c>
      <c r="G119" s="9"/>
      <c r="H119" s="13">
        <v>3.7906834201654922</v>
      </c>
      <c r="I119" s="10">
        <v>3.42</v>
      </c>
      <c r="J119" s="12">
        <f t="shared" si="9"/>
        <v>-0.37068342016549227</v>
      </c>
      <c r="L119" s="13">
        <v>3.8767594619956212</v>
      </c>
      <c r="M119" s="10">
        <v>3.34</v>
      </c>
      <c r="N119" s="12">
        <f t="shared" si="6"/>
        <v>-0.5367594619956213</v>
      </c>
      <c r="P119" s="13">
        <v>3.5424964936886396</v>
      </c>
      <c r="Q119" s="10">
        <v>3.3</v>
      </c>
      <c r="R119" s="12">
        <f t="shared" si="7"/>
        <v>-0.24249649368863979</v>
      </c>
    </row>
    <row r="120" spans="1:18" x14ac:dyDescent="0.25">
      <c r="A120" s="8" t="s">
        <v>111</v>
      </c>
      <c r="B120" s="9">
        <v>4186201</v>
      </c>
      <c r="C120" s="9"/>
      <c r="D120" s="13">
        <v>3.5035041270830085</v>
      </c>
      <c r="E120" s="10">
        <v>0</v>
      </c>
      <c r="F120" s="12">
        <f t="shared" si="8"/>
        <v>-3.5035041270830085</v>
      </c>
      <c r="G120" s="9"/>
      <c r="H120" s="13">
        <v>3.6997643890945811</v>
      </c>
      <c r="I120" s="10">
        <v>0</v>
      </c>
      <c r="J120" s="12">
        <f t="shared" si="9"/>
        <v>-3.6997643890945811</v>
      </c>
      <c r="L120" s="13">
        <v>3.4635653871177619</v>
      </c>
      <c r="M120" s="10">
        <v>0</v>
      </c>
      <c r="N120" s="12">
        <f t="shared" si="6"/>
        <v>-3.4635653871177619</v>
      </c>
      <c r="P120" s="13">
        <v>3.5726329442282747</v>
      </c>
      <c r="Q120" s="10">
        <v>0</v>
      </c>
      <c r="R120" s="12">
        <f t="shared" si="7"/>
        <v>-3.5726329442282747</v>
      </c>
    </row>
    <row r="121" spans="1:18" x14ac:dyDescent="0.25">
      <c r="A121" s="8" t="s">
        <v>112</v>
      </c>
      <c r="B121" s="9">
        <v>4115241</v>
      </c>
      <c r="C121" s="9"/>
      <c r="D121" s="13">
        <v>3.9251719394773041</v>
      </c>
      <c r="E121" s="10">
        <v>3.87</v>
      </c>
      <c r="F121" s="12">
        <f t="shared" si="8"/>
        <v>-5.5171939477304033E-2</v>
      </c>
      <c r="G121" s="9"/>
      <c r="H121" s="13">
        <v>3.9849316997605975</v>
      </c>
      <c r="I121" s="10">
        <v>3.78</v>
      </c>
      <c r="J121" s="12">
        <f t="shared" si="9"/>
        <v>-0.20493169976059766</v>
      </c>
      <c r="L121" s="13">
        <v>3.8045293701344658</v>
      </c>
      <c r="M121" s="10">
        <v>3.72</v>
      </c>
      <c r="N121" s="12">
        <f t="shared" si="6"/>
        <v>-8.4529370134465598E-2</v>
      </c>
      <c r="P121" s="13">
        <v>3.8613462313583233</v>
      </c>
      <c r="Q121" s="10">
        <v>3.55</v>
      </c>
      <c r="R121" s="12">
        <f t="shared" si="7"/>
        <v>-0.31134623135832351</v>
      </c>
    </row>
    <row r="122" spans="1:18" x14ac:dyDescent="0.25">
      <c r="A122" s="8" t="s">
        <v>113</v>
      </c>
      <c r="B122" s="9">
        <v>4115011</v>
      </c>
      <c r="C122" s="9"/>
      <c r="D122" s="13">
        <v>5.9233809668592272</v>
      </c>
      <c r="E122" s="10">
        <v>5.84</v>
      </c>
      <c r="F122" s="12">
        <f t="shared" si="8"/>
        <v>-8.3380966859227357E-2</v>
      </c>
      <c r="G122" s="9"/>
      <c r="H122" s="13">
        <v>5.8640445958501086</v>
      </c>
      <c r="I122" s="10">
        <v>5.58</v>
      </c>
      <c r="J122" s="12">
        <f t="shared" si="9"/>
        <v>-0.28404459585010855</v>
      </c>
      <c r="L122" s="13">
        <v>5.5583307950045686</v>
      </c>
      <c r="M122" s="10">
        <v>5.37</v>
      </c>
      <c r="N122" s="12">
        <f t="shared" si="6"/>
        <v>-0.18833079500456851</v>
      </c>
      <c r="P122" s="13">
        <v>5.2317693612210281</v>
      </c>
      <c r="Q122" s="10">
        <v>5.12</v>
      </c>
      <c r="R122" s="12">
        <f t="shared" si="7"/>
        <v>-0.11176936122102799</v>
      </c>
    </row>
    <row r="123" spans="1:18" x14ac:dyDescent="0.25">
      <c r="A123" s="8" t="s">
        <v>114</v>
      </c>
      <c r="B123" s="9">
        <v>4113650</v>
      </c>
      <c r="C123" s="9"/>
      <c r="D123" s="13">
        <v>4.4822108584484823</v>
      </c>
      <c r="E123" s="10">
        <v>3.93</v>
      </c>
      <c r="F123" s="12">
        <f t="shared" si="8"/>
        <v>-0.55221085844848217</v>
      </c>
      <c r="G123" s="9"/>
      <c r="H123" s="13">
        <v>4.0379342944930272</v>
      </c>
      <c r="I123" s="10">
        <v>4.43</v>
      </c>
      <c r="J123" s="12">
        <f t="shared" si="9"/>
        <v>0.39206570550697251</v>
      </c>
      <c r="L123" s="13">
        <v>4.212471131639723</v>
      </c>
      <c r="M123" s="10">
        <v>4.2300000000000004</v>
      </c>
      <c r="N123" s="12">
        <f t="shared" si="6"/>
        <v>1.752886836027745E-2</v>
      </c>
      <c r="P123" s="13">
        <v>4.3336200540673389</v>
      </c>
      <c r="Q123" s="10">
        <v>4.33</v>
      </c>
      <c r="R123" s="12">
        <f t="shared" si="7"/>
        <v>-3.6200540673387849E-3</v>
      </c>
    </row>
    <row r="124" spans="1:18" x14ac:dyDescent="0.25">
      <c r="A124" s="8" t="s">
        <v>115</v>
      </c>
      <c r="B124" s="9">
        <v>4115301</v>
      </c>
      <c r="C124" s="9"/>
      <c r="D124" s="13">
        <v>3.6233900814211695</v>
      </c>
      <c r="E124" s="10">
        <v>3.76</v>
      </c>
      <c r="F124" s="12">
        <f t="shared" si="8"/>
        <v>0.13660991857883031</v>
      </c>
      <c r="G124" s="9"/>
      <c r="H124" s="13">
        <v>3.9492827126503403</v>
      </c>
      <c r="I124" s="10">
        <v>3.99</v>
      </c>
      <c r="J124" s="12">
        <f t="shared" si="9"/>
        <v>4.0717287349659959E-2</v>
      </c>
      <c r="L124" s="13">
        <v>3.744253754213914</v>
      </c>
      <c r="M124" s="10">
        <v>3.81</v>
      </c>
      <c r="N124" s="12">
        <f t="shared" si="6"/>
        <v>6.5746245786086011E-2</v>
      </c>
      <c r="P124" s="13">
        <v>3.8350118483412325</v>
      </c>
      <c r="Q124" s="10">
        <v>3.9</v>
      </c>
      <c r="R124" s="12">
        <f t="shared" si="7"/>
        <v>6.4988151658767368E-2</v>
      </c>
    </row>
    <row r="125" spans="1:18" x14ac:dyDescent="0.25">
      <c r="A125" s="8" t="s">
        <v>116</v>
      </c>
      <c r="B125" s="9">
        <v>4114637</v>
      </c>
      <c r="C125" s="9"/>
      <c r="D125" s="13">
        <v>3.8666766422265448</v>
      </c>
      <c r="E125" s="10">
        <v>3.93</v>
      </c>
      <c r="F125" s="12">
        <f t="shared" si="8"/>
        <v>6.3323357773455324E-2</v>
      </c>
      <c r="G125" s="9"/>
      <c r="H125" s="13">
        <v>3.8736138538660185</v>
      </c>
      <c r="I125" s="10">
        <v>3.99</v>
      </c>
      <c r="J125" s="12">
        <f t="shared" si="9"/>
        <v>0.11638614613398168</v>
      </c>
      <c r="L125" s="13">
        <v>3.9463272504217146</v>
      </c>
      <c r="M125" s="10">
        <v>3.95</v>
      </c>
      <c r="N125" s="12">
        <f t="shared" si="6"/>
        <v>3.6727495782855613E-3</v>
      </c>
      <c r="P125" s="13">
        <v>3.9760869565217392</v>
      </c>
      <c r="Q125" s="10">
        <v>3.98</v>
      </c>
      <c r="R125" s="12">
        <f t="shared" si="7"/>
        <v>3.9130434782608248E-3</v>
      </c>
    </row>
    <row r="126" spans="1:18" x14ac:dyDescent="0.25">
      <c r="A126" s="8" t="s">
        <v>117</v>
      </c>
      <c r="B126" s="9">
        <v>4113338</v>
      </c>
      <c r="C126" s="9"/>
      <c r="D126" s="13">
        <v>4.4801980198019802</v>
      </c>
      <c r="E126" s="10">
        <v>4.76</v>
      </c>
      <c r="F126" s="12">
        <f t="shared" si="8"/>
        <v>0.27980198019801961</v>
      </c>
      <c r="G126" s="9"/>
      <c r="H126" s="13">
        <v>4.6307316079070713</v>
      </c>
      <c r="I126" s="10">
        <v>4.92</v>
      </c>
      <c r="J126" s="12">
        <f t="shared" si="9"/>
        <v>0.28926839209292865</v>
      </c>
      <c r="L126" s="13">
        <v>4.4615228837586063</v>
      </c>
      <c r="M126" s="10">
        <v>4.74</v>
      </c>
      <c r="N126" s="12">
        <f t="shared" si="6"/>
        <v>0.27847711624139393</v>
      </c>
      <c r="P126" s="13">
        <v>3.8196553139105456</v>
      </c>
      <c r="Q126" s="10">
        <v>4.0999999999999996</v>
      </c>
      <c r="R126" s="12">
        <f t="shared" si="7"/>
        <v>0.28034468608945406</v>
      </c>
    </row>
    <row r="127" spans="1:18" x14ac:dyDescent="0.25">
      <c r="A127" s="8" t="s">
        <v>118</v>
      </c>
      <c r="B127" s="9">
        <v>4202115</v>
      </c>
      <c r="C127" s="9"/>
      <c r="D127" s="13">
        <v>3.8257594777805677</v>
      </c>
      <c r="E127" s="10">
        <v>3.8</v>
      </c>
      <c r="F127" s="12">
        <f t="shared" si="8"/>
        <v>-2.5759477780567863E-2</v>
      </c>
      <c r="G127" s="9"/>
      <c r="H127" s="13">
        <v>4.2703675147776927</v>
      </c>
      <c r="I127" s="10">
        <v>4.22</v>
      </c>
      <c r="J127" s="12">
        <f t="shared" si="9"/>
        <v>-5.0367514777692968E-2</v>
      </c>
      <c r="L127" s="13">
        <v>4.0286407766990289</v>
      </c>
      <c r="M127" s="10">
        <v>4.03</v>
      </c>
      <c r="N127" s="12">
        <f t="shared" si="6"/>
        <v>1.3592233009713794E-3</v>
      </c>
      <c r="P127" s="13">
        <v>3.9545903257650545</v>
      </c>
      <c r="Q127" s="10">
        <v>3.95</v>
      </c>
      <c r="R127" s="12">
        <f t="shared" si="7"/>
        <v>-4.5903257650543594E-3</v>
      </c>
    </row>
    <row r="128" spans="1:18" x14ac:dyDescent="0.25">
      <c r="A128" s="8" t="s">
        <v>119</v>
      </c>
      <c r="B128" s="9">
        <v>4185807</v>
      </c>
      <c r="C128" s="9"/>
      <c r="D128" s="13">
        <v>4.1135070380353405</v>
      </c>
      <c r="E128" s="10">
        <v>0</v>
      </c>
      <c r="F128" s="12">
        <f t="shared" si="8"/>
        <v>-4.1135070380353405</v>
      </c>
      <c r="G128" s="9"/>
      <c r="H128" s="13">
        <v>3.9840042655291921</v>
      </c>
      <c r="I128" s="10">
        <v>4</v>
      </c>
      <c r="J128" s="12">
        <f t="shared" si="9"/>
        <v>1.5995734470807932E-2</v>
      </c>
      <c r="L128" s="13">
        <v>3.9255263157894733</v>
      </c>
      <c r="M128" s="10">
        <v>2.85</v>
      </c>
      <c r="N128" s="12">
        <f t="shared" si="6"/>
        <v>-1.0755263157894732</v>
      </c>
      <c r="P128" s="13">
        <v>4.1037761477859274</v>
      </c>
      <c r="Q128" s="10">
        <v>0</v>
      </c>
      <c r="R128" s="12">
        <f t="shared" si="7"/>
        <v>-4.1037761477859274</v>
      </c>
    </row>
    <row r="129" spans="1:18" x14ac:dyDescent="0.25">
      <c r="A129" s="8" t="s">
        <v>120</v>
      </c>
      <c r="B129" s="9">
        <v>4115181</v>
      </c>
      <c r="C129" s="9"/>
      <c r="D129" s="13">
        <v>3.7410338440814952</v>
      </c>
      <c r="E129" s="10">
        <v>3.71</v>
      </c>
      <c r="F129" s="12">
        <f t="shared" si="8"/>
        <v>-3.1033844081495232E-2</v>
      </c>
      <c r="G129" s="9"/>
      <c r="H129" s="13">
        <v>3.7113040828762944</v>
      </c>
      <c r="I129" s="10">
        <v>3.7</v>
      </c>
      <c r="J129" s="12">
        <f t="shared" si="9"/>
        <v>-1.1304082876294252E-2</v>
      </c>
      <c r="L129" s="13">
        <v>3.7308388654194324</v>
      </c>
      <c r="M129" s="10">
        <v>3.74</v>
      </c>
      <c r="N129" s="12">
        <f t="shared" si="6"/>
        <v>9.1611345805677757E-3</v>
      </c>
      <c r="P129" s="13">
        <v>3.7348605125878884</v>
      </c>
      <c r="Q129" s="10">
        <v>0</v>
      </c>
      <c r="R129" s="12">
        <f t="shared" si="7"/>
        <v>-3.7348605125878884</v>
      </c>
    </row>
    <row r="130" spans="1:18" x14ac:dyDescent="0.25">
      <c r="A130" s="8" t="s">
        <v>121</v>
      </c>
      <c r="B130" s="9">
        <v>4113486</v>
      </c>
      <c r="C130" s="9"/>
      <c r="D130" s="13">
        <v>3.43037080635668</v>
      </c>
      <c r="E130" s="10">
        <v>3.43</v>
      </c>
      <c r="F130" s="12">
        <f t="shared" si="8"/>
        <v>-3.7080635667985362E-4</v>
      </c>
      <c r="G130" s="9"/>
      <c r="H130" s="13">
        <v>3.6518889745566692</v>
      </c>
      <c r="I130" s="10">
        <v>0</v>
      </c>
      <c r="J130" s="12">
        <f t="shared" si="9"/>
        <v>-3.6518889745566692</v>
      </c>
      <c r="L130" s="13">
        <v>3.5090283748925195</v>
      </c>
      <c r="M130" s="10">
        <v>3.51</v>
      </c>
      <c r="N130" s="12">
        <f t="shared" si="6"/>
        <v>9.7162510748027842E-4</v>
      </c>
      <c r="P130" s="13">
        <v>3.575806054639429</v>
      </c>
      <c r="Q130" s="10">
        <v>3.57</v>
      </c>
      <c r="R130" s="12">
        <f t="shared" si="7"/>
        <v>-5.8060546394291812E-3</v>
      </c>
    </row>
    <row r="131" spans="1:18" x14ac:dyDescent="0.25">
      <c r="A131" s="8" t="s">
        <v>122</v>
      </c>
      <c r="B131" s="9">
        <v>4111449</v>
      </c>
      <c r="C131" s="9"/>
      <c r="D131" s="13">
        <v>5.4188560653676934</v>
      </c>
      <c r="E131" s="10">
        <v>4.67</v>
      </c>
      <c r="F131" s="12">
        <f t="shared" si="8"/>
        <v>-0.74885606536769345</v>
      </c>
      <c r="G131" s="9"/>
      <c r="H131" s="13">
        <v>5.3212763366216054</v>
      </c>
      <c r="I131" s="10">
        <v>4.5199999999999996</v>
      </c>
      <c r="J131" s="12">
        <f t="shared" si="9"/>
        <v>-0.8012763366216058</v>
      </c>
      <c r="L131" s="13">
        <v>5.1951818500760147</v>
      </c>
      <c r="M131" s="10">
        <v>4.47</v>
      </c>
      <c r="N131" s="12">
        <f t="shared" si="6"/>
        <v>-0.72518185007601499</v>
      </c>
      <c r="P131" s="13">
        <v>5.3906269020085205</v>
      </c>
      <c r="Q131" s="10">
        <v>4.6399999999999997</v>
      </c>
      <c r="R131" s="12">
        <f t="shared" si="7"/>
        <v>-0.75062690200852078</v>
      </c>
    </row>
    <row r="132" spans="1:18" x14ac:dyDescent="0.25">
      <c r="A132" s="8" t="s">
        <v>123</v>
      </c>
      <c r="B132" s="9">
        <v>4210704</v>
      </c>
      <c r="C132" s="9"/>
      <c r="D132" s="13">
        <v>3.8184504267892319</v>
      </c>
      <c r="E132" s="10">
        <v>4.22</v>
      </c>
      <c r="F132" s="12">
        <f t="shared" si="8"/>
        <v>0.4015495732107679</v>
      </c>
      <c r="G132" s="9"/>
      <c r="H132" s="13">
        <v>3.7781319732228242</v>
      </c>
      <c r="I132" s="10">
        <v>4.13</v>
      </c>
      <c r="J132" s="12">
        <f t="shared" si="9"/>
        <v>0.35186802677717566</v>
      </c>
      <c r="L132" s="13">
        <v>3.8424999999999998</v>
      </c>
      <c r="M132" s="10">
        <v>4.22</v>
      </c>
      <c r="N132" s="12">
        <f t="shared" si="6"/>
        <v>0.37749999999999995</v>
      </c>
      <c r="P132" s="13">
        <v>3.7706336939721794</v>
      </c>
      <c r="Q132" s="10">
        <v>4.2</v>
      </c>
      <c r="R132" s="12">
        <f t="shared" si="7"/>
        <v>0.42936630602782078</v>
      </c>
    </row>
    <row r="133" spans="1:18" x14ac:dyDescent="0.25">
      <c r="A133" s="8" t="s">
        <v>124</v>
      </c>
      <c r="B133" s="9">
        <v>4114492</v>
      </c>
      <c r="C133" s="9"/>
      <c r="D133" s="13">
        <v>6.5621141022474685</v>
      </c>
      <c r="E133" s="10">
        <v>6.44</v>
      </c>
      <c r="F133" s="12">
        <f t="shared" si="8"/>
        <v>-0.1221141022474681</v>
      </c>
      <c r="G133" s="9"/>
      <c r="H133" s="13">
        <v>6.4343486050678269</v>
      </c>
      <c r="I133" s="10">
        <v>6.4</v>
      </c>
      <c r="J133" s="12">
        <f t="shared" si="9"/>
        <v>-3.4348605067826554E-2</v>
      </c>
      <c r="L133" s="13">
        <v>6.6106449921342421</v>
      </c>
      <c r="M133" s="10">
        <v>6.45</v>
      </c>
      <c r="N133" s="12">
        <f t="shared" si="6"/>
        <v>-0.16064499213424188</v>
      </c>
      <c r="P133" s="13">
        <v>6.3288022569889719</v>
      </c>
      <c r="Q133" s="10">
        <v>6.28</v>
      </c>
      <c r="R133" s="12">
        <f t="shared" si="7"/>
        <v>-4.8802256988971671E-2</v>
      </c>
    </row>
    <row r="134" spans="1:18" x14ac:dyDescent="0.25">
      <c r="A134" s="8" t="s">
        <v>236</v>
      </c>
      <c r="B134" s="9">
        <v>4114237</v>
      </c>
      <c r="C134" s="9"/>
      <c r="D134" s="13">
        <v>4.6384074941451994</v>
      </c>
      <c r="E134" s="10">
        <v>4.6399999999999997</v>
      </c>
      <c r="F134" s="12">
        <f t="shared" si="8"/>
        <v>1.5925058548003079E-3</v>
      </c>
      <c r="G134" s="9"/>
      <c r="H134" s="13">
        <v>4.552258635961028</v>
      </c>
      <c r="I134" s="10">
        <v>4.55</v>
      </c>
      <c r="J134" s="12">
        <f t="shared" si="9"/>
        <v>-2.2586359610281548E-3</v>
      </c>
      <c r="L134" s="13" t="s">
        <v>227</v>
      </c>
      <c r="M134" s="10" t="s">
        <v>227</v>
      </c>
      <c r="N134" s="12" t="s">
        <v>247</v>
      </c>
      <c r="P134" s="13" t="s">
        <v>227</v>
      </c>
      <c r="Q134" s="10" t="s">
        <v>232</v>
      </c>
      <c r="R134" s="12" t="s">
        <v>247</v>
      </c>
    </row>
    <row r="135" spans="1:18" x14ac:dyDescent="0.25">
      <c r="A135" s="8" t="s">
        <v>125</v>
      </c>
      <c r="B135" s="9">
        <v>4115111</v>
      </c>
      <c r="C135" s="9"/>
      <c r="D135" s="13">
        <v>3.8956110572259943</v>
      </c>
      <c r="E135" s="10">
        <v>3.99</v>
      </c>
      <c r="F135" s="12">
        <f t="shared" si="8"/>
        <v>9.4388942774005891E-2</v>
      </c>
      <c r="G135" s="9"/>
      <c r="H135" s="13">
        <v>3.8038897893030796</v>
      </c>
      <c r="I135" s="10">
        <v>3.94</v>
      </c>
      <c r="J135" s="12">
        <f t="shared" si="9"/>
        <v>0.13611021069692031</v>
      </c>
      <c r="L135" s="13">
        <v>3.7969455050329746</v>
      </c>
      <c r="M135" s="10">
        <v>3.8</v>
      </c>
      <c r="N135" s="12">
        <f t="shared" ref="N135:N198" si="10">M135-L135</f>
        <v>3.0544949670252564E-3</v>
      </c>
      <c r="P135" s="13">
        <v>3.9112271540469976</v>
      </c>
      <c r="Q135" s="10">
        <v>3.91</v>
      </c>
      <c r="R135" s="12">
        <f t="shared" ref="R135:R198" si="11">Q135-P135</f>
        <v>-1.2271540469974695E-3</v>
      </c>
    </row>
    <row r="136" spans="1:18" x14ac:dyDescent="0.25">
      <c r="A136" s="8" t="s">
        <v>126</v>
      </c>
      <c r="B136" s="9">
        <v>4115311</v>
      </c>
      <c r="C136" s="9"/>
      <c r="D136" s="13">
        <v>3.8658970575470875</v>
      </c>
      <c r="E136" s="10">
        <v>3.85</v>
      </c>
      <c r="F136" s="12">
        <f t="shared" si="8"/>
        <v>-1.5897057547087368E-2</v>
      </c>
      <c r="G136" s="9"/>
      <c r="H136" s="13">
        <v>4.0240475547149419</v>
      </c>
      <c r="I136" s="10">
        <v>3.98</v>
      </c>
      <c r="J136" s="12">
        <f t="shared" si="9"/>
        <v>-4.4047554714941928E-2</v>
      </c>
      <c r="L136" s="13">
        <v>3.9545159194282</v>
      </c>
      <c r="M136" s="10">
        <v>3.98</v>
      </c>
      <c r="N136" s="12">
        <f t="shared" si="10"/>
        <v>2.5484080571799961E-2</v>
      </c>
      <c r="P136" s="13">
        <v>4.0807027433295753</v>
      </c>
      <c r="Q136" s="10">
        <v>4.16</v>
      </c>
      <c r="R136" s="12">
        <f t="shared" si="11"/>
        <v>7.9297256670424865E-2</v>
      </c>
    </row>
    <row r="137" spans="1:18" x14ac:dyDescent="0.25">
      <c r="A137" s="8" t="s">
        <v>127</v>
      </c>
      <c r="B137" s="9">
        <v>4114770</v>
      </c>
      <c r="C137" s="9"/>
      <c r="D137" s="13">
        <v>3.6607742619763126</v>
      </c>
      <c r="E137" s="10">
        <v>3.74</v>
      </c>
      <c r="F137" s="12">
        <f t="shared" si="8"/>
        <v>7.9225738023687597E-2</v>
      </c>
      <c r="G137" s="9"/>
      <c r="H137" s="13">
        <v>3.5859074970779763</v>
      </c>
      <c r="I137" s="10">
        <v>3.69</v>
      </c>
      <c r="J137" s="12">
        <f t="shared" si="9"/>
        <v>0.10409250292202366</v>
      </c>
      <c r="L137" s="13">
        <v>3.8175756539579417</v>
      </c>
      <c r="M137" s="10">
        <v>3.82</v>
      </c>
      <c r="N137" s="12">
        <f t="shared" si="10"/>
        <v>2.4243460420581009E-3</v>
      </c>
      <c r="P137" s="13">
        <v>3.8073122529644268</v>
      </c>
      <c r="Q137" s="10">
        <v>3.81</v>
      </c>
      <c r="R137" s="12">
        <f t="shared" si="11"/>
        <v>2.6877470355732846E-3</v>
      </c>
    </row>
    <row r="138" spans="1:18" x14ac:dyDescent="0.25">
      <c r="A138" s="8" t="s">
        <v>128</v>
      </c>
      <c r="B138" s="9">
        <v>4115191</v>
      </c>
      <c r="C138" s="9"/>
      <c r="D138" s="13">
        <v>4.7800041313778143</v>
      </c>
      <c r="E138" s="10">
        <v>4.78</v>
      </c>
      <c r="F138" s="12">
        <f t="shared" si="8"/>
        <v>-4.1313778140761315E-6</v>
      </c>
      <c r="G138" s="9"/>
      <c r="H138" s="13">
        <v>4.4915162454873645</v>
      </c>
      <c r="I138" s="10">
        <v>4.49</v>
      </c>
      <c r="J138" s="12">
        <f t="shared" si="9"/>
        <v>-1.5162454873642872E-3</v>
      </c>
      <c r="L138" s="13">
        <v>4.6469716919025679</v>
      </c>
      <c r="M138" s="10">
        <v>4.58</v>
      </c>
      <c r="N138" s="12">
        <f t="shared" si="10"/>
        <v>-6.6971691902567798E-2</v>
      </c>
      <c r="P138" s="13">
        <v>5.0595443562305835</v>
      </c>
      <c r="Q138" s="10">
        <v>5.01</v>
      </c>
      <c r="R138" s="12">
        <f t="shared" si="11"/>
        <v>-4.954435623058373E-2</v>
      </c>
    </row>
    <row r="139" spans="1:18" x14ac:dyDescent="0.25">
      <c r="A139" s="8" t="s">
        <v>129</v>
      </c>
      <c r="B139" s="9">
        <v>4150702</v>
      </c>
      <c r="C139" s="9"/>
      <c r="D139" s="13">
        <v>5.1521358543417364</v>
      </c>
      <c r="E139" s="10">
        <v>5.1100000000000003</v>
      </c>
      <c r="F139" s="12">
        <f t="shared" si="8"/>
        <v>-4.2135854341736056E-2</v>
      </c>
      <c r="G139" s="9"/>
      <c r="H139" s="13">
        <v>5.1254811393379525</v>
      </c>
      <c r="I139" s="10">
        <v>5.1100000000000003</v>
      </c>
      <c r="J139" s="12">
        <f t="shared" si="9"/>
        <v>-1.5481139337952143E-2</v>
      </c>
      <c r="L139" s="13">
        <v>5.180150558103314</v>
      </c>
      <c r="M139" s="10">
        <v>5.18</v>
      </c>
      <c r="N139" s="12">
        <f t="shared" si="10"/>
        <v>-1.505581033143244E-4</v>
      </c>
      <c r="P139" s="13">
        <v>5.211083167114734</v>
      </c>
      <c r="Q139" s="10">
        <v>5.21</v>
      </c>
      <c r="R139" s="12">
        <f t="shared" si="11"/>
        <v>-1.0831671147339961E-3</v>
      </c>
    </row>
    <row r="140" spans="1:18" x14ac:dyDescent="0.25">
      <c r="A140" s="8" t="s">
        <v>130</v>
      </c>
      <c r="B140" s="9">
        <v>4115401</v>
      </c>
      <c r="C140" s="9"/>
      <c r="D140" s="13">
        <v>3.4324861000794282</v>
      </c>
      <c r="E140" s="10">
        <v>3.62</v>
      </c>
      <c r="F140" s="12">
        <f t="shared" si="8"/>
        <v>0.18751389992057188</v>
      </c>
      <c r="G140" s="9"/>
      <c r="H140" s="13">
        <v>3.7043374925727868</v>
      </c>
      <c r="I140" s="10">
        <v>3.96</v>
      </c>
      <c r="J140" s="12">
        <f t="shared" si="9"/>
        <v>0.25566250742721319</v>
      </c>
      <c r="L140" s="13">
        <v>3.9780043533050753</v>
      </c>
      <c r="M140" s="10">
        <v>3.98</v>
      </c>
      <c r="N140" s="12">
        <f t="shared" si="10"/>
        <v>1.9956466949246909E-3</v>
      </c>
      <c r="P140" s="13">
        <v>3.5927971464733632</v>
      </c>
      <c r="Q140" s="10">
        <v>4.0199999999999996</v>
      </c>
      <c r="R140" s="12">
        <f t="shared" si="11"/>
        <v>0.42720285352663634</v>
      </c>
    </row>
    <row r="141" spans="1:18" x14ac:dyDescent="0.25">
      <c r="A141" s="8" t="s">
        <v>131</v>
      </c>
      <c r="B141" s="9">
        <v>4114761</v>
      </c>
      <c r="C141" s="9"/>
      <c r="D141" s="13">
        <v>3.8367155791445517</v>
      </c>
      <c r="E141" s="10">
        <v>3.99</v>
      </c>
      <c r="F141" s="12">
        <f t="shared" si="8"/>
        <v>0.15328442085544847</v>
      </c>
      <c r="G141" s="9"/>
      <c r="H141" s="13">
        <v>3.8323547589616815</v>
      </c>
      <c r="I141" s="10">
        <v>3.93</v>
      </c>
      <c r="J141" s="12">
        <f t="shared" si="9"/>
        <v>9.764524103831862E-2</v>
      </c>
      <c r="L141" s="13">
        <v>4.033070866141732</v>
      </c>
      <c r="M141" s="10">
        <v>4.04</v>
      </c>
      <c r="N141" s="12">
        <f t="shared" si="10"/>
        <v>6.9291338582679884E-3</v>
      </c>
      <c r="P141" s="13">
        <v>3.8155492603084671</v>
      </c>
      <c r="Q141" s="10">
        <v>3.82</v>
      </c>
      <c r="R141" s="12">
        <f t="shared" si="11"/>
        <v>4.4507396915327568E-3</v>
      </c>
    </row>
    <row r="142" spans="1:18" x14ac:dyDescent="0.25">
      <c r="A142" s="8" t="s">
        <v>132</v>
      </c>
      <c r="B142" s="9">
        <v>4113510</v>
      </c>
      <c r="C142" s="9"/>
      <c r="D142" s="13">
        <v>3.9345724108293942</v>
      </c>
      <c r="E142" s="10">
        <v>4.17</v>
      </c>
      <c r="F142" s="12">
        <f t="shared" si="8"/>
        <v>0.23542758917060569</v>
      </c>
      <c r="G142" s="9"/>
      <c r="H142" s="13">
        <v>4.1187559910533604</v>
      </c>
      <c r="I142" s="10">
        <v>4.0599999999999996</v>
      </c>
      <c r="J142" s="12">
        <f t="shared" si="9"/>
        <v>-5.8755991053360823E-2</v>
      </c>
      <c r="L142" s="13">
        <v>4.0404103852596318</v>
      </c>
      <c r="M142" s="10">
        <v>4.1100000000000003</v>
      </c>
      <c r="N142" s="12">
        <f t="shared" si="10"/>
        <v>6.9589614740368511E-2</v>
      </c>
      <c r="P142" s="13">
        <v>3.9613556519942135</v>
      </c>
      <c r="Q142" s="10">
        <v>4.04</v>
      </c>
      <c r="R142" s="12">
        <f t="shared" si="11"/>
        <v>7.8644348005786568E-2</v>
      </c>
    </row>
    <row r="143" spans="1:18" x14ac:dyDescent="0.25">
      <c r="A143" s="8" t="s">
        <v>133</v>
      </c>
      <c r="B143" s="9">
        <v>4114245</v>
      </c>
      <c r="C143" s="9"/>
      <c r="D143" s="13">
        <v>4.7448945052465303</v>
      </c>
      <c r="E143" s="10">
        <v>4.74</v>
      </c>
      <c r="F143" s="12">
        <f t="shared" si="8"/>
        <v>-4.8945052465301231E-3</v>
      </c>
      <c r="G143" s="9"/>
      <c r="H143" s="13">
        <v>4.8701327931577758</v>
      </c>
      <c r="I143" s="10">
        <v>4.87</v>
      </c>
      <c r="J143" s="12">
        <f t="shared" si="9"/>
        <v>-1.3279315777570133E-4</v>
      </c>
      <c r="L143" s="13">
        <v>5.0930287608000953</v>
      </c>
      <c r="M143" s="10">
        <v>5.0999999999999996</v>
      </c>
      <c r="N143" s="12">
        <f t="shared" si="10"/>
        <v>6.9712391999043888E-3</v>
      </c>
      <c r="P143" s="13">
        <v>4.7688392165541664</v>
      </c>
      <c r="Q143" s="10">
        <v>4.7699999999999996</v>
      </c>
      <c r="R143" s="12">
        <f t="shared" si="11"/>
        <v>1.1607834458331467E-3</v>
      </c>
    </row>
    <row r="144" spans="1:18" x14ac:dyDescent="0.25">
      <c r="A144" s="8" t="s">
        <v>134</v>
      </c>
      <c r="B144" s="9">
        <v>4113361</v>
      </c>
      <c r="C144" s="9"/>
      <c r="D144" s="13">
        <v>3.65267282395746</v>
      </c>
      <c r="E144" s="10">
        <v>3.65</v>
      </c>
      <c r="F144" s="12">
        <f t="shared" si="8"/>
        <v>-2.6728239574600465E-3</v>
      </c>
      <c r="G144" s="9"/>
      <c r="H144" s="13">
        <v>3.5901730876605251</v>
      </c>
      <c r="I144" s="10">
        <v>0</v>
      </c>
      <c r="J144" s="12">
        <f t="shared" si="9"/>
        <v>-3.5901730876605251</v>
      </c>
      <c r="L144" s="13">
        <v>3.4853448275862067</v>
      </c>
      <c r="M144" s="10">
        <v>3.49</v>
      </c>
      <c r="N144" s="12">
        <f t="shared" si="10"/>
        <v>4.6551724137935402E-3</v>
      </c>
      <c r="P144" s="13">
        <v>3.7314629258517034</v>
      </c>
      <c r="Q144" s="10">
        <v>3.73</v>
      </c>
      <c r="R144" s="12">
        <f t="shared" si="11"/>
        <v>-1.4629258517033783E-3</v>
      </c>
    </row>
    <row r="145" spans="1:18" x14ac:dyDescent="0.25">
      <c r="A145" s="8" t="s">
        <v>135</v>
      </c>
      <c r="B145" s="9">
        <v>4111670</v>
      </c>
      <c r="C145" s="9"/>
      <c r="D145" s="13">
        <v>5.1229050279329611</v>
      </c>
      <c r="E145" s="10">
        <v>5.32</v>
      </c>
      <c r="F145" s="12">
        <f t="shared" si="8"/>
        <v>0.19709497206703919</v>
      </c>
      <c r="G145" s="9"/>
      <c r="H145" s="13">
        <v>5.4644886363636367</v>
      </c>
      <c r="I145" s="10">
        <v>5.72</v>
      </c>
      <c r="J145" s="12">
        <f t="shared" si="9"/>
        <v>0.25551136363636306</v>
      </c>
      <c r="L145" s="13">
        <v>5.3440528634361231</v>
      </c>
      <c r="M145" s="10">
        <v>5.64</v>
      </c>
      <c r="N145" s="12">
        <f t="shared" si="10"/>
        <v>0.29594713656387661</v>
      </c>
      <c r="P145" s="13">
        <v>6.0605620155038764</v>
      </c>
      <c r="Q145" s="10">
        <v>5.97</v>
      </c>
      <c r="R145" s="12">
        <f t="shared" si="11"/>
        <v>-9.0562015503876658E-2</v>
      </c>
    </row>
    <row r="146" spans="1:18" x14ac:dyDescent="0.25">
      <c r="A146" s="8" t="s">
        <v>136</v>
      </c>
      <c r="B146" s="9">
        <v>4113528</v>
      </c>
      <c r="C146" s="9"/>
      <c r="D146" s="13">
        <v>4.3144205443371373</v>
      </c>
      <c r="E146" s="10">
        <v>4.4400000000000004</v>
      </c>
      <c r="F146" s="12">
        <f t="shared" si="8"/>
        <v>0.1255794556628631</v>
      </c>
      <c r="G146" s="9"/>
      <c r="H146" s="13">
        <v>4.1869851729818777</v>
      </c>
      <c r="I146" s="10">
        <v>4.04</v>
      </c>
      <c r="J146" s="12">
        <f t="shared" si="9"/>
        <v>-0.14698517298187763</v>
      </c>
      <c r="L146" s="13">
        <v>4.1289288668320925</v>
      </c>
      <c r="M146" s="10">
        <v>4</v>
      </c>
      <c r="N146" s="12">
        <f t="shared" si="10"/>
        <v>-0.12892886683209248</v>
      </c>
      <c r="P146" s="13">
        <v>3.7953956834532376</v>
      </c>
      <c r="Q146" s="10">
        <v>3.84</v>
      </c>
      <c r="R146" s="12">
        <f t="shared" si="11"/>
        <v>4.4604316546762224E-2</v>
      </c>
    </row>
    <row r="147" spans="1:18" x14ac:dyDescent="0.25">
      <c r="A147" s="8" t="s">
        <v>137</v>
      </c>
      <c r="B147" s="9">
        <v>4114519</v>
      </c>
      <c r="C147" s="9"/>
      <c r="D147" s="13">
        <v>3.8389166072701357</v>
      </c>
      <c r="E147" s="10">
        <v>3.87</v>
      </c>
      <c r="F147" s="12">
        <f t="shared" si="8"/>
        <v>3.1083392729864379E-2</v>
      </c>
      <c r="G147" s="9"/>
      <c r="H147" s="13">
        <v>3.951124903025601</v>
      </c>
      <c r="I147" s="10">
        <v>3.65</v>
      </c>
      <c r="J147" s="12">
        <f t="shared" si="9"/>
        <v>-0.30112490302560113</v>
      </c>
      <c r="L147" s="13">
        <v>3.6066282420749278</v>
      </c>
      <c r="M147" s="10">
        <v>3.39</v>
      </c>
      <c r="N147" s="12">
        <f t="shared" si="10"/>
        <v>-0.2166282420749277</v>
      </c>
      <c r="P147" s="13">
        <v>3.703228173147469</v>
      </c>
      <c r="Q147" s="10">
        <v>3.5</v>
      </c>
      <c r="R147" s="12">
        <f t="shared" si="11"/>
        <v>-0.20322817314746899</v>
      </c>
    </row>
    <row r="148" spans="1:18" x14ac:dyDescent="0.25">
      <c r="A148" s="8" t="s">
        <v>138</v>
      </c>
      <c r="B148" s="9">
        <v>4114500</v>
      </c>
      <c r="C148" s="9"/>
      <c r="D148" s="13">
        <v>3.8982461684310321</v>
      </c>
      <c r="E148" s="10">
        <v>3.95</v>
      </c>
      <c r="F148" s="12">
        <f t="shared" si="8"/>
        <v>5.1753831568968067E-2</v>
      </c>
      <c r="G148" s="9"/>
      <c r="H148" s="13">
        <v>4.0242981448038089</v>
      </c>
      <c r="I148" s="10">
        <v>4.04</v>
      </c>
      <c r="J148" s="12">
        <f t="shared" si="9"/>
        <v>1.5701855196191161E-2</v>
      </c>
      <c r="L148" s="13">
        <v>3.7638318052481821</v>
      </c>
      <c r="M148" s="10">
        <v>3.83</v>
      </c>
      <c r="N148" s="12">
        <f t="shared" si="10"/>
        <v>6.616819475181801E-2</v>
      </c>
      <c r="P148" s="13">
        <v>3.7670882264378198</v>
      </c>
      <c r="Q148" s="10">
        <v>3.81</v>
      </c>
      <c r="R148" s="12">
        <f t="shared" si="11"/>
        <v>4.2911773562180233E-2</v>
      </c>
    </row>
    <row r="149" spans="1:18" x14ac:dyDescent="0.25">
      <c r="A149" s="8" t="s">
        <v>139</v>
      </c>
      <c r="B149" s="9">
        <v>4114551</v>
      </c>
      <c r="C149" s="9"/>
      <c r="D149" s="13">
        <v>4.1556857003416301</v>
      </c>
      <c r="E149" s="10">
        <v>4.25</v>
      </c>
      <c r="F149" s="12">
        <f t="shared" si="8"/>
        <v>9.4314299658369904E-2</v>
      </c>
      <c r="G149" s="9"/>
      <c r="H149" s="13">
        <v>4.1250192931007872</v>
      </c>
      <c r="I149" s="10">
        <v>4.18</v>
      </c>
      <c r="J149" s="12">
        <f t="shared" si="9"/>
        <v>5.4980706899212528E-2</v>
      </c>
      <c r="L149" s="13">
        <v>4.2084674822923374</v>
      </c>
      <c r="M149" s="10">
        <v>4.17</v>
      </c>
      <c r="N149" s="12">
        <f t="shared" si="10"/>
        <v>-3.8467482292337429E-2</v>
      </c>
      <c r="P149" s="13">
        <v>4.1051229829233904</v>
      </c>
      <c r="Q149" s="10">
        <v>4.37</v>
      </c>
      <c r="R149" s="12">
        <f t="shared" si="11"/>
        <v>0.26487701707660971</v>
      </c>
    </row>
    <row r="150" spans="1:18" x14ac:dyDescent="0.25">
      <c r="A150" s="8" t="s">
        <v>140</v>
      </c>
      <c r="B150" s="9">
        <v>4114586</v>
      </c>
      <c r="C150" s="9"/>
      <c r="D150" s="13">
        <v>3.4375542817439637</v>
      </c>
      <c r="E150" s="10">
        <v>3.41</v>
      </c>
      <c r="F150" s="12">
        <f t="shared" si="8"/>
        <v>-2.7554281743963571E-2</v>
      </c>
      <c r="G150" s="9"/>
      <c r="H150" s="13">
        <v>3.3964143426294822</v>
      </c>
      <c r="I150" s="10">
        <v>3.43</v>
      </c>
      <c r="J150" s="12">
        <f t="shared" si="9"/>
        <v>3.3585657370517996E-2</v>
      </c>
      <c r="L150" s="13">
        <v>3.5179617336977742</v>
      </c>
      <c r="M150" s="10">
        <v>3.54</v>
      </c>
      <c r="N150" s="12">
        <f t="shared" si="10"/>
        <v>2.2038266302225828E-2</v>
      </c>
      <c r="P150" s="13">
        <v>3.7961836863074021</v>
      </c>
      <c r="Q150" s="10">
        <v>3.86</v>
      </c>
      <c r="R150" s="12">
        <f t="shared" si="11"/>
        <v>6.381631369259777E-2</v>
      </c>
    </row>
    <row r="151" spans="1:18" x14ac:dyDescent="0.25">
      <c r="A151" s="8" t="s">
        <v>141</v>
      </c>
      <c r="B151" s="9">
        <v>4114578</v>
      </c>
      <c r="C151" s="9"/>
      <c r="D151" s="13">
        <v>3.7474763659669925</v>
      </c>
      <c r="E151" s="10">
        <v>3.87</v>
      </c>
      <c r="F151" s="12">
        <f t="shared" si="8"/>
        <v>0.12252363403300759</v>
      </c>
      <c r="G151" s="9"/>
      <c r="H151" s="13">
        <v>3.7220941718801446</v>
      </c>
      <c r="I151" s="10">
        <v>3.84</v>
      </c>
      <c r="J151" s="12">
        <f t="shared" si="9"/>
        <v>0.11790582811985528</v>
      </c>
      <c r="L151" s="13">
        <v>3.64197105444521</v>
      </c>
      <c r="M151" s="10">
        <v>3.74</v>
      </c>
      <c r="N151" s="12">
        <f t="shared" si="10"/>
        <v>9.8028945554790248E-2</v>
      </c>
      <c r="P151" s="13">
        <v>3.6695239553038421</v>
      </c>
      <c r="Q151" s="10">
        <v>3.67</v>
      </c>
      <c r="R151" s="12">
        <f t="shared" si="11"/>
        <v>4.7604469615780687E-4</v>
      </c>
    </row>
    <row r="152" spans="1:18" x14ac:dyDescent="0.25">
      <c r="A152" s="8" t="s">
        <v>142</v>
      </c>
      <c r="B152" s="9">
        <v>4114543</v>
      </c>
      <c r="C152" s="9"/>
      <c r="D152" s="13">
        <v>3.7886868064118371</v>
      </c>
      <c r="E152" s="10">
        <v>3.96</v>
      </c>
      <c r="F152" s="12">
        <f t="shared" si="8"/>
        <v>0.17131319358816288</v>
      </c>
      <c r="G152" s="9"/>
      <c r="H152" s="13">
        <v>3.8061979648473638</v>
      </c>
      <c r="I152" s="10">
        <v>4.03</v>
      </c>
      <c r="J152" s="12">
        <f t="shared" si="9"/>
        <v>0.22380203515263641</v>
      </c>
      <c r="L152" s="13">
        <v>3.8698116097411548</v>
      </c>
      <c r="M152" s="10">
        <v>4.08</v>
      </c>
      <c r="N152" s="12">
        <f t="shared" si="10"/>
        <v>0.21018839025884528</v>
      </c>
      <c r="P152" s="13">
        <v>3.8707095582576576</v>
      </c>
      <c r="Q152" s="10">
        <v>3.96</v>
      </c>
      <c r="R152" s="12">
        <f t="shared" si="11"/>
        <v>8.9290441742342352E-2</v>
      </c>
    </row>
    <row r="153" spans="1:18" x14ac:dyDescent="0.25">
      <c r="A153" s="8" t="s">
        <v>143</v>
      </c>
      <c r="B153" s="9">
        <v>4114696</v>
      </c>
      <c r="C153" s="9"/>
      <c r="D153" s="13">
        <v>3.9874435510518778</v>
      </c>
      <c r="E153" s="10">
        <v>4.17</v>
      </c>
      <c r="F153" s="12">
        <f t="shared" si="8"/>
        <v>0.18255644894812217</v>
      </c>
      <c r="G153" s="9"/>
      <c r="H153" s="13">
        <v>3.7236343366778151</v>
      </c>
      <c r="I153" s="10">
        <v>3.9</v>
      </c>
      <c r="J153" s="12">
        <f t="shared" si="9"/>
        <v>0.17636566332218484</v>
      </c>
      <c r="L153" s="13">
        <v>3.6723771134251484</v>
      </c>
      <c r="M153" s="10">
        <v>3.92</v>
      </c>
      <c r="N153" s="12">
        <f t="shared" si="10"/>
        <v>0.24762288657485154</v>
      </c>
      <c r="P153" s="13">
        <v>3.9175315884476536</v>
      </c>
      <c r="Q153" s="10">
        <v>4.1100000000000003</v>
      </c>
      <c r="R153" s="12">
        <f t="shared" si="11"/>
        <v>0.19246841155234673</v>
      </c>
    </row>
    <row r="154" spans="1:18" x14ac:dyDescent="0.25">
      <c r="A154" s="8" t="s">
        <v>144</v>
      </c>
      <c r="B154" s="9">
        <v>4115281</v>
      </c>
      <c r="C154" s="9"/>
      <c r="D154" s="13">
        <v>5.0783437593089067</v>
      </c>
      <c r="E154" s="10">
        <v>4.6100000000000003</v>
      </c>
      <c r="F154" s="12">
        <f t="shared" si="8"/>
        <v>-0.46834375930890637</v>
      </c>
      <c r="G154" s="9"/>
      <c r="H154" s="13">
        <v>5.2422586520947174</v>
      </c>
      <c r="I154" s="10">
        <v>5.52</v>
      </c>
      <c r="J154" s="12">
        <f t="shared" si="9"/>
        <v>0.27774134790528215</v>
      </c>
      <c r="L154" s="13">
        <v>4.5156701489219824</v>
      </c>
      <c r="M154" s="10">
        <v>4.66</v>
      </c>
      <c r="N154" s="12">
        <f t="shared" si="10"/>
        <v>0.14432985107801777</v>
      </c>
      <c r="P154" s="13">
        <v>4.7522012578616355</v>
      </c>
      <c r="Q154" s="10">
        <v>4.82</v>
      </c>
      <c r="R154" s="12">
        <f t="shared" si="11"/>
        <v>6.7798742138364787E-2</v>
      </c>
    </row>
    <row r="155" spans="1:18" x14ac:dyDescent="0.25">
      <c r="A155" s="8" t="s">
        <v>145</v>
      </c>
      <c r="B155" s="9">
        <v>4114688</v>
      </c>
      <c r="C155" s="9"/>
      <c r="D155" s="13">
        <v>3.9905272564789991</v>
      </c>
      <c r="E155" s="10">
        <v>4.2</v>
      </c>
      <c r="F155" s="12">
        <f t="shared" si="8"/>
        <v>0.20947274352100109</v>
      </c>
      <c r="G155" s="9"/>
      <c r="H155" s="13">
        <v>3.7926054303870593</v>
      </c>
      <c r="I155" s="10">
        <v>3.87</v>
      </c>
      <c r="J155" s="12">
        <f t="shared" si="9"/>
        <v>7.7394569612940778E-2</v>
      </c>
      <c r="L155" s="13">
        <v>3.7240626859750048</v>
      </c>
      <c r="M155" s="10">
        <v>3.88</v>
      </c>
      <c r="N155" s="12">
        <f t="shared" si="10"/>
        <v>0.15593731402499511</v>
      </c>
      <c r="P155" s="13">
        <v>3.7</v>
      </c>
      <c r="Q155" s="10">
        <v>3.75</v>
      </c>
      <c r="R155" s="12">
        <f t="shared" si="11"/>
        <v>4.9999999999999822E-2</v>
      </c>
    </row>
    <row r="156" spans="1:18" x14ac:dyDescent="0.25">
      <c r="A156" s="8" t="s">
        <v>146</v>
      </c>
      <c r="B156" s="9">
        <v>4111779</v>
      </c>
      <c r="C156" s="9"/>
      <c r="D156" s="13">
        <v>4.0954780361757104</v>
      </c>
      <c r="E156" s="10">
        <v>4.26</v>
      </c>
      <c r="F156" s="12">
        <f t="shared" si="8"/>
        <v>0.16452196382428941</v>
      </c>
      <c r="G156" s="9"/>
      <c r="H156" s="13">
        <v>4.0550264550264554</v>
      </c>
      <c r="I156" s="10">
        <v>3.99</v>
      </c>
      <c r="J156" s="12">
        <f t="shared" si="9"/>
        <v>-6.502645502645521E-2</v>
      </c>
      <c r="L156" s="13">
        <v>4.2857142857142856</v>
      </c>
      <c r="M156" s="10">
        <v>4.1900000000000004</v>
      </c>
      <c r="N156" s="12">
        <f t="shared" si="10"/>
        <v>-9.5714285714285197E-2</v>
      </c>
      <c r="P156" s="13">
        <v>4.4351007677543191</v>
      </c>
      <c r="Q156" s="10">
        <v>4.3499999999999996</v>
      </c>
      <c r="R156" s="12">
        <f t="shared" si="11"/>
        <v>-8.5100767754319406E-2</v>
      </c>
    </row>
    <row r="157" spans="1:18" x14ac:dyDescent="0.25">
      <c r="A157" s="8" t="s">
        <v>147</v>
      </c>
      <c r="B157" s="9">
        <v>4110672</v>
      </c>
      <c r="C157" s="9"/>
      <c r="D157" s="13">
        <v>4.1270454732341086</v>
      </c>
      <c r="E157" s="10">
        <v>4.1500000000000004</v>
      </c>
      <c r="F157" s="12">
        <f t="shared" si="8"/>
        <v>2.2954526765891714E-2</v>
      </c>
      <c r="G157" s="9"/>
      <c r="H157" s="13">
        <v>4.1859252126464455</v>
      </c>
      <c r="I157" s="10">
        <v>4.26</v>
      </c>
      <c r="J157" s="12">
        <f t="shared" si="9"/>
        <v>7.4074787353554328E-2</v>
      </c>
      <c r="L157" s="13">
        <v>4.1174618170366877</v>
      </c>
      <c r="M157" s="10">
        <v>4.21</v>
      </c>
      <c r="N157" s="12">
        <f t="shared" si="10"/>
        <v>9.2538182963312288E-2</v>
      </c>
      <c r="P157" s="13">
        <v>4.388884552337835</v>
      </c>
      <c r="Q157" s="10">
        <v>4.41</v>
      </c>
      <c r="R157" s="12">
        <f t="shared" si="11"/>
        <v>2.111544766216511E-2</v>
      </c>
    </row>
    <row r="158" spans="1:18" x14ac:dyDescent="0.25">
      <c r="A158" s="8" t="s">
        <v>148</v>
      </c>
      <c r="B158" s="9">
        <v>4107702</v>
      </c>
      <c r="C158" s="9"/>
      <c r="D158" s="13">
        <v>5.1253934073215177</v>
      </c>
      <c r="E158" s="10">
        <v>4.8899999999999997</v>
      </c>
      <c r="F158" s="12">
        <f t="shared" si="8"/>
        <v>-0.23539340732151803</v>
      </c>
      <c r="G158" s="9"/>
      <c r="H158" s="13">
        <v>4.9096778014688462</v>
      </c>
      <c r="I158" s="10">
        <v>4.91</v>
      </c>
      <c r="J158" s="12">
        <f t="shared" si="9"/>
        <v>3.2219853115389441E-4</v>
      </c>
      <c r="L158" s="13">
        <v>4.8823393967303703</v>
      </c>
      <c r="M158" s="10">
        <v>4.88</v>
      </c>
      <c r="N158" s="12">
        <f t="shared" si="10"/>
        <v>-2.3393967303704244E-3</v>
      </c>
      <c r="P158" s="13">
        <v>4.8087616304829419</v>
      </c>
      <c r="Q158" s="10">
        <v>4.8</v>
      </c>
      <c r="R158" s="12">
        <f t="shared" si="11"/>
        <v>-8.7616304829420955E-3</v>
      </c>
    </row>
    <row r="159" spans="1:18" x14ac:dyDescent="0.25">
      <c r="A159" s="8" t="s">
        <v>149</v>
      </c>
      <c r="B159" s="9">
        <v>4114179</v>
      </c>
      <c r="C159" s="9"/>
      <c r="D159" s="13">
        <v>4.8806183115338886</v>
      </c>
      <c r="E159" s="10">
        <v>5.13</v>
      </c>
      <c r="F159" s="12">
        <f t="shared" si="8"/>
        <v>0.24938168846611131</v>
      </c>
      <c r="G159" s="9"/>
      <c r="H159" s="13">
        <v>5.0930102516309415</v>
      </c>
      <c r="I159" s="10">
        <v>5.09</v>
      </c>
      <c r="J159" s="12">
        <f t="shared" si="9"/>
        <v>-3.0102516309415961E-3</v>
      </c>
      <c r="L159" s="13">
        <v>4.8065225357273729</v>
      </c>
      <c r="M159" s="10">
        <v>4.74</v>
      </c>
      <c r="N159" s="12">
        <f t="shared" si="10"/>
        <v>-6.6522535727372656E-2</v>
      </c>
      <c r="P159" s="13">
        <v>4.6199672071415563</v>
      </c>
      <c r="Q159" s="10">
        <v>4.5599999999999996</v>
      </c>
      <c r="R159" s="12">
        <f t="shared" si="11"/>
        <v>-5.9967207141556678E-2</v>
      </c>
    </row>
    <row r="160" spans="1:18" x14ac:dyDescent="0.25">
      <c r="A160" s="8" t="s">
        <v>150</v>
      </c>
      <c r="B160" s="9">
        <v>4219408</v>
      </c>
      <c r="C160" s="9"/>
      <c r="D160" s="13">
        <v>4.0890311318009891</v>
      </c>
      <c r="E160" s="10">
        <v>3.63</v>
      </c>
      <c r="F160" s="12">
        <f t="shared" si="8"/>
        <v>-0.4590311318009892</v>
      </c>
      <c r="G160" s="9"/>
      <c r="H160" s="13">
        <v>4.2314002828854314</v>
      </c>
      <c r="I160" s="10">
        <v>3.36</v>
      </c>
      <c r="J160" s="12">
        <f t="shared" si="9"/>
        <v>-0.87140028288543148</v>
      </c>
      <c r="L160" s="13">
        <v>4.0022166805209203</v>
      </c>
      <c r="M160" s="10">
        <v>3.28</v>
      </c>
      <c r="N160" s="12">
        <f t="shared" si="10"/>
        <v>-0.72221668052092047</v>
      </c>
      <c r="P160" s="13">
        <v>4.0377098816405175</v>
      </c>
      <c r="Q160" s="10">
        <v>3.31</v>
      </c>
      <c r="R160" s="12">
        <f t="shared" si="11"/>
        <v>-0.72770988164051742</v>
      </c>
    </row>
    <row r="161" spans="1:18" x14ac:dyDescent="0.25">
      <c r="A161" s="8" t="s">
        <v>151</v>
      </c>
      <c r="B161" s="9">
        <v>4115151</v>
      </c>
      <c r="C161" s="9"/>
      <c r="D161" s="13">
        <v>4.0118383453531097</v>
      </c>
      <c r="E161" s="10">
        <v>4</v>
      </c>
      <c r="F161" s="12">
        <f t="shared" si="8"/>
        <v>-1.1838345353109681E-2</v>
      </c>
      <c r="G161" s="9"/>
      <c r="H161" s="13">
        <v>3.8829927094538066</v>
      </c>
      <c r="I161" s="10">
        <v>3.68</v>
      </c>
      <c r="J161" s="12">
        <f t="shared" si="9"/>
        <v>-0.20299270945380643</v>
      </c>
      <c r="L161" s="13">
        <v>3.5634653350365815</v>
      </c>
      <c r="M161" s="10">
        <v>3.58</v>
      </c>
      <c r="N161" s="12">
        <f t="shared" si="10"/>
        <v>1.6534664963418599E-2</v>
      </c>
      <c r="P161" s="13">
        <v>3.9200420831141503</v>
      </c>
      <c r="Q161" s="10">
        <v>0</v>
      </c>
      <c r="R161" s="12">
        <f t="shared" si="11"/>
        <v>-3.9200420831141503</v>
      </c>
    </row>
    <row r="162" spans="1:18" x14ac:dyDescent="0.25">
      <c r="A162" s="8" t="s">
        <v>152</v>
      </c>
      <c r="B162" s="9">
        <v>4114344</v>
      </c>
      <c r="C162" s="9"/>
      <c r="D162" s="13">
        <v>4.2025925925925929</v>
      </c>
      <c r="E162" s="10">
        <v>4.12</v>
      </c>
      <c r="F162" s="12">
        <f t="shared" si="8"/>
        <v>-8.2592592592592773E-2</v>
      </c>
      <c r="G162" s="9"/>
      <c r="H162" s="13">
        <v>4.22477634194831</v>
      </c>
      <c r="I162" s="10">
        <v>4.1900000000000004</v>
      </c>
      <c r="J162" s="12">
        <f t="shared" si="9"/>
        <v>-3.4776341948309586E-2</v>
      </c>
      <c r="L162" s="13">
        <v>4.1644113667117724</v>
      </c>
      <c r="M162" s="10">
        <v>4.1500000000000004</v>
      </c>
      <c r="N162" s="12">
        <f t="shared" si="10"/>
        <v>-1.4411366711772011E-2</v>
      </c>
      <c r="P162" s="13">
        <v>3.9415879248987604</v>
      </c>
      <c r="Q162" s="10">
        <v>4.04</v>
      </c>
      <c r="R162" s="12">
        <f t="shared" si="11"/>
        <v>9.8412075101239616E-2</v>
      </c>
    </row>
    <row r="163" spans="1:18" x14ac:dyDescent="0.25">
      <c r="A163" s="8" t="s">
        <v>153</v>
      </c>
      <c r="B163" s="9">
        <v>4114594</v>
      </c>
      <c r="C163" s="9"/>
      <c r="D163" s="13">
        <v>3.6767780282844846</v>
      </c>
      <c r="E163" s="10">
        <v>3.68</v>
      </c>
      <c r="F163" s="12">
        <f t="shared" si="8"/>
        <v>3.2219717155155259E-3</v>
      </c>
      <c r="G163" s="9"/>
      <c r="H163" s="13">
        <v>3.75513151108819</v>
      </c>
      <c r="I163" s="10">
        <v>3.71</v>
      </c>
      <c r="J163" s="12">
        <f t="shared" si="9"/>
        <v>-4.5131511088190024E-2</v>
      </c>
      <c r="L163" s="13">
        <v>3.5653137274650017</v>
      </c>
      <c r="M163" s="10">
        <v>3.6</v>
      </c>
      <c r="N163" s="12">
        <f t="shared" si="10"/>
        <v>3.4686272534998341E-2</v>
      </c>
      <c r="P163" s="13">
        <v>3.5922786232254111</v>
      </c>
      <c r="Q163" s="10">
        <v>3.59</v>
      </c>
      <c r="R163" s="12">
        <f t="shared" si="11"/>
        <v>-2.2786232254112804E-3</v>
      </c>
    </row>
    <row r="164" spans="1:18" x14ac:dyDescent="0.25">
      <c r="A164" s="8" t="s">
        <v>154</v>
      </c>
      <c r="B164" s="9">
        <v>4114670</v>
      </c>
      <c r="C164" s="9"/>
      <c r="D164" s="13">
        <v>4.8855355575065849</v>
      </c>
      <c r="E164" s="10">
        <v>5.1100000000000003</v>
      </c>
      <c r="F164" s="12">
        <f t="shared" ref="F164:F212" si="12">E164-D164</f>
        <v>0.22446444249341546</v>
      </c>
      <c r="G164" s="9"/>
      <c r="H164" s="13">
        <v>4.9706900281202682</v>
      </c>
      <c r="I164" s="10">
        <v>5.24</v>
      </c>
      <c r="J164" s="12">
        <f t="shared" si="9"/>
        <v>0.26930997187973205</v>
      </c>
      <c r="L164" s="13">
        <v>5.4204389574759944</v>
      </c>
      <c r="M164" s="10">
        <v>5.42</v>
      </c>
      <c r="N164" s="12">
        <f t="shared" si="10"/>
        <v>-4.3895747599442814E-4</v>
      </c>
      <c r="P164" s="13">
        <v>4.9979185938945427</v>
      </c>
      <c r="Q164" s="10">
        <v>3.38</v>
      </c>
      <c r="R164" s="12">
        <f t="shared" si="11"/>
        <v>-1.6179185938945428</v>
      </c>
    </row>
    <row r="165" spans="1:18" x14ac:dyDescent="0.25">
      <c r="A165" s="8" t="s">
        <v>155</v>
      </c>
      <c r="B165" s="9">
        <v>4114629</v>
      </c>
      <c r="C165" s="9"/>
      <c r="D165" s="13">
        <v>3.4022738886050075</v>
      </c>
      <c r="E165" s="10">
        <v>3.5</v>
      </c>
      <c r="F165" s="12">
        <f t="shared" si="12"/>
        <v>9.7726111394992543E-2</v>
      </c>
      <c r="G165" s="9"/>
      <c r="H165" s="13">
        <v>3.4031540124634363</v>
      </c>
      <c r="I165" s="10">
        <v>3.4</v>
      </c>
      <c r="J165" s="12">
        <f t="shared" si="9"/>
        <v>-3.1540124634363842E-3</v>
      </c>
      <c r="L165" s="13">
        <v>3.4087291399229782</v>
      </c>
      <c r="M165" s="10">
        <v>3.41</v>
      </c>
      <c r="N165" s="12">
        <f t="shared" si="10"/>
        <v>1.2708600770219292E-3</v>
      </c>
      <c r="P165" s="13">
        <v>3.5017743979721168</v>
      </c>
      <c r="Q165" s="10">
        <v>3.5</v>
      </c>
      <c r="R165" s="12">
        <f t="shared" si="11"/>
        <v>-1.7743979721167591E-3</v>
      </c>
    </row>
    <row r="166" spans="1:18" x14ac:dyDescent="0.25">
      <c r="A166" s="8" t="s">
        <v>156</v>
      </c>
      <c r="B166" s="9">
        <v>4114328</v>
      </c>
      <c r="C166" s="9"/>
      <c r="D166" s="13">
        <v>3.9481212638770282</v>
      </c>
      <c r="E166" s="10">
        <v>3.92</v>
      </c>
      <c r="F166" s="12">
        <f t="shared" si="12"/>
        <v>-2.8121263877028291E-2</v>
      </c>
      <c r="G166" s="9"/>
      <c r="H166" s="13">
        <v>3.9929287598944589</v>
      </c>
      <c r="I166" s="10">
        <v>4</v>
      </c>
      <c r="J166" s="12">
        <f t="shared" ref="J166:J229" si="13">I166-H166</f>
        <v>7.0712401055410545E-3</v>
      </c>
      <c r="L166" s="13">
        <v>4.062493357423743</v>
      </c>
      <c r="M166" s="10">
        <v>4.0599999999999996</v>
      </c>
      <c r="N166" s="12">
        <f t="shared" si="10"/>
        <v>-2.4933574237433476E-3</v>
      </c>
      <c r="P166" s="13">
        <v>4.4742963479879041</v>
      </c>
      <c r="Q166" s="10">
        <v>4.47</v>
      </c>
      <c r="R166" s="12">
        <f t="shared" si="11"/>
        <v>-4.2963479879043476E-3</v>
      </c>
    </row>
    <row r="167" spans="1:18" x14ac:dyDescent="0.25">
      <c r="A167" s="8" t="s">
        <v>157</v>
      </c>
      <c r="B167" s="9">
        <v>4114336</v>
      </c>
      <c r="C167" s="9"/>
      <c r="D167" s="13">
        <v>3.7392832995267069</v>
      </c>
      <c r="E167" s="10">
        <v>3.74</v>
      </c>
      <c r="F167" s="12">
        <f t="shared" si="12"/>
        <v>7.1670047329330799E-4</v>
      </c>
      <c r="G167" s="9"/>
      <c r="H167" s="13">
        <v>4.1159114857744994</v>
      </c>
      <c r="I167" s="10">
        <v>4.12</v>
      </c>
      <c r="J167" s="12">
        <f t="shared" si="13"/>
        <v>4.0885142255007167E-3</v>
      </c>
      <c r="L167" s="13">
        <v>4.4448225571220217</v>
      </c>
      <c r="M167" s="10">
        <v>4.4400000000000004</v>
      </c>
      <c r="N167" s="12">
        <f t="shared" si="10"/>
        <v>-4.8225571220212871E-3</v>
      </c>
      <c r="P167" s="13">
        <v>4.3858242463117385</v>
      </c>
      <c r="Q167" s="10">
        <v>4.38</v>
      </c>
      <c r="R167" s="12">
        <f t="shared" si="11"/>
        <v>-5.8242463117386123E-3</v>
      </c>
    </row>
    <row r="168" spans="1:18" x14ac:dyDescent="0.25">
      <c r="A168" s="8" t="s">
        <v>160</v>
      </c>
      <c r="B168" s="9">
        <v>4115371</v>
      </c>
      <c r="C168" s="9"/>
      <c r="D168" s="13" t="s">
        <v>227</v>
      </c>
      <c r="E168" s="10" t="s">
        <v>227</v>
      </c>
      <c r="F168" s="12" t="s">
        <v>247</v>
      </c>
      <c r="G168" s="9"/>
      <c r="H168" s="13" t="s">
        <v>227</v>
      </c>
      <c r="I168" s="10" t="s">
        <v>227</v>
      </c>
      <c r="J168" s="12" t="s">
        <v>247</v>
      </c>
      <c r="L168" s="13">
        <v>4.5225244831338411</v>
      </c>
      <c r="M168" s="10">
        <v>4.5199999999999996</v>
      </c>
      <c r="N168" s="12">
        <f t="shared" si="10"/>
        <v>-2.5244831338415707E-3</v>
      </c>
      <c r="P168" s="13">
        <v>4.6062863795110589</v>
      </c>
      <c r="Q168" s="10">
        <v>4.6100000000000003</v>
      </c>
      <c r="R168" s="12">
        <f t="shared" si="11"/>
        <v>3.7136204889414159E-3</v>
      </c>
    </row>
    <row r="169" spans="1:18" x14ac:dyDescent="0.25">
      <c r="A169" s="8" t="s">
        <v>158</v>
      </c>
      <c r="B169" s="9">
        <v>4114252</v>
      </c>
      <c r="C169" s="9"/>
      <c r="D169" s="13">
        <v>4.1148959178156259</v>
      </c>
      <c r="E169" s="10">
        <v>4.0999999999999996</v>
      </c>
      <c r="F169" s="12">
        <f t="shared" si="12"/>
        <v>-1.4895917815626269E-2</v>
      </c>
      <c r="G169" s="9"/>
      <c r="H169" s="13">
        <v>4.2190613718411552</v>
      </c>
      <c r="I169" s="10">
        <v>4.22</v>
      </c>
      <c r="J169" s="12">
        <f t="shared" si="13"/>
        <v>9.3862815884460105E-4</v>
      </c>
      <c r="L169" s="13">
        <v>4.3053696054693065</v>
      </c>
      <c r="M169" s="10">
        <v>4.3099999999999996</v>
      </c>
      <c r="N169" s="12">
        <f t="shared" si="10"/>
        <v>4.6303945306931382E-3</v>
      </c>
      <c r="P169" s="13">
        <v>4.2415486042923272</v>
      </c>
      <c r="Q169" s="10">
        <v>4.24</v>
      </c>
      <c r="R169" s="12">
        <f t="shared" si="11"/>
        <v>-1.5486042923269494E-3</v>
      </c>
    </row>
    <row r="170" spans="1:18" x14ac:dyDescent="0.25">
      <c r="A170" s="8" t="s">
        <v>237</v>
      </c>
      <c r="B170" s="9">
        <v>4114294</v>
      </c>
      <c r="C170" s="9"/>
      <c r="D170" s="13">
        <v>4.4052516411378555</v>
      </c>
      <c r="E170" s="10">
        <v>4.4000000000000004</v>
      </c>
      <c r="F170" s="12">
        <f t="shared" si="12"/>
        <v>-5.2516411378551453E-3</v>
      </c>
      <c r="G170" s="9"/>
      <c r="H170" s="13">
        <v>4.3395085066162569</v>
      </c>
      <c r="I170" s="10">
        <v>4.34</v>
      </c>
      <c r="J170" s="12">
        <f t="shared" si="13"/>
        <v>4.9149338374299134E-4</v>
      </c>
      <c r="L170" s="13" t="s">
        <v>227</v>
      </c>
      <c r="M170" s="10" t="s">
        <v>227</v>
      </c>
      <c r="N170" s="12" t="s">
        <v>247</v>
      </c>
      <c r="P170" s="13" t="s">
        <v>227</v>
      </c>
      <c r="Q170" s="10" t="s">
        <v>227</v>
      </c>
      <c r="R170" s="12" t="s">
        <v>247</v>
      </c>
    </row>
    <row r="171" spans="1:18" x14ac:dyDescent="0.25">
      <c r="A171" s="8" t="s">
        <v>159</v>
      </c>
      <c r="B171" s="9">
        <v>4115361</v>
      </c>
      <c r="C171" s="9"/>
      <c r="D171" s="13">
        <v>4.0751619870410369</v>
      </c>
      <c r="E171" s="10">
        <v>4.07</v>
      </c>
      <c r="F171" s="12">
        <f t="shared" si="12"/>
        <v>-5.1619870410366531E-3</v>
      </c>
      <c r="G171" s="9"/>
      <c r="H171" s="13">
        <v>4.3030983385720702</v>
      </c>
      <c r="I171" s="10">
        <v>4.3</v>
      </c>
      <c r="J171" s="12">
        <f t="shared" si="13"/>
        <v>-3.0983385720704248E-3</v>
      </c>
      <c r="L171" s="13">
        <v>4.0336115992970125</v>
      </c>
      <c r="M171" s="10">
        <v>4.03</v>
      </c>
      <c r="N171" s="12">
        <f t="shared" si="10"/>
        <v>-3.611599297012269E-3</v>
      </c>
      <c r="P171" s="13">
        <v>3.855905861456483</v>
      </c>
      <c r="Q171" s="10">
        <v>3.86</v>
      </c>
      <c r="R171" s="12">
        <f t="shared" si="11"/>
        <v>4.0941385435169231E-3</v>
      </c>
    </row>
    <row r="172" spans="1:18" x14ac:dyDescent="0.25">
      <c r="A172" s="8" t="s">
        <v>238</v>
      </c>
      <c r="B172" s="9">
        <v>4115371</v>
      </c>
      <c r="C172" s="9"/>
      <c r="D172" s="13">
        <v>4.6431201104463877</v>
      </c>
      <c r="E172" s="10">
        <v>4.6500000000000004</v>
      </c>
      <c r="F172" s="12">
        <f t="shared" si="12"/>
        <v>6.8798895536126281E-3</v>
      </c>
      <c r="G172" s="9"/>
      <c r="H172" s="13">
        <v>4.4891111111111108</v>
      </c>
      <c r="I172" s="10">
        <v>4.49</v>
      </c>
      <c r="J172" s="12">
        <f t="shared" si="13"/>
        <v>8.8888888888938311E-4</v>
      </c>
      <c r="L172" s="13" t="s">
        <v>227</v>
      </c>
      <c r="M172" s="10" t="s">
        <v>227</v>
      </c>
      <c r="N172" s="12" t="s">
        <v>247</v>
      </c>
      <c r="P172" s="13" t="s">
        <v>227</v>
      </c>
      <c r="Q172" s="10" t="s">
        <v>227</v>
      </c>
      <c r="R172" s="12" t="s">
        <v>247</v>
      </c>
    </row>
    <row r="173" spans="1:18" x14ac:dyDescent="0.25">
      <c r="A173" s="8" t="s">
        <v>161</v>
      </c>
      <c r="B173" s="9">
        <v>4114310</v>
      </c>
      <c r="C173" s="9"/>
      <c r="D173" s="13">
        <v>3.35</v>
      </c>
      <c r="E173" s="10">
        <v>3.32</v>
      </c>
      <c r="F173" s="12">
        <f t="shared" si="12"/>
        <v>-3.0000000000000249E-2</v>
      </c>
      <c r="G173" s="9"/>
      <c r="H173" s="13">
        <v>3.5483046911286578</v>
      </c>
      <c r="I173" s="10">
        <v>3.52</v>
      </c>
      <c r="J173" s="12">
        <f t="shared" si="13"/>
        <v>-2.8304691128657744E-2</v>
      </c>
      <c r="L173" s="13">
        <v>3.3344962035706955</v>
      </c>
      <c r="M173" s="10">
        <v>3.29</v>
      </c>
      <c r="N173" s="12">
        <f t="shared" si="10"/>
        <v>-4.4496203570695503E-2</v>
      </c>
      <c r="P173" s="13">
        <v>3.8168674698795177</v>
      </c>
      <c r="Q173" s="10">
        <v>3.82</v>
      </c>
      <c r="R173" s="12">
        <f t="shared" si="11"/>
        <v>3.132530120482091E-3</v>
      </c>
    </row>
    <row r="174" spans="1:18" ht="15" customHeight="1" x14ac:dyDescent="0.25">
      <c r="A174" s="8" t="s">
        <v>162</v>
      </c>
      <c r="B174" s="9">
        <v>4114237</v>
      </c>
      <c r="C174" s="9"/>
      <c r="D174" s="13" t="s">
        <v>227</v>
      </c>
      <c r="E174" s="10" t="s">
        <v>227</v>
      </c>
      <c r="F174" s="12" t="s">
        <v>247</v>
      </c>
      <c r="G174" s="9"/>
      <c r="H174" s="13" t="s">
        <v>227</v>
      </c>
      <c r="I174" s="10" t="s">
        <v>227</v>
      </c>
      <c r="J174" s="12" t="s">
        <v>247</v>
      </c>
      <c r="L174" s="13">
        <v>4.4900232018561486</v>
      </c>
      <c r="M174" s="10">
        <v>4.4800000000000004</v>
      </c>
      <c r="N174" s="12">
        <f t="shared" si="10"/>
        <v>-1.0023201856148134E-2</v>
      </c>
      <c r="P174" s="13">
        <v>4.6617982656321315</v>
      </c>
      <c r="Q174" s="10">
        <v>4.66</v>
      </c>
      <c r="R174" s="12">
        <f t="shared" si="11"/>
        <v>-1.7982656321313684E-3</v>
      </c>
    </row>
    <row r="175" spans="1:18" x14ac:dyDescent="0.25">
      <c r="A175" s="8" t="s">
        <v>163</v>
      </c>
      <c r="B175" s="9">
        <v>4114796</v>
      </c>
      <c r="C175" s="9"/>
      <c r="D175" s="13">
        <v>3.7295365459995389</v>
      </c>
      <c r="E175" s="10">
        <v>3.73</v>
      </c>
      <c r="F175" s="12">
        <f t="shared" si="12"/>
        <v>4.6345400046110541E-4</v>
      </c>
      <c r="G175" s="9"/>
      <c r="H175" s="13">
        <v>3.6384028712427092</v>
      </c>
      <c r="I175" s="10">
        <v>3.64</v>
      </c>
      <c r="J175" s="12">
        <f t="shared" si="13"/>
        <v>1.5971287572908999E-3</v>
      </c>
      <c r="L175" s="13">
        <v>3.8912547528517107</v>
      </c>
      <c r="M175" s="10">
        <v>3.89</v>
      </c>
      <c r="N175" s="12">
        <f t="shared" si="10"/>
        <v>-1.2547528517106166E-3</v>
      </c>
      <c r="P175" s="13">
        <v>3.7894982497082852</v>
      </c>
      <c r="Q175" s="10">
        <v>3.79</v>
      </c>
      <c r="R175" s="12">
        <f t="shared" si="11"/>
        <v>5.0175029171484198E-4</v>
      </c>
    </row>
    <row r="176" spans="1:18" x14ac:dyDescent="0.25">
      <c r="A176" s="8" t="s">
        <v>164</v>
      </c>
      <c r="B176" s="9">
        <v>4115391</v>
      </c>
      <c r="C176" s="9"/>
      <c r="D176" s="13">
        <v>3.5840611353711793</v>
      </c>
      <c r="E176" s="10">
        <v>3.58</v>
      </c>
      <c r="F176" s="12">
        <f t="shared" si="12"/>
        <v>-4.0611353711792475E-3</v>
      </c>
      <c r="G176" s="9"/>
      <c r="H176" s="13">
        <v>3.637040378975863</v>
      </c>
      <c r="I176" s="10">
        <v>3.64</v>
      </c>
      <c r="J176" s="12">
        <f t="shared" si="13"/>
        <v>2.9596210241371601E-3</v>
      </c>
      <c r="L176" s="13">
        <v>4.0480884828083674</v>
      </c>
      <c r="M176" s="10">
        <v>4.04</v>
      </c>
      <c r="N176" s="12">
        <f t="shared" si="10"/>
        <v>-8.088482808367381E-3</v>
      </c>
      <c r="P176" s="13">
        <v>3.648346930012881</v>
      </c>
      <c r="Q176" s="10">
        <v>3.65</v>
      </c>
      <c r="R176" s="12">
        <f t="shared" si="11"/>
        <v>1.6530699871188936E-3</v>
      </c>
    </row>
    <row r="177" spans="1:18" x14ac:dyDescent="0.25">
      <c r="A177" s="8" t="s">
        <v>165</v>
      </c>
      <c r="B177" s="9">
        <v>4113783</v>
      </c>
      <c r="C177" s="9"/>
      <c r="D177" s="13">
        <v>4.127946127946128</v>
      </c>
      <c r="E177" s="10">
        <v>3.95</v>
      </c>
      <c r="F177" s="12">
        <f t="shared" si="12"/>
        <v>-0.17794612794612785</v>
      </c>
      <c r="G177" s="9"/>
      <c r="H177" s="13">
        <v>4.1723480030526581</v>
      </c>
      <c r="I177" s="10">
        <v>4.0999999999999996</v>
      </c>
      <c r="J177" s="12">
        <f t="shared" si="13"/>
        <v>-7.2348003052658427E-2</v>
      </c>
      <c r="L177" s="13">
        <v>4.0938032228481589</v>
      </c>
      <c r="M177" s="10">
        <v>4.0599999999999996</v>
      </c>
      <c r="N177" s="12">
        <f t="shared" si="10"/>
        <v>-3.3803222848159287E-2</v>
      </c>
      <c r="P177" s="13">
        <v>4.0083890418141301</v>
      </c>
      <c r="Q177" s="10">
        <v>3.96</v>
      </c>
      <c r="R177" s="12">
        <f t="shared" si="11"/>
        <v>-4.8389041814130174E-2</v>
      </c>
    </row>
    <row r="178" spans="1:18" x14ac:dyDescent="0.25">
      <c r="A178" s="8" t="s">
        <v>166</v>
      </c>
      <c r="B178" s="9">
        <v>4114527</v>
      </c>
      <c r="C178" s="9"/>
      <c r="D178" s="13">
        <v>4.3416500332667995</v>
      </c>
      <c r="E178" s="10">
        <v>4.41</v>
      </c>
      <c r="F178" s="12">
        <f t="shared" si="12"/>
        <v>6.8349966733200596E-2</v>
      </c>
      <c r="G178" s="9"/>
      <c r="H178" s="13">
        <v>4.3069095683571312</v>
      </c>
      <c r="I178" s="10">
        <v>4.41</v>
      </c>
      <c r="J178" s="12">
        <f t="shared" si="13"/>
        <v>0.10309043164286891</v>
      </c>
      <c r="L178" s="13">
        <v>4.3400483481063663</v>
      </c>
      <c r="M178" s="10">
        <v>4.3600000000000003</v>
      </c>
      <c r="N178" s="12">
        <f t="shared" si="10"/>
        <v>1.9951651893634015E-2</v>
      </c>
      <c r="P178" s="13">
        <v>4.3498791297340862</v>
      </c>
      <c r="Q178" s="10">
        <v>4.38</v>
      </c>
      <c r="R178" s="12">
        <f t="shared" si="11"/>
        <v>3.0120870265913702E-2</v>
      </c>
    </row>
    <row r="179" spans="1:18" x14ac:dyDescent="0.25">
      <c r="A179" s="8" t="s">
        <v>167</v>
      </c>
      <c r="B179" s="9">
        <v>4113460</v>
      </c>
      <c r="C179" s="9"/>
      <c r="D179" s="13">
        <v>4.2707797772065126</v>
      </c>
      <c r="E179" s="10">
        <v>3.41</v>
      </c>
      <c r="F179" s="12">
        <f t="shared" si="12"/>
        <v>-0.86077977720651244</v>
      </c>
      <c r="G179" s="9"/>
      <c r="H179" s="13">
        <v>3.8678375022174913</v>
      </c>
      <c r="I179" s="10">
        <v>3.45</v>
      </c>
      <c r="J179" s="12">
        <f t="shared" si="13"/>
        <v>-0.41783750221749116</v>
      </c>
      <c r="L179" s="13">
        <v>3.622464172715429</v>
      </c>
      <c r="M179" s="10">
        <v>3.78</v>
      </c>
      <c r="N179" s="12">
        <f t="shared" si="10"/>
        <v>0.15753582728457083</v>
      </c>
      <c r="P179" s="13">
        <v>3.496243425995492</v>
      </c>
      <c r="Q179" s="10">
        <v>3.73</v>
      </c>
      <c r="R179" s="12">
        <f t="shared" si="11"/>
        <v>0.233756574004508</v>
      </c>
    </row>
    <row r="180" spans="1:18" x14ac:dyDescent="0.25">
      <c r="A180" s="8" t="s">
        <v>168</v>
      </c>
      <c r="B180" s="9">
        <v>4115141</v>
      </c>
      <c r="C180" s="9"/>
      <c r="D180" s="13">
        <v>3.6961271102284012</v>
      </c>
      <c r="E180" s="10">
        <v>3.67</v>
      </c>
      <c r="F180" s="12">
        <f t="shared" si="12"/>
        <v>-2.6127110228401307E-2</v>
      </c>
      <c r="G180" s="9"/>
      <c r="H180" s="13">
        <v>3.5788180701514944</v>
      </c>
      <c r="I180" s="10">
        <v>3.53</v>
      </c>
      <c r="J180" s="12">
        <f t="shared" si="13"/>
        <v>-4.8818070151494641E-2</v>
      </c>
      <c r="L180" s="13">
        <v>3.6090186367783135</v>
      </c>
      <c r="M180" s="10">
        <v>3.6</v>
      </c>
      <c r="N180" s="12">
        <f t="shared" si="10"/>
        <v>-9.0186367783133825E-3</v>
      </c>
      <c r="P180" s="13">
        <v>3.6736842105263161</v>
      </c>
      <c r="Q180" s="10">
        <v>0</v>
      </c>
      <c r="R180" s="12">
        <f t="shared" si="11"/>
        <v>-3.6736842105263161</v>
      </c>
    </row>
    <row r="181" spans="1:18" x14ac:dyDescent="0.25">
      <c r="A181" s="8" t="s">
        <v>169</v>
      </c>
      <c r="B181" s="9">
        <v>4154407</v>
      </c>
      <c r="C181" s="9"/>
      <c r="D181" s="13">
        <v>4.9847316471314</v>
      </c>
      <c r="E181" s="10">
        <v>4.99</v>
      </c>
      <c r="F181" s="12">
        <f t="shared" si="12"/>
        <v>5.2683528686001679E-3</v>
      </c>
      <c r="G181" s="9"/>
      <c r="H181" s="13">
        <v>4.7074527252502776</v>
      </c>
      <c r="I181" s="10">
        <v>0</v>
      </c>
      <c r="J181" s="12">
        <f t="shared" si="13"/>
        <v>-4.7074527252502776</v>
      </c>
      <c r="L181" s="13">
        <v>4.9715279974691553</v>
      </c>
      <c r="M181" s="10">
        <v>4.97</v>
      </c>
      <c r="N181" s="12">
        <f t="shared" si="10"/>
        <v>-1.5279974691555509E-3</v>
      </c>
      <c r="P181" s="13">
        <v>5.132449273046813</v>
      </c>
      <c r="Q181" s="10">
        <v>5.13</v>
      </c>
      <c r="R181" s="12">
        <f t="shared" si="11"/>
        <v>-2.449273046813083E-3</v>
      </c>
    </row>
    <row r="182" spans="1:18" x14ac:dyDescent="0.25">
      <c r="A182" s="8" t="s">
        <v>170</v>
      </c>
      <c r="B182" s="9">
        <v>4112835</v>
      </c>
      <c r="C182" s="9"/>
      <c r="D182" s="13">
        <v>6.0273733255678508</v>
      </c>
      <c r="E182" s="10">
        <v>5.92</v>
      </c>
      <c r="F182" s="12">
        <f t="shared" si="12"/>
        <v>-0.10737332556785084</v>
      </c>
      <c r="G182" s="9"/>
      <c r="H182" s="13">
        <v>6.2565789473684212</v>
      </c>
      <c r="I182" s="10">
        <v>5.78</v>
      </c>
      <c r="J182" s="12">
        <f t="shared" si="13"/>
        <v>-0.47657894736842099</v>
      </c>
      <c r="L182" s="13">
        <v>4.3150308853809198</v>
      </c>
      <c r="M182" s="10">
        <v>4.07</v>
      </c>
      <c r="N182" s="12">
        <f t="shared" si="10"/>
        <v>-0.24503088538091955</v>
      </c>
      <c r="P182" s="13">
        <v>3.5061141304347823</v>
      </c>
      <c r="Q182" s="10">
        <v>3.31</v>
      </c>
      <c r="R182" s="12">
        <f t="shared" si="11"/>
        <v>-0.19611413043478221</v>
      </c>
    </row>
    <row r="183" spans="1:18" x14ac:dyDescent="0.25">
      <c r="A183" s="8" t="s">
        <v>171</v>
      </c>
      <c r="B183" s="9">
        <v>4945700</v>
      </c>
      <c r="C183" s="9"/>
      <c r="D183" s="13">
        <v>4.8458634790814719</v>
      </c>
      <c r="E183" s="10">
        <v>4.57</v>
      </c>
      <c r="F183" s="12">
        <f t="shared" si="12"/>
        <v>-0.27586347908147157</v>
      </c>
      <c r="G183" s="9"/>
      <c r="H183" s="13">
        <v>4.573693086003372</v>
      </c>
      <c r="I183" s="10">
        <v>4.54</v>
      </c>
      <c r="J183" s="12">
        <f t="shared" si="13"/>
        <v>-3.3693086003371953E-2</v>
      </c>
      <c r="L183" s="13">
        <v>3.9757611587348505</v>
      </c>
      <c r="M183" s="10">
        <v>3.86</v>
      </c>
      <c r="N183" s="12">
        <f t="shared" si="10"/>
        <v>-0.1157611587348506</v>
      </c>
      <c r="P183" s="13">
        <v>4.1835310537334269</v>
      </c>
      <c r="Q183" s="10">
        <v>3.68</v>
      </c>
      <c r="R183" s="12">
        <f t="shared" si="11"/>
        <v>-0.50353105373342677</v>
      </c>
    </row>
    <row r="184" spans="1:18" x14ac:dyDescent="0.25">
      <c r="A184" s="8" t="s">
        <v>172</v>
      </c>
      <c r="B184" s="9">
        <v>4172904</v>
      </c>
      <c r="C184" s="9"/>
      <c r="D184" s="13">
        <v>3.4832479882955374</v>
      </c>
      <c r="E184" s="10">
        <v>3.31</v>
      </c>
      <c r="F184" s="12">
        <f t="shared" si="12"/>
        <v>-0.17324798829553734</v>
      </c>
      <c r="G184" s="9"/>
      <c r="H184" s="13">
        <v>3.651404330017554</v>
      </c>
      <c r="I184" s="10">
        <v>3.61</v>
      </c>
      <c r="J184" s="12">
        <f t="shared" si="13"/>
        <v>-4.140433001755417E-2</v>
      </c>
      <c r="L184" s="13">
        <v>3.4706944444444443</v>
      </c>
      <c r="M184" s="10">
        <v>3.5</v>
      </c>
      <c r="N184" s="12">
        <f t="shared" si="10"/>
        <v>2.9305555555555696E-2</v>
      </c>
      <c r="P184" s="13">
        <v>3.4482071713147411</v>
      </c>
      <c r="Q184" s="10">
        <v>3.23</v>
      </c>
      <c r="R184" s="12">
        <f t="shared" si="11"/>
        <v>-0.2182071713147411</v>
      </c>
    </row>
    <row r="185" spans="1:18" x14ac:dyDescent="0.25">
      <c r="A185" s="8" t="s">
        <v>173</v>
      </c>
      <c r="B185" s="9">
        <v>4114712</v>
      </c>
      <c r="C185" s="9"/>
      <c r="D185" s="13">
        <v>3.8241497311264752</v>
      </c>
      <c r="E185" s="10">
        <v>3.8</v>
      </c>
      <c r="F185" s="12">
        <f t="shared" si="12"/>
        <v>-2.4149731126475338E-2</v>
      </c>
      <c r="G185" s="9"/>
      <c r="H185" s="13">
        <v>4.6052140239264228</v>
      </c>
      <c r="I185" s="10">
        <v>0</v>
      </c>
      <c r="J185" s="12">
        <f t="shared" si="13"/>
        <v>-4.6052140239264228</v>
      </c>
      <c r="L185" s="13">
        <v>5.1269045984900483</v>
      </c>
      <c r="M185" s="10">
        <v>4</v>
      </c>
      <c r="N185" s="12">
        <f t="shared" si="10"/>
        <v>-1.1269045984900483</v>
      </c>
      <c r="P185" s="13">
        <v>4.1283329870489647</v>
      </c>
      <c r="Q185" s="10">
        <v>4.13</v>
      </c>
      <c r="R185" s="12">
        <f t="shared" si="11"/>
        <v>1.6670129510352183E-3</v>
      </c>
    </row>
    <row r="186" spans="1:18" x14ac:dyDescent="0.25">
      <c r="A186" s="8" t="s">
        <v>174</v>
      </c>
      <c r="B186" s="9">
        <v>4113239</v>
      </c>
      <c r="C186" s="9"/>
      <c r="D186" s="13">
        <v>3.9620291616038879</v>
      </c>
      <c r="E186" s="10">
        <v>3.96</v>
      </c>
      <c r="F186" s="12">
        <f t="shared" si="12"/>
        <v>-2.0291616038878857E-3</v>
      </c>
      <c r="G186" s="9"/>
      <c r="H186" s="13">
        <v>3.9549819927971184</v>
      </c>
      <c r="I186" s="10">
        <v>3.96</v>
      </c>
      <c r="J186" s="12">
        <f t="shared" si="13"/>
        <v>5.0180072028815914E-3</v>
      </c>
      <c r="L186" s="13">
        <v>3.6339439038351458</v>
      </c>
      <c r="M186" s="10">
        <v>3.64</v>
      </c>
      <c r="N186" s="12">
        <f t="shared" si="10"/>
        <v>6.0560961648543632E-3</v>
      </c>
      <c r="P186" s="13">
        <v>3.6247264770240699</v>
      </c>
      <c r="Q186" s="10">
        <v>3.63</v>
      </c>
      <c r="R186" s="12">
        <f t="shared" si="11"/>
        <v>5.2735229759299784E-3</v>
      </c>
    </row>
    <row r="187" spans="1:18" x14ac:dyDescent="0.25">
      <c r="A187" s="8" t="s">
        <v>175</v>
      </c>
      <c r="B187" s="9">
        <v>4115461</v>
      </c>
      <c r="C187" s="9"/>
      <c r="D187" s="13">
        <v>4.5486075949367084</v>
      </c>
      <c r="E187" s="10">
        <v>0</v>
      </c>
      <c r="F187" s="12">
        <f t="shared" si="12"/>
        <v>-4.5486075949367084</v>
      </c>
      <c r="G187" s="9"/>
      <c r="H187" s="13">
        <v>4.4911479154768701</v>
      </c>
      <c r="I187" s="10">
        <v>0</v>
      </c>
      <c r="J187" s="12">
        <f t="shared" si="13"/>
        <v>-4.4911479154768701</v>
      </c>
      <c r="L187" s="13">
        <v>4.3820352472996023</v>
      </c>
      <c r="M187" s="10">
        <v>0</v>
      </c>
      <c r="N187" s="12">
        <f t="shared" si="10"/>
        <v>-4.3820352472996023</v>
      </c>
      <c r="P187" s="13" t="s">
        <v>227</v>
      </c>
      <c r="Q187" s="10" t="s">
        <v>227</v>
      </c>
      <c r="R187" s="12" t="s">
        <v>247</v>
      </c>
    </row>
    <row r="188" spans="1:18" x14ac:dyDescent="0.25">
      <c r="A188" s="8" t="s">
        <v>176</v>
      </c>
      <c r="B188" s="9">
        <v>4111613</v>
      </c>
      <c r="C188" s="9"/>
      <c r="D188" s="13">
        <v>5.0559500753174094</v>
      </c>
      <c r="E188" s="10">
        <v>4.99</v>
      </c>
      <c r="F188" s="12">
        <f t="shared" si="12"/>
        <v>-6.5950075317409151E-2</v>
      </c>
      <c r="G188" s="2"/>
      <c r="H188" s="13">
        <v>4.6111111111111107</v>
      </c>
      <c r="I188" s="10">
        <v>0</v>
      </c>
      <c r="J188" s="12">
        <f t="shared" si="13"/>
        <v>-4.6111111111111107</v>
      </c>
      <c r="L188" s="13">
        <v>5.3308309603934765</v>
      </c>
      <c r="M188" s="10">
        <v>4.63</v>
      </c>
      <c r="N188" s="12">
        <f t="shared" si="10"/>
        <v>-0.70083096039347659</v>
      </c>
      <c r="P188" s="13">
        <v>5.2255275870836515</v>
      </c>
      <c r="Q188" s="10">
        <v>0</v>
      </c>
      <c r="R188" s="12">
        <f t="shared" si="11"/>
        <v>-5.2255275870836515</v>
      </c>
    </row>
    <row r="189" spans="1:18" x14ac:dyDescent="0.25">
      <c r="A189" s="1" t="s">
        <v>177</v>
      </c>
      <c r="B189" s="2">
        <v>4112280</v>
      </c>
      <c r="C189" s="2"/>
      <c r="D189" s="13">
        <v>3.9562582345191037</v>
      </c>
      <c r="E189" s="10">
        <v>3.92</v>
      </c>
      <c r="F189" s="12">
        <f t="shared" si="12"/>
        <v>-3.6258234519103816E-2</v>
      </c>
      <c r="G189" s="9"/>
      <c r="H189" s="13">
        <v>3.7939354838709676</v>
      </c>
      <c r="I189" s="10">
        <v>0</v>
      </c>
      <c r="J189" s="12">
        <f t="shared" si="13"/>
        <v>-3.7939354838709676</v>
      </c>
      <c r="L189" s="13">
        <v>3.7884709330727895</v>
      </c>
      <c r="M189" s="10">
        <v>3.73</v>
      </c>
      <c r="N189" s="12">
        <f t="shared" si="10"/>
        <v>-5.8470933072789499E-2</v>
      </c>
      <c r="P189" s="13">
        <v>3.8572615092548643</v>
      </c>
      <c r="Q189" s="10">
        <v>3.82</v>
      </c>
      <c r="R189" s="12">
        <f t="shared" si="11"/>
        <v>-3.7261509254864489E-2</v>
      </c>
    </row>
    <row r="190" spans="1:18" x14ac:dyDescent="0.25">
      <c r="A190" s="8" t="s">
        <v>178</v>
      </c>
      <c r="B190" s="9">
        <v>4111084</v>
      </c>
      <c r="C190" s="9"/>
      <c r="D190" s="13">
        <v>4.9369811320754717</v>
      </c>
      <c r="E190" s="10">
        <v>4.79</v>
      </c>
      <c r="F190" s="12">
        <f t="shared" si="12"/>
        <v>-0.1469811320754717</v>
      </c>
      <c r="G190" s="9"/>
      <c r="H190" s="13">
        <v>4.6778793418647169</v>
      </c>
      <c r="I190" s="10">
        <v>4.46</v>
      </c>
      <c r="J190" s="12">
        <f t="shared" si="13"/>
        <v>-0.21787934186471691</v>
      </c>
      <c r="L190" s="13">
        <v>4.0496524329692152</v>
      </c>
      <c r="M190" s="10">
        <v>4.04</v>
      </c>
      <c r="N190" s="12">
        <f t="shared" si="10"/>
        <v>-9.6524329692151412E-3</v>
      </c>
      <c r="P190" s="13">
        <v>4.4377523553162854</v>
      </c>
      <c r="Q190" s="10">
        <v>0</v>
      </c>
      <c r="R190" s="12">
        <f t="shared" si="11"/>
        <v>-4.4377523553162854</v>
      </c>
    </row>
    <row r="191" spans="1:18" x14ac:dyDescent="0.25">
      <c r="A191" s="8" t="s">
        <v>179</v>
      </c>
      <c r="B191" s="9">
        <v>4115131</v>
      </c>
      <c r="C191" s="9"/>
      <c r="D191" s="13">
        <v>3.6188976377952757</v>
      </c>
      <c r="E191" s="10">
        <v>3.62</v>
      </c>
      <c r="F191" s="12">
        <f t="shared" si="12"/>
        <v>1.102362204724372E-3</v>
      </c>
      <c r="G191" s="9"/>
      <c r="H191" s="13">
        <v>3.8212634822804317</v>
      </c>
      <c r="I191" s="10">
        <v>3.82</v>
      </c>
      <c r="J191" s="12">
        <f t="shared" si="13"/>
        <v>-1.2634822804318269E-3</v>
      </c>
      <c r="L191" s="13">
        <v>3.6914039781319063</v>
      </c>
      <c r="M191" s="10">
        <v>3.7</v>
      </c>
      <c r="N191" s="12">
        <f t="shared" si="10"/>
        <v>8.5960218680938283E-3</v>
      </c>
      <c r="P191" s="13">
        <v>3.5560116298956732</v>
      </c>
      <c r="Q191" s="10">
        <v>0</v>
      </c>
      <c r="R191" s="12">
        <f t="shared" si="11"/>
        <v>-3.5560116298956732</v>
      </c>
    </row>
    <row r="192" spans="1:18" x14ac:dyDescent="0.25">
      <c r="A192" s="8" t="s">
        <v>180</v>
      </c>
      <c r="B192" s="9">
        <v>4113049</v>
      </c>
      <c r="C192" s="9"/>
      <c r="D192" s="13">
        <v>5.9497282608695654</v>
      </c>
      <c r="E192" s="10">
        <v>5.84</v>
      </c>
      <c r="F192" s="12">
        <f t="shared" si="12"/>
        <v>-0.10972826086956555</v>
      </c>
      <c r="G192" s="9"/>
      <c r="H192" s="13">
        <v>5.6249603048586856</v>
      </c>
      <c r="I192" s="10">
        <v>5.35</v>
      </c>
      <c r="J192" s="12">
        <f t="shared" si="13"/>
        <v>-0.27496030485868594</v>
      </c>
      <c r="L192" s="13">
        <v>5.2867582578193506</v>
      </c>
      <c r="M192" s="10">
        <v>4.74</v>
      </c>
      <c r="N192" s="12">
        <f t="shared" si="10"/>
        <v>-0.54675825781935039</v>
      </c>
      <c r="P192" s="13">
        <v>5.4566976326041354</v>
      </c>
      <c r="Q192" s="10">
        <v>0</v>
      </c>
      <c r="R192" s="12">
        <f t="shared" si="11"/>
        <v>-5.4566976326041354</v>
      </c>
    </row>
    <row r="193" spans="1:18" x14ac:dyDescent="0.25">
      <c r="A193" s="8" t="s">
        <v>181</v>
      </c>
      <c r="B193" s="9">
        <v>4113247</v>
      </c>
      <c r="C193" s="9"/>
      <c r="D193" s="13">
        <v>3.631059404195311</v>
      </c>
      <c r="E193" s="10">
        <v>3.62</v>
      </c>
      <c r="F193" s="12">
        <f t="shared" si="12"/>
        <v>-1.1059404195310929E-2</v>
      </c>
      <c r="G193" s="9"/>
      <c r="H193" s="13">
        <v>3.5893320363164722</v>
      </c>
      <c r="I193" s="10">
        <v>0</v>
      </c>
      <c r="J193" s="12">
        <f t="shared" si="13"/>
        <v>-3.5893320363164722</v>
      </c>
      <c r="L193" s="13">
        <v>3.6810539088230194</v>
      </c>
      <c r="M193" s="10">
        <v>3.68</v>
      </c>
      <c r="N193" s="12">
        <f t="shared" si="10"/>
        <v>-1.0539088230192561E-3</v>
      </c>
      <c r="P193" s="13">
        <v>4.0108098833218939</v>
      </c>
      <c r="Q193" s="10">
        <v>4.01</v>
      </c>
      <c r="R193" s="12">
        <f t="shared" si="11"/>
        <v>-8.098833218941337E-4</v>
      </c>
    </row>
    <row r="194" spans="1:18" x14ac:dyDescent="0.25">
      <c r="A194" s="8" t="s">
        <v>182</v>
      </c>
      <c r="B194" s="9">
        <v>4115261</v>
      </c>
      <c r="C194" s="9"/>
      <c r="D194" s="13">
        <v>4.071194556451613</v>
      </c>
      <c r="E194" s="10">
        <v>4.07</v>
      </c>
      <c r="F194" s="12">
        <f t="shared" si="12"/>
        <v>-1.194556451612705E-3</v>
      </c>
      <c r="G194" s="9"/>
      <c r="H194" s="13">
        <v>4.0308051055473735</v>
      </c>
      <c r="I194" s="10">
        <v>4.03</v>
      </c>
      <c r="J194" s="12">
        <f t="shared" si="13"/>
        <v>-8.0510554737323048E-4</v>
      </c>
      <c r="L194" s="13">
        <v>4.0553442140139895</v>
      </c>
      <c r="M194" s="10">
        <v>4.05</v>
      </c>
      <c r="N194" s="12">
        <f t="shared" si="10"/>
        <v>-5.3442140139896566E-3</v>
      </c>
      <c r="P194" s="13">
        <v>4.1861391396707379</v>
      </c>
      <c r="Q194" s="10">
        <v>4.1900000000000004</v>
      </c>
      <c r="R194" s="12">
        <f t="shared" si="11"/>
        <v>3.8608603292624721E-3</v>
      </c>
    </row>
    <row r="195" spans="1:18" x14ac:dyDescent="0.25">
      <c r="A195" s="8" t="s">
        <v>183</v>
      </c>
      <c r="B195" s="9">
        <v>4113148</v>
      </c>
      <c r="C195" s="9"/>
      <c r="D195" s="13">
        <v>4.1014568158168574</v>
      </c>
      <c r="E195" s="10">
        <v>3.21</v>
      </c>
      <c r="F195" s="12">
        <f t="shared" si="12"/>
        <v>-0.89145681581685743</v>
      </c>
      <c r="G195" s="9"/>
      <c r="H195" s="13">
        <v>4.0703624733475481</v>
      </c>
      <c r="I195" s="10">
        <v>4.1900000000000004</v>
      </c>
      <c r="J195" s="12">
        <f t="shared" si="13"/>
        <v>0.11963752665245231</v>
      </c>
      <c r="L195" s="13">
        <v>4.046149987459243</v>
      </c>
      <c r="M195" s="10">
        <v>4.0599999999999996</v>
      </c>
      <c r="N195" s="12">
        <f t="shared" si="10"/>
        <v>1.3850012540756573E-2</v>
      </c>
      <c r="P195" s="13">
        <v>4.1342557007430178</v>
      </c>
      <c r="Q195" s="10">
        <v>3.59</v>
      </c>
      <c r="R195" s="12">
        <f t="shared" si="11"/>
        <v>-0.54425570074301799</v>
      </c>
    </row>
    <row r="196" spans="1:18" x14ac:dyDescent="0.25">
      <c r="A196" s="8" t="s">
        <v>239</v>
      </c>
      <c r="B196" s="9">
        <v>4915381</v>
      </c>
      <c r="C196" s="9"/>
      <c r="D196" s="13">
        <v>4.72</v>
      </c>
      <c r="E196" s="10">
        <v>7.07</v>
      </c>
      <c r="F196" s="12">
        <f t="shared" si="12"/>
        <v>2.3500000000000005</v>
      </c>
      <c r="G196" s="9"/>
      <c r="H196" s="13">
        <v>4.9553169379979218</v>
      </c>
      <c r="I196" s="10">
        <v>0</v>
      </c>
      <c r="J196" s="12">
        <f t="shared" si="13"/>
        <v>-4.9553169379979218</v>
      </c>
      <c r="L196" s="13" t="s">
        <v>227</v>
      </c>
      <c r="M196" s="10" t="s">
        <v>227</v>
      </c>
      <c r="N196" s="12" t="s">
        <v>247</v>
      </c>
      <c r="P196" s="13" t="s">
        <v>227</v>
      </c>
      <c r="Q196" s="10" t="s">
        <v>227</v>
      </c>
      <c r="R196" s="12" t="s">
        <v>247</v>
      </c>
    </row>
    <row r="197" spans="1:18" x14ac:dyDescent="0.25">
      <c r="A197" s="8" t="s">
        <v>184</v>
      </c>
      <c r="B197" s="9">
        <v>4114745</v>
      </c>
      <c r="C197" s="9"/>
      <c r="D197" s="13">
        <v>3.4040168145726297</v>
      </c>
      <c r="E197" s="10">
        <v>3.21</v>
      </c>
      <c r="F197" s="12">
        <f t="shared" si="12"/>
        <v>-0.19401681457262976</v>
      </c>
      <c r="G197" s="9"/>
      <c r="H197" s="13">
        <v>3.5795398112895214</v>
      </c>
      <c r="I197" s="10">
        <v>0</v>
      </c>
      <c r="J197" s="12">
        <f t="shared" si="13"/>
        <v>-3.5795398112895214</v>
      </c>
      <c r="L197" s="13">
        <v>3.6234710743801655</v>
      </c>
      <c r="M197" s="10">
        <v>3.6</v>
      </c>
      <c r="N197" s="12">
        <f t="shared" si="10"/>
        <v>-2.347107438016538E-2</v>
      </c>
      <c r="P197" s="13">
        <v>3.4817146282973619</v>
      </c>
      <c r="Q197" s="10">
        <v>3.48</v>
      </c>
      <c r="R197" s="12">
        <f t="shared" si="11"/>
        <v>-1.7146282973619087E-3</v>
      </c>
    </row>
    <row r="198" spans="1:18" x14ac:dyDescent="0.25">
      <c r="A198" s="8" t="s">
        <v>185</v>
      </c>
      <c r="B198" s="9">
        <v>4000121</v>
      </c>
      <c r="C198" s="9"/>
      <c r="D198" s="13">
        <v>3.6431886748665585</v>
      </c>
      <c r="E198" s="10">
        <v>3.72</v>
      </c>
      <c r="F198" s="12">
        <f t="shared" si="12"/>
        <v>7.6811325133441688E-2</v>
      </c>
      <c r="G198" s="9"/>
      <c r="H198" s="13">
        <v>3.9036440084092501</v>
      </c>
      <c r="I198" s="10">
        <v>3.98</v>
      </c>
      <c r="J198" s="12">
        <f t="shared" si="13"/>
        <v>7.6355991590749905E-2</v>
      </c>
      <c r="L198" s="13">
        <v>3.8074370709382155</v>
      </c>
      <c r="M198" s="10">
        <v>3.86</v>
      </c>
      <c r="N198" s="12">
        <f t="shared" si="10"/>
        <v>5.2562929061784391E-2</v>
      </c>
      <c r="P198" s="13">
        <v>3.6185086551264982</v>
      </c>
      <c r="Q198" s="10">
        <v>3.63</v>
      </c>
      <c r="R198" s="12">
        <f t="shared" si="11"/>
        <v>1.1491344873501674E-2</v>
      </c>
    </row>
    <row r="199" spans="1:18" x14ac:dyDescent="0.25">
      <c r="A199" s="8" t="s">
        <v>186</v>
      </c>
      <c r="B199" s="9">
        <v>4113981</v>
      </c>
      <c r="C199" s="9"/>
      <c r="D199" s="13">
        <v>3.9657867905290587</v>
      </c>
      <c r="E199" s="10">
        <v>3.97</v>
      </c>
      <c r="F199" s="12">
        <f t="shared" si="12"/>
        <v>4.2132094709415036E-3</v>
      </c>
      <c r="G199" s="9"/>
      <c r="H199" s="13">
        <v>3.9198951686417498</v>
      </c>
      <c r="I199" s="10">
        <v>3.92</v>
      </c>
      <c r="J199" s="12">
        <f t="shared" si="13"/>
        <v>1.0483135825012369E-4</v>
      </c>
      <c r="L199" s="13">
        <v>3.9203243243243242</v>
      </c>
      <c r="M199" s="10">
        <v>3.89</v>
      </c>
      <c r="N199" s="12">
        <f t="shared" ref="N199:N233" si="14">M199-L199</f>
        <v>-3.0324324324324081E-2</v>
      </c>
      <c r="P199" s="13">
        <v>4.0387236343969715</v>
      </c>
      <c r="Q199" s="10">
        <v>4.09</v>
      </c>
      <c r="R199" s="12">
        <f t="shared" ref="R199:R233" si="15">Q199-P199</f>
        <v>5.1276365603028395E-2</v>
      </c>
    </row>
    <row r="200" spans="1:18" x14ac:dyDescent="0.25">
      <c r="A200" s="8" t="s">
        <v>187</v>
      </c>
      <c r="B200" s="9">
        <v>4113643</v>
      </c>
      <c r="C200" s="9"/>
      <c r="D200" s="13">
        <v>4.9266470216796465</v>
      </c>
      <c r="E200" s="10">
        <v>4.84</v>
      </c>
      <c r="F200" s="12">
        <f t="shared" si="12"/>
        <v>-8.6647021679646663E-2</v>
      </c>
      <c r="G200" s="9"/>
      <c r="H200" s="13">
        <v>5.0597046413502111</v>
      </c>
      <c r="I200" s="10">
        <v>4.9400000000000004</v>
      </c>
      <c r="J200" s="12">
        <f t="shared" si="13"/>
        <v>-0.11970464135021075</v>
      </c>
      <c r="L200" s="13">
        <v>5.0251787047903553</v>
      </c>
      <c r="M200" s="10">
        <v>4.9000000000000004</v>
      </c>
      <c r="N200" s="12">
        <f t="shared" si="14"/>
        <v>-0.12517870479035498</v>
      </c>
      <c r="P200" s="13">
        <v>4.8830801466736515</v>
      </c>
      <c r="Q200" s="10">
        <v>4.71</v>
      </c>
      <c r="R200" s="12">
        <f t="shared" si="15"/>
        <v>-0.17308014667365157</v>
      </c>
    </row>
    <row r="201" spans="1:18" x14ac:dyDescent="0.25">
      <c r="A201" s="8" t="s">
        <v>188</v>
      </c>
      <c r="B201" s="9">
        <v>4157509</v>
      </c>
      <c r="C201" s="9"/>
      <c r="D201" s="13">
        <v>4.9475782099287358</v>
      </c>
      <c r="E201" s="10">
        <v>4.9000000000000004</v>
      </c>
      <c r="F201" s="12">
        <f t="shared" si="12"/>
        <v>-4.7578209928735404E-2</v>
      </c>
      <c r="G201" s="2"/>
      <c r="H201" s="13">
        <v>4.8474329408908847</v>
      </c>
      <c r="I201" s="10">
        <v>4.74</v>
      </c>
      <c r="J201" s="12">
        <f t="shared" si="13"/>
        <v>-0.10743294089088451</v>
      </c>
      <c r="L201" s="13">
        <v>4.7318917641498288</v>
      </c>
      <c r="M201" s="10">
        <v>4.55</v>
      </c>
      <c r="N201" s="12">
        <f t="shared" si="14"/>
        <v>-0.18189176414982899</v>
      </c>
      <c r="P201" s="13">
        <v>4.5884598114054782</v>
      </c>
      <c r="Q201" s="10">
        <v>4.3600000000000003</v>
      </c>
      <c r="R201" s="12">
        <f t="shared" si="15"/>
        <v>-0.22845981140547789</v>
      </c>
    </row>
    <row r="202" spans="1:18" x14ac:dyDescent="0.25">
      <c r="A202" s="1" t="s">
        <v>189</v>
      </c>
      <c r="B202" s="2">
        <v>4158804</v>
      </c>
      <c r="C202" s="2"/>
      <c r="D202" s="13">
        <v>4.7184196617336154</v>
      </c>
      <c r="E202" s="10">
        <v>4.67</v>
      </c>
      <c r="F202" s="12">
        <f t="shared" si="12"/>
        <v>-4.8419661733615449E-2</v>
      </c>
      <c r="G202" s="9"/>
      <c r="H202" s="13">
        <v>4.8971535982814176</v>
      </c>
      <c r="I202" s="10">
        <v>4.88</v>
      </c>
      <c r="J202" s="12">
        <f t="shared" si="13"/>
        <v>-1.7153598281417715E-2</v>
      </c>
      <c r="L202" s="13">
        <v>5.0965879265091871</v>
      </c>
      <c r="M202" s="10">
        <v>5.12</v>
      </c>
      <c r="N202" s="12">
        <f t="shared" si="14"/>
        <v>2.3412073490812979E-2</v>
      </c>
      <c r="P202" s="13">
        <v>4.6219679064560264</v>
      </c>
      <c r="Q202" s="10">
        <v>4.9400000000000004</v>
      </c>
      <c r="R202" s="12">
        <f t="shared" si="15"/>
        <v>0.31803209354397399</v>
      </c>
    </row>
    <row r="203" spans="1:18" x14ac:dyDescent="0.25">
      <c r="A203" s="8" t="s">
        <v>190</v>
      </c>
      <c r="B203" s="9">
        <v>4110664</v>
      </c>
      <c r="C203" s="9"/>
      <c r="D203" s="13">
        <v>4.3058592041976391</v>
      </c>
      <c r="E203" s="10">
        <v>3.89</v>
      </c>
      <c r="F203" s="12">
        <f t="shared" si="12"/>
        <v>-0.415859204197639</v>
      </c>
      <c r="G203" s="9"/>
      <c r="H203" s="13">
        <v>4.4759835315645011</v>
      </c>
      <c r="I203" s="10">
        <v>3.94</v>
      </c>
      <c r="J203" s="12">
        <f t="shared" si="13"/>
        <v>-0.53598353156450118</v>
      </c>
      <c r="L203" s="13">
        <v>4.758249010118786</v>
      </c>
      <c r="M203" s="10">
        <v>3.72</v>
      </c>
      <c r="N203" s="12">
        <f t="shared" si="14"/>
        <v>-1.0382490101187858</v>
      </c>
      <c r="P203" s="13">
        <v>4.7557218309859159</v>
      </c>
      <c r="Q203" s="10">
        <v>3.73</v>
      </c>
      <c r="R203" s="12">
        <f t="shared" si="15"/>
        <v>-1.025721830985916</v>
      </c>
    </row>
    <row r="204" spans="1:18" x14ac:dyDescent="0.25">
      <c r="A204" s="8" t="s">
        <v>191</v>
      </c>
      <c r="B204" s="9">
        <v>4113452</v>
      </c>
      <c r="C204" s="9"/>
      <c r="D204" s="13">
        <v>3.7783116638402108</v>
      </c>
      <c r="E204" s="10">
        <v>3.79</v>
      </c>
      <c r="F204" s="12">
        <f t="shared" si="12"/>
        <v>1.1688336159789259E-2</v>
      </c>
      <c r="G204" s="9"/>
      <c r="H204" s="13">
        <v>3.8592413536630721</v>
      </c>
      <c r="I204" s="10">
        <v>3.96</v>
      </c>
      <c r="J204" s="12">
        <f t="shared" si="13"/>
        <v>0.10075864633692788</v>
      </c>
      <c r="L204" s="13">
        <v>3.865798045602606</v>
      </c>
      <c r="M204" s="10">
        <v>4.05</v>
      </c>
      <c r="N204" s="12">
        <f t="shared" si="14"/>
        <v>0.18420195439739384</v>
      </c>
      <c r="P204" s="13">
        <v>3.9045936395759719</v>
      </c>
      <c r="Q204" s="10">
        <v>3.92</v>
      </c>
      <c r="R204" s="12">
        <f t="shared" si="15"/>
        <v>1.5406360424027987E-2</v>
      </c>
    </row>
    <row r="205" spans="1:18" x14ac:dyDescent="0.25">
      <c r="A205" s="8" t="s">
        <v>192</v>
      </c>
      <c r="B205" s="9">
        <v>4135901</v>
      </c>
      <c r="C205" s="9"/>
      <c r="D205" s="13">
        <v>4.6475076297049842</v>
      </c>
      <c r="E205" s="10">
        <v>4.5</v>
      </c>
      <c r="F205" s="12">
        <f t="shared" si="12"/>
        <v>-0.14750762970498421</v>
      </c>
      <c r="G205" s="9"/>
      <c r="H205" s="13">
        <v>4.7032225409144592</v>
      </c>
      <c r="I205" s="10">
        <v>4.6100000000000003</v>
      </c>
      <c r="J205" s="12">
        <f t="shared" si="13"/>
        <v>-9.3222540914458918E-2</v>
      </c>
      <c r="L205" s="13">
        <v>5.0912117177097205</v>
      </c>
      <c r="M205" s="10">
        <v>4.76</v>
      </c>
      <c r="N205" s="12">
        <f t="shared" si="14"/>
        <v>-0.33121171770972069</v>
      </c>
      <c r="P205" s="13">
        <v>4.6007332111314785</v>
      </c>
      <c r="Q205" s="10">
        <v>4.53</v>
      </c>
      <c r="R205" s="12">
        <f t="shared" si="15"/>
        <v>-7.0733211131478235E-2</v>
      </c>
    </row>
    <row r="206" spans="1:18" x14ac:dyDescent="0.25">
      <c r="A206" s="8" t="s">
        <v>193</v>
      </c>
      <c r="B206" s="9">
        <v>4111662</v>
      </c>
      <c r="C206" s="9"/>
      <c r="D206" s="13">
        <v>3.4910921766072813</v>
      </c>
      <c r="E206" s="10">
        <v>1.94</v>
      </c>
      <c r="F206" s="12">
        <f t="shared" si="12"/>
        <v>-1.5510921766072814</v>
      </c>
      <c r="G206" s="9"/>
      <c r="H206" s="13">
        <v>3.5</v>
      </c>
      <c r="I206" s="10">
        <v>2.2999999999999998</v>
      </c>
      <c r="J206" s="12">
        <f t="shared" si="13"/>
        <v>-1.2000000000000002</v>
      </c>
      <c r="L206" s="13">
        <v>3.3522481365712911</v>
      </c>
      <c r="M206" s="10">
        <v>3.34</v>
      </c>
      <c r="N206" s="12">
        <f t="shared" si="14"/>
        <v>-1.2248136571291202E-2</v>
      </c>
      <c r="P206" s="13">
        <v>3.3311852704257769</v>
      </c>
      <c r="Q206" s="10">
        <v>3.3</v>
      </c>
      <c r="R206" s="12">
        <f t="shared" si="15"/>
        <v>-3.1185270425777123E-2</v>
      </c>
    </row>
    <row r="207" spans="1:18" x14ac:dyDescent="0.25">
      <c r="A207" s="8" t="s">
        <v>194</v>
      </c>
      <c r="B207" s="9">
        <v>4110508</v>
      </c>
      <c r="C207" s="9"/>
      <c r="D207" s="13">
        <v>5.0271370420624155</v>
      </c>
      <c r="E207" s="10">
        <v>4.87</v>
      </c>
      <c r="F207" s="12">
        <f t="shared" si="12"/>
        <v>-0.15713704206241541</v>
      </c>
      <c r="G207" s="9"/>
      <c r="H207" s="13">
        <v>4.8430113802159322</v>
      </c>
      <c r="I207" s="10">
        <v>4.72</v>
      </c>
      <c r="J207" s="12">
        <f t="shared" si="13"/>
        <v>-0.1230113802159325</v>
      </c>
      <c r="L207" s="13">
        <v>5.069297843047269</v>
      </c>
      <c r="M207" s="10">
        <v>4.9400000000000004</v>
      </c>
      <c r="N207" s="12">
        <f t="shared" si="14"/>
        <v>-0.12929784304726866</v>
      </c>
      <c r="P207" s="13">
        <v>4.8234969663541092</v>
      </c>
      <c r="Q207" s="10">
        <v>4.72</v>
      </c>
      <c r="R207" s="12">
        <f t="shared" si="15"/>
        <v>-0.10349696635410943</v>
      </c>
    </row>
    <row r="208" spans="1:18" x14ac:dyDescent="0.25">
      <c r="A208" s="8" t="s">
        <v>195</v>
      </c>
      <c r="B208" s="9">
        <v>4160107</v>
      </c>
      <c r="C208" s="9"/>
      <c r="D208" s="13">
        <v>4.5929413566069517</v>
      </c>
      <c r="E208" s="10">
        <v>4.75</v>
      </c>
      <c r="F208" s="12">
        <f t="shared" si="12"/>
        <v>0.15705864339304831</v>
      </c>
      <c r="G208" s="9"/>
      <c r="H208" s="13">
        <v>4.7688538396753692</v>
      </c>
      <c r="I208" s="10">
        <v>4.93</v>
      </c>
      <c r="J208" s="12">
        <f t="shared" si="13"/>
        <v>0.16114616032463047</v>
      </c>
      <c r="L208" s="13">
        <v>4.4646892655367232</v>
      </c>
      <c r="M208" s="10">
        <v>4.4800000000000004</v>
      </c>
      <c r="N208" s="12">
        <f t="shared" si="14"/>
        <v>1.5310734463277242E-2</v>
      </c>
      <c r="P208" s="13">
        <v>4.5323934981896619</v>
      </c>
      <c r="Q208" s="10">
        <v>4.59</v>
      </c>
      <c r="R208" s="12">
        <f t="shared" si="15"/>
        <v>5.7606501810337996E-2</v>
      </c>
    </row>
    <row r="209" spans="1:20" x14ac:dyDescent="0.25">
      <c r="A209" s="8" t="s">
        <v>196</v>
      </c>
      <c r="B209" s="9">
        <v>4113775</v>
      </c>
      <c r="C209" s="9"/>
      <c r="D209" s="13">
        <v>3.4375542817439637</v>
      </c>
      <c r="E209" s="10">
        <v>3.72</v>
      </c>
      <c r="F209" s="12">
        <f t="shared" si="12"/>
        <v>0.28244571825603648</v>
      </c>
      <c r="G209" s="2"/>
      <c r="H209" s="13">
        <v>3.7835585585585587</v>
      </c>
      <c r="I209" s="10">
        <v>3.75</v>
      </c>
      <c r="J209" s="12">
        <f t="shared" si="13"/>
        <v>-3.3558558558558715E-2</v>
      </c>
      <c r="L209" s="13">
        <v>3.8721021390973238</v>
      </c>
      <c r="M209" s="10">
        <v>3.91</v>
      </c>
      <c r="N209" s="12">
        <f t="shared" si="14"/>
        <v>3.7897860902676328E-2</v>
      </c>
      <c r="P209" s="13">
        <v>3.4406105557347093</v>
      </c>
      <c r="Q209" s="10">
        <v>3.64</v>
      </c>
      <c r="R209" s="12">
        <f t="shared" si="15"/>
        <v>0.19938944426529082</v>
      </c>
    </row>
    <row r="210" spans="1:20" x14ac:dyDescent="0.25">
      <c r="A210" s="1" t="s">
        <v>197</v>
      </c>
      <c r="B210" s="2">
        <v>4113114</v>
      </c>
      <c r="C210" s="2"/>
      <c r="D210" s="13">
        <v>3.6280163346120533</v>
      </c>
      <c r="E210" s="10">
        <v>3.57</v>
      </c>
      <c r="F210" s="12">
        <f t="shared" si="12"/>
        <v>-5.8016334612053466E-2</v>
      </c>
      <c r="G210" s="9"/>
      <c r="H210" s="13">
        <v>3.7655531348341804</v>
      </c>
      <c r="I210" s="10">
        <v>0</v>
      </c>
      <c r="J210" s="12">
        <f t="shared" si="13"/>
        <v>-3.7655531348341804</v>
      </c>
      <c r="L210" s="13">
        <v>3.5488672286617495</v>
      </c>
      <c r="M210" s="10">
        <v>3.45</v>
      </c>
      <c r="N210" s="12">
        <f t="shared" si="14"/>
        <v>-9.8867228661749351E-2</v>
      </c>
      <c r="P210" s="13">
        <v>3.5670995670995671</v>
      </c>
      <c r="Q210" s="10">
        <v>3.52</v>
      </c>
      <c r="R210" s="12">
        <f t="shared" si="15"/>
        <v>-4.7099567099567086E-2</v>
      </c>
    </row>
    <row r="211" spans="1:20" x14ac:dyDescent="0.25">
      <c r="A211" s="8" t="s">
        <v>198</v>
      </c>
      <c r="B211" s="9">
        <v>4115251</v>
      </c>
      <c r="C211" s="9"/>
      <c r="D211" s="13">
        <v>2.75</v>
      </c>
      <c r="E211" s="10" t="s">
        <v>227</v>
      </c>
      <c r="F211" s="12" t="s">
        <v>247</v>
      </c>
      <c r="G211" s="9"/>
      <c r="H211" s="13">
        <v>3.1051057466353345</v>
      </c>
      <c r="I211" s="10" t="s">
        <v>227</v>
      </c>
      <c r="J211" s="12" t="s">
        <v>247</v>
      </c>
      <c r="L211" s="13">
        <v>3.1407436246836675</v>
      </c>
      <c r="M211" s="10" t="s">
        <v>227</v>
      </c>
      <c r="N211" s="12" t="s">
        <v>247</v>
      </c>
      <c r="P211" s="13">
        <v>3.1672494172494172</v>
      </c>
      <c r="Q211" s="10" t="s">
        <v>227</v>
      </c>
      <c r="R211" s="12" t="s">
        <v>247</v>
      </c>
    </row>
    <row r="212" spans="1:20" x14ac:dyDescent="0.25">
      <c r="A212" s="8" t="s">
        <v>199</v>
      </c>
      <c r="B212" s="9">
        <v>4115121</v>
      </c>
      <c r="C212" s="9"/>
      <c r="D212" s="13">
        <v>3.6642941874258605</v>
      </c>
      <c r="E212" s="10">
        <v>3.66</v>
      </c>
      <c r="F212" s="12">
        <f t="shared" si="12"/>
        <v>-4.2941874258604074E-3</v>
      </c>
      <c r="G212" s="9"/>
      <c r="H212" s="13">
        <v>3.8852459016393439</v>
      </c>
      <c r="I212" s="10">
        <v>3.8</v>
      </c>
      <c r="J212" s="12">
        <f t="shared" si="13"/>
        <v>-8.524590163934409E-2</v>
      </c>
      <c r="L212" s="13">
        <v>3.9244186046511627</v>
      </c>
      <c r="M212" s="10">
        <v>3.92</v>
      </c>
      <c r="N212" s="12">
        <f t="shared" si="14"/>
        <v>-4.4186046511627275E-3</v>
      </c>
      <c r="P212" s="13">
        <v>4.0887372013651877</v>
      </c>
      <c r="Q212" s="10">
        <v>3.85</v>
      </c>
      <c r="R212" s="12">
        <f t="shared" si="15"/>
        <v>-0.23873720136518761</v>
      </c>
    </row>
    <row r="213" spans="1:20" x14ac:dyDescent="0.25">
      <c r="A213" s="8" t="s">
        <v>240</v>
      </c>
      <c r="B213" s="9">
        <v>4115671</v>
      </c>
      <c r="C213" s="9"/>
      <c r="D213" s="13" t="s">
        <v>227</v>
      </c>
      <c r="E213" s="10" t="s">
        <v>227</v>
      </c>
      <c r="F213" s="12" t="s">
        <v>247</v>
      </c>
      <c r="G213" s="9"/>
      <c r="H213" s="13" t="s">
        <v>227</v>
      </c>
      <c r="I213" s="10" t="s">
        <v>227</v>
      </c>
      <c r="J213" s="12" t="s">
        <v>247</v>
      </c>
      <c r="L213" s="13" t="s">
        <v>227</v>
      </c>
      <c r="M213" s="10" t="s">
        <v>227</v>
      </c>
      <c r="N213" s="12" t="s">
        <v>247</v>
      </c>
      <c r="P213" s="13">
        <v>3.9979753359101782</v>
      </c>
      <c r="Q213" s="10">
        <v>2.65</v>
      </c>
      <c r="R213" s="12">
        <f t="shared" si="15"/>
        <v>-1.3479753359101783</v>
      </c>
      <c r="T213" s="1" t="s">
        <v>244</v>
      </c>
    </row>
    <row r="214" spans="1:20" x14ac:dyDescent="0.25">
      <c r="A214" s="8" t="s">
        <v>241</v>
      </c>
      <c r="B214" s="9">
        <v>4115681</v>
      </c>
      <c r="C214" s="9"/>
      <c r="D214" s="13" t="s">
        <v>227</v>
      </c>
      <c r="E214" s="10" t="s">
        <v>227</v>
      </c>
      <c r="F214" s="12" t="s">
        <v>247</v>
      </c>
      <c r="G214" s="9"/>
      <c r="H214" s="13" t="s">
        <v>227</v>
      </c>
      <c r="I214" s="10" t="s">
        <v>227</v>
      </c>
      <c r="J214" s="12" t="s">
        <v>247</v>
      </c>
      <c r="L214" s="13" t="s">
        <v>227</v>
      </c>
      <c r="M214" s="10" t="s">
        <v>227</v>
      </c>
      <c r="N214" s="12" t="s">
        <v>247</v>
      </c>
      <c r="P214" s="13">
        <v>3.8537991266375546</v>
      </c>
      <c r="Q214" s="10">
        <v>2.8</v>
      </c>
      <c r="R214" s="12">
        <f t="shared" si="15"/>
        <v>-1.0537991266375548</v>
      </c>
    </row>
    <row r="215" spans="1:20" x14ac:dyDescent="0.25">
      <c r="A215" s="8" t="s">
        <v>242</v>
      </c>
      <c r="B215" s="9">
        <v>4115691</v>
      </c>
      <c r="C215" s="9"/>
      <c r="D215" s="13" t="s">
        <v>227</v>
      </c>
      <c r="E215" s="10" t="s">
        <v>227</v>
      </c>
      <c r="F215" s="12" t="s">
        <v>247</v>
      </c>
      <c r="G215" s="9"/>
      <c r="H215" s="13" t="s">
        <v>227</v>
      </c>
      <c r="I215" s="10" t="s">
        <v>227</v>
      </c>
      <c r="J215" s="12" t="s">
        <v>247</v>
      </c>
      <c r="L215" s="13" t="s">
        <v>227</v>
      </c>
      <c r="M215" s="10" t="s">
        <v>227</v>
      </c>
      <c r="N215" s="12" t="s">
        <v>247</v>
      </c>
      <c r="P215" s="13">
        <v>3.5405205560485067</v>
      </c>
      <c r="Q215" s="10">
        <v>3.25</v>
      </c>
      <c r="R215" s="12">
        <f t="shared" si="15"/>
        <v>-0.29052055604850668</v>
      </c>
    </row>
    <row r="216" spans="1:20" x14ac:dyDescent="0.25">
      <c r="A216" s="8" t="s">
        <v>200</v>
      </c>
      <c r="B216" s="9">
        <v>4915321</v>
      </c>
      <c r="C216" s="9"/>
      <c r="D216" s="13">
        <v>6.1288343558282206</v>
      </c>
      <c r="E216" s="10">
        <v>6.33</v>
      </c>
      <c r="F216" s="12">
        <f>E216-D216</f>
        <v>0.20116564417177951</v>
      </c>
      <c r="G216" s="9"/>
      <c r="H216" s="13">
        <v>8.5389457120377656</v>
      </c>
      <c r="I216" s="10">
        <v>0</v>
      </c>
      <c r="J216" s="12">
        <f t="shared" si="13"/>
        <v>-8.5389457120377656</v>
      </c>
      <c r="L216" s="13">
        <v>6.1778006166495381</v>
      </c>
      <c r="M216" s="10">
        <v>6.16</v>
      </c>
      <c r="N216" s="12">
        <f t="shared" si="14"/>
        <v>-1.7800616649537915E-2</v>
      </c>
      <c r="P216" s="13">
        <v>7.0104813664596275</v>
      </c>
      <c r="Q216" s="10">
        <v>6.68</v>
      </c>
      <c r="R216" s="12">
        <f t="shared" si="15"/>
        <v>-0.33048136645962778</v>
      </c>
    </row>
    <row r="217" spans="1:20" x14ac:dyDescent="0.25">
      <c r="A217" s="8" t="s">
        <v>201</v>
      </c>
      <c r="B217" s="9">
        <v>4914401</v>
      </c>
      <c r="C217" s="9"/>
      <c r="D217" s="13">
        <v>5.84509591024249</v>
      </c>
      <c r="E217" s="10">
        <v>5.79</v>
      </c>
      <c r="F217" s="12">
        <f t="shared" ref="F217:F233" si="16">E217-D217</f>
        <v>-5.5095910242489943E-2</v>
      </c>
      <c r="G217" s="9"/>
      <c r="H217" s="13">
        <v>5.9437837837837835</v>
      </c>
      <c r="I217" s="10">
        <v>5.97</v>
      </c>
      <c r="J217" s="12">
        <f t="shared" si="13"/>
        <v>2.6216216216216282E-2</v>
      </c>
      <c r="L217" s="13">
        <v>6.2351687388987571</v>
      </c>
      <c r="M217" s="10">
        <v>6.12</v>
      </c>
      <c r="N217" s="12">
        <f t="shared" si="14"/>
        <v>-0.11516873889875701</v>
      </c>
      <c r="P217" s="13">
        <v>6.3307998552298219</v>
      </c>
      <c r="Q217" s="10">
        <v>6.1</v>
      </c>
      <c r="R217" s="12">
        <f t="shared" si="15"/>
        <v>-0.23079985522982227</v>
      </c>
    </row>
    <row r="218" spans="1:20" x14ac:dyDescent="0.25">
      <c r="A218" s="8" t="s">
        <v>202</v>
      </c>
      <c r="B218" s="9">
        <v>4113544</v>
      </c>
      <c r="C218" s="9"/>
      <c r="D218" s="13">
        <v>3.429726669901342</v>
      </c>
      <c r="E218" s="10">
        <v>3.38</v>
      </c>
      <c r="F218" s="12">
        <f t="shared" si="16"/>
        <v>-4.9726669901342113E-2</v>
      </c>
      <c r="G218" s="9"/>
      <c r="H218" s="13">
        <v>3.647813103811699</v>
      </c>
      <c r="I218" s="10">
        <v>3.66</v>
      </c>
      <c r="J218" s="12">
        <f t="shared" si="13"/>
        <v>1.2186896188301155E-2</v>
      </c>
      <c r="L218" s="13">
        <v>3.5815944355270197</v>
      </c>
      <c r="M218" s="10">
        <v>3.6</v>
      </c>
      <c r="N218" s="12">
        <f t="shared" si="14"/>
        <v>1.8405564472980362E-2</v>
      </c>
      <c r="P218" s="13">
        <v>3.6089443577743112</v>
      </c>
      <c r="Q218" s="10">
        <v>3.65</v>
      </c>
      <c r="R218" s="12">
        <f t="shared" si="15"/>
        <v>4.1055642225688693E-2</v>
      </c>
    </row>
    <row r="219" spans="1:20" x14ac:dyDescent="0.25">
      <c r="A219" s="8" t="s">
        <v>203</v>
      </c>
      <c r="B219" s="9">
        <v>4912010</v>
      </c>
      <c r="C219" s="9"/>
      <c r="D219" s="13">
        <v>4.2928176795580111</v>
      </c>
      <c r="E219" s="10">
        <v>4.2</v>
      </c>
      <c r="F219" s="12">
        <f t="shared" si="16"/>
        <v>-9.2817679558010902E-2</v>
      </c>
      <c r="G219" s="9"/>
      <c r="H219" s="13">
        <v>4.3978601642199546</v>
      </c>
      <c r="I219" s="10">
        <v>3.69</v>
      </c>
      <c r="J219" s="12">
        <f t="shared" si="13"/>
        <v>-0.70786016421995468</v>
      </c>
      <c r="L219" s="13">
        <v>4.5191326530612246</v>
      </c>
      <c r="M219" s="10">
        <v>3.36</v>
      </c>
      <c r="N219" s="12">
        <f t="shared" si="14"/>
        <v>-1.1591326530612247</v>
      </c>
      <c r="P219" s="13">
        <v>4.0004978839930292</v>
      </c>
      <c r="Q219" s="10">
        <v>4.29</v>
      </c>
      <c r="R219" s="12">
        <f t="shared" si="15"/>
        <v>0.28950211600697084</v>
      </c>
    </row>
    <row r="220" spans="1:20" x14ac:dyDescent="0.25">
      <c r="A220" s="8" t="s">
        <v>204</v>
      </c>
      <c r="B220" s="9">
        <v>4110987</v>
      </c>
      <c r="C220" s="9"/>
      <c r="D220" s="13">
        <v>4.6798309767593045</v>
      </c>
      <c r="E220" s="10">
        <v>0</v>
      </c>
      <c r="F220" s="12">
        <f t="shared" si="16"/>
        <v>-4.6798309767593045</v>
      </c>
      <c r="G220" s="9"/>
      <c r="H220" s="13">
        <v>4.6243111831442461</v>
      </c>
      <c r="I220" s="10">
        <v>4.51</v>
      </c>
      <c r="J220" s="12">
        <f t="shared" si="13"/>
        <v>-0.11431118314424626</v>
      </c>
      <c r="L220" s="13">
        <v>4.2398512049167074</v>
      </c>
      <c r="M220" s="10">
        <v>4.26</v>
      </c>
      <c r="N220" s="12">
        <f t="shared" si="14"/>
        <v>2.014879508329237E-2</v>
      </c>
      <c r="P220" s="13">
        <v>3.9230893520762642</v>
      </c>
      <c r="Q220" s="10">
        <v>4.0199999999999996</v>
      </c>
      <c r="R220" s="12">
        <f t="shared" si="15"/>
        <v>9.6910647923735382E-2</v>
      </c>
    </row>
    <row r="221" spans="1:20" x14ac:dyDescent="0.25">
      <c r="A221" s="8" t="s">
        <v>205</v>
      </c>
      <c r="B221" s="9">
        <v>4113312</v>
      </c>
      <c r="C221" s="9"/>
      <c r="D221" s="13">
        <v>4.0550931430836306</v>
      </c>
      <c r="E221" s="10">
        <v>4.18</v>
      </c>
      <c r="F221" s="12">
        <f t="shared" si="16"/>
        <v>0.12490685691636916</v>
      </c>
      <c r="G221" s="2"/>
      <c r="H221" s="13">
        <v>4.775528565002249</v>
      </c>
      <c r="I221" s="10">
        <v>0</v>
      </c>
      <c r="J221" s="12">
        <f t="shared" si="13"/>
        <v>-4.775528565002249</v>
      </c>
      <c r="L221" s="13">
        <v>4.719152471956793</v>
      </c>
      <c r="M221" s="10">
        <v>0</v>
      </c>
      <c r="N221" s="12">
        <f t="shared" si="14"/>
        <v>-4.719152471956793</v>
      </c>
      <c r="P221" s="13">
        <v>4.7914798206278029</v>
      </c>
      <c r="Q221" s="10">
        <v>0</v>
      </c>
      <c r="R221" s="12">
        <f t="shared" si="15"/>
        <v>-4.7914798206278029</v>
      </c>
    </row>
    <row r="222" spans="1:20" x14ac:dyDescent="0.25">
      <c r="A222" s="1" t="s">
        <v>206</v>
      </c>
      <c r="B222" s="2">
        <v>4114062</v>
      </c>
      <c r="C222" s="2"/>
      <c r="D222" s="13">
        <v>4.1280365296803652</v>
      </c>
      <c r="E222" s="10">
        <v>4.1500000000000004</v>
      </c>
      <c r="F222" s="12">
        <f t="shared" si="16"/>
        <v>2.1963470319635192E-2</v>
      </c>
      <c r="G222" s="9"/>
      <c r="H222" s="13">
        <v>4.1515936254980081</v>
      </c>
      <c r="I222" s="10">
        <v>4.16</v>
      </c>
      <c r="J222" s="12">
        <f t="shared" si="13"/>
        <v>8.4063745019919978E-3</v>
      </c>
      <c r="L222" s="13">
        <v>3.8458257160268126</v>
      </c>
      <c r="M222" s="10">
        <v>3.55</v>
      </c>
      <c r="N222" s="12">
        <f t="shared" si="14"/>
        <v>-0.29582571602681274</v>
      </c>
      <c r="P222" s="13" t="s">
        <v>227</v>
      </c>
      <c r="Q222" s="10" t="s">
        <v>227</v>
      </c>
      <c r="R222" s="12" t="s">
        <v>247</v>
      </c>
    </row>
    <row r="223" spans="1:20" x14ac:dyDescent="0.25">
      <c r="A223" s="8" t="s">
        <v>207</v>
      </c>
      <c r="B223" s="9">
        <v>4115501</v>
      </c>
      <c r="C223" s="9"/>
      <c r="D223" s="13" t="s">
        <v>227</v>
      </c>
      <c r="E223" s="10" t="s">
        <v>227</v>
      </c>
      <c r="F223" s="12" t="s">
        <v>247</v>
      </c>
      <c r="G223" s="9"/>
      <c r="H223" s="13" t="s">
        <v>227</v>
      </c>
      <c r="I223" s="10" t="s">
        <v>227</v>
      </c>
      <c r="J223" s="12" t="s">
        <v>247</v>
      </c>
      <c r="L223" s="13">
        <v>4.3439344886688254</v>
      </c>
      <c r="M223" s="10">
        <v>3.31</v>
      </c>
      <c r="N223" s="12">
        <f t="shared" si="14"/>
        <v>-1.0339344886688253</v>
      </c>
      <c r="P223" s="13">
        <v>4.1529589714501798</v>
      </c>
      <c r="Q223" s="10">
        <v>0</v>
      </c>
      <c r="R223" s="12">
        <f t="shared" si="15"/>
        <v>-4.1529589714501798</v>
      </c>
    </row>
    <row r="224" spans="1:20" x14ac:dyDescent="0.25">
      <c r="A224" s="1" t="s">
        <v>208</v>
      </c>
      <c r="B224" s="2">
        <v>4164505</v>
      </c>
      <c r="C224" s="2"/>
      <c r="D224" s="13">
        <v>3.7822990844354019</v>
      </c>
      <c r="E224" s="10">
        <v>0</v>
      </c>
      <c r="F224" s="12">
        <f t="shared" si="16"/>
        <v>-3.7822990844354019</v>
      </c>
      <c r="G224" s="2"/>
      <c r="H224" s="13">
        <v>4.3721103653989566</v>
      </c>
      <c r="I224" s="10">
        <v>0</v>
      </c>
      <c r="J224" s="12">
        <f t="shared" si="13"/>
        <v>-4.3721103653989566</v>
      </c>
      <c r="L224" s="13">
        <v>4.2782362650318317</v>
      </c>
      <c r="M224" s="10">
        <v>4.21</v>
      </c>
      <c r="N224" s="12">
        <f t="shared" si="14"/>
        <v>-6.8236265031831778E-2</v>
      </c>
      <c r="P224" s="13">
        <v>4.4836266429048788</v>
      </c>
      <c r="Q224" s="10">
        <v>3.59</v>
      </c>
      <c r="R224" s="12">
        <f t="shared" si="15"/>
        <v>-0.89362664290487892</v>
      </c>
    </row>
    <row r="225" spans="1:18" x14ac:dyDescent="0.25">
      <c r="A225" s="8" t="s">
        <v>209</v>
      </c>
      <c r="B225" s="9">
        <v>4113940</v>
      </c>
      <c r="C225" s="9"/>
      <c r="D225" s="13">
        <v>3.7433497899933683</v>
      </c>
      <c r="E225" s="10">
        <v>3.73</v>
      </c>
      <c r="F225" s="12">
        <f t="shared" si="16"/>
        <v>-1.3349789993368333E-2</v>
      </c>
      <c r="G225" s="9"/>
      <c r="H225" s="13">
        <v>3.8593585303418161</v>
      </c>
      <c r="I225" s="10">
        <v>3.65</v>
      </c>
      <c r="J225" s="12">
        <f t="shared" si="13"/>
        <v>-0.20935853034181617</v>
      </c>
      <c r="L225" s="13">
        <v>3.6949560249567766</v>
      </c>
      <c r="M225" s="10">
        <v>0</v>
      </c>
      <c r="N225" s="12">
        <f t="shared" si="14"/>
        <v>-3.6949560249567766</v>
      </c>
      <c r="P225" s="13">
        <v>3.9182908545727138</v>
      </c>
      <c r="Q225" s="10">
        <v>3.77</v>
      </c>
      <c r="R225" s="12">
        <f t="shared" si="15"/>
        <v>-0.14829085457271374</v>
      </c>
    </row>
    <row r="226" spans="1:18" x14ac:dyDescent="0.25">
      <c r="A226" s="8" t="s">
        <v>210</v>
      </c>
      <c r="B226" s="9">
        <v>4135109</v>
      </c>
      <c r="C226" s="9"/>
      <c r="D226" s="13">
        <v>3.8889009793253537</v>
      </c>
      <c r="E226" s="10">
        <v>3.78</v>
      </c>
      <c r="F226" s="12">
        <f t="shared" si="16"/>
        <v>-0.10890097932535392</v>
      </c>
      <c r="G226" s="9"/>
      <c r="H226" s="13">
        <v>4.0924350686174442</v>
      </c>
      <c r="I226" s="10">
        <v>3.63</v>
      </c>
      <c r="J226" s="12">
        <f t="shared" si="13"/>
        <v>-0.46243506861744432</v>
      </c>
      <c r="L226" s="13">
        <v>4.1624929178470254</v>
      </c>
      <c r="M226" s="10">
        <v>4.13</v>
      </c>
      <c r="N226" s="12">
        <f t="shared" si="14"/>
        <v>-3.249291784702546E-2</v>
      </c>
      <c r="P226" s="13">
        <v>4.3156028368794326</v>
      </c>
      <c r="Q226" s="10">
        <v>4.3</v>
      </c>
      <c r="R226" s="12">
        <f t="shared" si="15"/>
        <v>-1.5602836879432758E-2</v>
      </c>
    </row>
    <row r="227" spans="1:18" x14ac:dyDescent="0.25">
      <c r="A227" s="8" t="s">
        <v>211</v>
      </c>
      <c r="B227" s="9">
        <v>4000014</v>
      </c>
      <c r="C227" s="9"/>
      <c r="D227" s="13">
        <v>4.5589631720775055</v>
      </c>
      <c r="E227" s="10">
        <v>4.1100000000000003</v>
      </c>
      <c r="F227" s="12">
        <f t="shared" si="16"/>
        <v>-0.44896317207750513</v>
      </c>
      <c r="G227" s="9"/>
      <c r="H227" s="13">
        <v>6.5275032938076407</v>
      </c>
      <c r="I227" s="10">
        <v>6.51</v>
      </c>
      <c r="J227" s="12">
        <f t="shared" si="13"/>
        <v>-1.7503293807640929E-2</v>
      </c>
      <c r="L227" s="13">
        <v>6.8402832415420924</v>
      </c>
      <c r="M227" s="10">
        <v>6.87</v>
      </c>
      <c r="N227" s="12">
        <f t="shared" si="14"/>
        <v>2.9716758457907666E-2</v>
      </c>
      <c r="P227" s="13">
        <v>7.551548672566371</v>
      </c>
      <c r="Q227" s="10">
        <v>7.54</v>
      </c>
      <c r="R227" s="12">
        <f t="shared" si="15"/>
        <v>-1.1548672566370932E-2</v>
      </c>
    </row>
    <row r="228" spans="1:18" x14ac:dyDescent="0.25">
      <c r="A228" s="8" t="s">
        <v>212</v>
      </c>
      <c r="B228" s="9">
        <v>4000006</v>
      </c>
      <c r="C228" s="9"/>
      <c r="D228" s="13">
        <v>3.7319269855030583</v>
      </c>
      <c r="E228" s="10">
        <v>3.75</v>
      </c>
      <c r="F228" s="12">
        <f t="shared" si="16"/>
        <v>1.8073014496941653E-2</v>
      </c>
      <c r="G228" s="9"/>
      <c r="H228" s="13">
        <v>3.7361190886463715</v>
      </c>
      <c r="I228" s="10">
        <v>3.79</v>
      </c>
      <c r="J228" s="12">
        <f t="shared" si="13"/>
        <v>5.3880911353628491E-2</v>
      </c>
      <c r="L228" s="13">
        <v>3.6590316573556798</v>
      </c>
      <c r="M228" s="10">
        <v>3.68</v>
      </c>
      <c r="N228" s="12">
        <f t="shared" si="14"/>
        <v>2.0968342644320348E-2</v>
      </c>
      <c r="P228" s="13">
        <v>3.6018784121402794</v>
      </c>
      <c r="Q228" s="10">
        <v>0</v>
      </c>
      <c r="R228" s="12">
        <f t="shared" si="15"/>
        <v>-3.6018784121402794</v>
      </c>
    </row>
    <row r="229" spans="1:18" x14ac:dyDescent="0.25">
      <c r="A229" s="8" t="s">
        <v>213</v>
      </c>
      <c r="B229" s="9">
        <v>4113825</v>
      </c>
      <c r="C229" s="9"/>
      <c r="D229" s="13">
        <v>4.4413914575077058</v>
      </c>
      <c r="E229" s="10">
        <v>4.45</v>
      </c>
      <c r="F229" s="12">
        <f t="shared" si="16"/>
        <v>8.6085424922943687E-3</v>
      </c>
      <c r="G229" s="9"/>
      <c r="H229" s="13">
        <v>4.144671357473829</v>
      </c>
      <c r="I229" s="10">
        <v>4.1900000000000004</v>
      </c>
      <c r="J229" s="12">
        <f t="shared" si="13"/>
        <v>4.5328642526171414E-2</v>
      </c>
      <c r="L229" s="13">
        <v>4.0546558704453446</v>
      </c>
      <c r="M229" s="10">
        <v>3.78</v>
      </c>
      <c r="N229" s="12">
        <f t="shared" si="14"/>
        <v>-0.27465587044534479</v>
      </c>
      <c r="P229" s="13">
        <v>4.0205680705190989</v>
      </c>
      <c r="Q229" s="10">
        <v>0</v>
      </c>
      <c r="R229" s="12">
        <f t="shared" si="15"/>
        <v>-4.0205680705190989</v>
      </c>
    </row>
    <row r="230" spans="1:18" x14ac:dyDescent="0.25">
      <c r="A230" s="8" t="s">
        <v>214</v>
      </c>
      <c r="B230" s="9">
        <v>4112405</v>
      </c>
      <c r="C230" s="9"/>
      <c r="D230" s="13">
        <v>3.7073944779435104</v>
      </c>
      <c r="E230" s="10">
        <v>3.76</v>
      </c>
      <c r="F230" s="12">
        <f t="shared" si="16"/>
        <v>5.2605522056489384E-2</v>
      </c>
      <c r="G230" s="9"/>
      <c r="H230" s="13">
        <v>3.4983818770226538</v>
      </c>
      <c r="I230" s="10">
        <v>0</v>
      </c>
      <c r="J230" s="12">
        <f t="shared" ref="J230:J233" si="17">I230-H230</f>
        <v>-3.4983818770226538</v>
      </c>
      <c r="L230" s="13">
        <v>3.6352145796590243</v>
      </c>
      <c r="M230" s="10">
        <v>3.64</v>
      </c>
      <c r="N230" s="12">
        <f t="shared" si="14"/>
        <v>4.7854203409758433E-3</v>
      </c>
      <c r="P230" s="13">
        <v>3.5733711048158638</v>
      </c>
      <c r="Q230" s="10">
        <v>3.55</v>
      </c>
      <c r="R230" s="12">
        <f t="shared" si="15"/>
        <v>-2.3371104815864019E-2</v>
      </c>
    </row>
    <row r="231" spans="1:18" x14ac:dyDescent="0.25">
      <c r="A231" s="8" t="s">
        <v>215</v>
      </c>
      <c r="B231" s="9">
        <v>4113577</v>
      </c>
      <c r="C231" s="9"/>
      <c r="D231" s="13">
        <v>4.4282807731434382</v>
      </c>
      <c r="E231" s="10">
        <v>4.43</v>
      </c>
      <c r="F231" s="12">
        <f t="shared" si="16"/>
        <v>1.719226856561562E-3</v>
      </c>
      <c r="G231" s="9"/>
      <c r="H231" s="13">
        <v>4.5118332744613205</v>
      </c>
      <c r="I231" s="10">
        <v>4.51</v>
      </c>
      <c r="J231" s="12">
        <f t="shared" si="17"/>
        <v>-1.8332744613207552E-3</v>
      </c>
      <c r="L231" s="13">
        <v>4.2361844420978532</v>
      </c>
      <c r="M231" s="10">
        <v>4.24</v>
      </c>
      <c r="N231" s="12">
        <f t="shared" si="14"/>
        <v>3.8155579021470487E-3</v>
      </c>
      <c r="P231" s="13">
        <v>3.4794356049234461</v>
      </c>
      <c r="Q231" s="10">
        <v>3.48</v>
      </c>
      <c r="R231" s="12">
        <f t="shared" si="15"/>
        <v>5.6439507655392518E-4</v>
      </c>
    </row>
    <row r="232" spans="1:18" x14ac:dyDescent="0.25">
      <c r="A232" s="8" t="s">
        <v>216</v>
      </c>
      <c r="B232" s="9">
        <v>4113924</v>
      </c>
      <c r="C232" s="9"/>
      <c r="D232" s="13">
        <v>4.2749024266078397</v>
      </c>
      <c r="E232" s="10">
        <v>4.2300000000000004</v>
      </c>
      <c r="F232" s="12">
        <f t="shared" si="16"/>
        <v>-4.4902426607839274E-2</v>
      </c>
      <c r="G232" s="9"/>
      <c r="H232" s="13">
        <v>4.2642269304850284</v>
      </c>
      <c r="I232" s="10">
        <v>4.2</v>
      </c>
      <c r="J232" s="12">
        <f t="shared" si="17"/>
        <v>-6.4226930485028255E-2</v>
      </c>
      <c r="L232" s="13">
        <v>4.0700927235580702</v>
      </c>
      <c r="M232" s="10">
        <v>4.0599999999999996</v>
      </c>
      <c r="N232" s="12">
        <f t="shared" si="14"/>
        <v>-1.009272355807056E-2</v>
      </c>
      <c r="P232" s="13">
        <v>4.2555976032797229</v>
      </c>
      <c r="Q232" s="10">
        <v>4.26</v>
      </c>
      <c r="R232" s="12">
        <f t="shared" si="15"/>
        <v>4.4023967202768688E-3</v>
      </c>
    </row>
    <row r="233" spans="1:18" x14ac:dyDescent="0.25">
      <c r="A233" s="8" t="s">
        <v>217</v>
      </c>
      <c r="B233" s="9">
        <v>4174900</v>
      </c>
      <c r="C233" s="9"/>
      <c r="D233" s="13">
        <v>4.0710382513661205</v>
      </c>
      <c r="E233" s="10">
        <v>3.73</v>
      </c>
      <c r="F233" s="12">
        <f t="shared" si="16"/>
        <v>-0.34103825136612054</v>
      </c>
      <c r="G233" s="9"/>
      <c r="H233" s="13">
        <v>3.8186484174508126</v>
      </c>
      <c r="I233" s="10">
        <v>0</v>
      </c>
      <c r="J233" s="12">
        <f t="shared" si="17"/>
        <v>-3.8186484174508126</v>
      </c>
      <c r="L233" s="13">
        <v>3.888815060908084</v>
      </c>
      <c r="M233" s="10">
        <v>3.89</v>
      </c>
      <c r="N233" s="12">
        <f t="shared" si="14"/>
        <v>1.1849390919160818E-3</v>
      </c>
      <c r="P233" s="13">
        <v>3.6362306727956542</v>
      </c>
      <c r="Q233" s="10">
        <v>3.61</v>
      </c>
      <c r="R233" s="12">
        <f t="shared" si="15"/>
        <v>-2.6230672795654275E-2</v>
      </c>
    </row>
    <row r="234" spans="1:18" x14ac:dyDescent="0.25">
      <c r="A234" s="26" t="s">
        <v>243</v>
      </c>
      <c r="B234" s="27">
        <v>4015004</v>
      </c>
      <c r="C234" s="27"/>
      <c r="D234" s="28" t="s">
        <v>227</v>
      </c>
      <c r="E234" s="29" t="s">
        <v>227</v>
      </c>
      <c r="F234" s="30" t="s">
        <v>247</v>
      </c>
      <c r="G234" s="31"/>
      <c r="H234" s="28" t="s">
        <v>227</v>
      </c>
      <c r="I234" s="29" t="s">
        <v>227</v>
      </c>
      <c r="J234" s="30" t="s">
        <v>247</v>
      </c>
      <c r="K234" s="31"/>
      <c r="L234" s="28" t="s">
        <v>227</v>
      </c>
      <c r="M234" s="29" t="s">
        <v>227</v>
      </c>
      <c r="N234" s="30" t="s">
        <v>247</v>
      </c>
      <c r="O234" s="31"/>
      <c r="P234" s="28" t="s">
        <v>227</v>
      </c>
      <c r="Q234" s="29" t="s">
        <v>227</v>
      </c>
      <c r="R234" s="30" t="s">
        <v>247</v>
      </c>
    </row>
    <row r="235" spans="1:18" ht="15.75" x14ac:dyDescent="0.25">
      <c r="A235" s="4"/>
    </row>
    <row r="236" spans="1:18" x14ac:dyDescent="0.25">
      <c r="A236" s="25" t="s">
        <v>246</v>
      </c>
    </row>
    <row r="237" spans="1:18" ht="15.75" x14ac:dyDescent="0.25">
      <c r="A237" s="24" t="s">
        <v>225</v>
      </c>
    </row>
    <row r="238" spans="1:18" ht="15.75" x14ac:dyDescent="0.25">
      <c r="A238" s="24" t="s">
        <v>245</v>
      </c>
    </row>
    <row r="239" spans="1:18" x14ac:dyDescent="0.25">
      <c r="A239" s="11"/>
    </row>
    <row r="240" spans="1:18" x14ac:dyDescent="0.25">
      <c r="A240" s="11"/>
    </row>
    <row r="241" spans="1:1" x14ac:dyDescent="0.25">
      <c r="A241" s="11"/>
    </row>
  </sheetData>
  <mergeCells count="7">
    <mergeCell ref="A1:B1"/>
    <mergeCell ref="A2:B2"/>
    <mergeCell ref="A3:B3"/>
    <mergeCell ref="P4:R4"/>
    <mergeCell ref="D4:F4"/>
    <mergeCell ref="H4:J4"/>
    <mergeCell ref="L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HPRD Comparison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Franzen, Jamie L (DSHS/ALTSA/MSD)</dc:creator>
  <cp:lastModifiedBy>Hills, Tiffany (DSHS/ALTSA/MSD-Rates)</cp:lastModifiedBy>
  <dcterms:created xsi:type="dcterms:W3CDTF">2018-09-14T20:00:35Z</dcterms:created>
  <dcterms:modified xsi:type="dcterms:W3CDTF">2018-10-05T17:53:28Z</dcterms:modified>
</cp:coreProperties>
</file>