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7680" activeTab="0"/>
  </bookViews>
  <sheets>
    <sheet name="UseThis" sheetId="1" r:id="rId1"/>
    <sheet name="pullthis" sheetId="2" r:id="rId2"/>
  </sheets>
  <definedNames>
    <definedName name="_xlnm.Print_Area" localSheetId="0">'UseThis'!$A$1:$E$230</definedName>
    <definedName name="_xlnm.Print_Titles" localSheetId="0">'UseThis'!$1:$2</definedName>
  </definedNames>
  <calcPr fullCalcOnLoad="1"/>
</workbook>
</file>

<file path=xl/sharedStrings.xml><?xml version="1.0" encoding="utf-8"?>
<sst xmlns="http://schemas.openxmlformats.org/spreadsheetml/2006/main" count="835" uniqueCount="571">
  <si>
    <t>Medicaid %</t>
  </si>
  <si>
    <t>COLUMBIA LUTHERAN HOME</t>
  </si>
  <si>
    <t>WASHINGTON ODD FELLOWS HOME</t>
  </si>
  <si>
    <t>WARM BEACH HEALTH CARE CENTER</t>
  </si>
  <si>
    <t>PARK SHORE</t>
  </si>
  <si>
    <t>BETHANY AT SILVER LAKE</t>
  </si>
  <si>
    <t>EVERETT TRANSITIONAL CARE SERVICES</t>
  </si>
  <si>
    <t>BETHANY AT PACIFIC</t>
  </si>
  <si>
    <t>NPI</t>
  </si>
  <si>
    <t>1376531996</t>
  </si>
  <si>
    <t>748144</t>
  </si>
  <si>
    <t>1972508141</t>
  </si>
  <si>
    <t>114121</t>
  </si>
  <si>
    <t>1952386369</t>
  </si>
  <si>
    <t>189255</t>
  </si>
  <si>
    <t>1063407393</t>
  </si>
  <si>
    <t>113880</t>
  </si>
  <si>
    <t>1992701767</t>
  </si>
  <si>
    <t>127784</t>
  </si>
  <si>
    <t>1730423757</t>
  </si>
  <si>
    <t>161205</t>
  </si>
  <si>
    <t>1396783809</t>
  </si>
  <si>
    <t>522677</t>
  </si>
  <si>
    <t>1699872382</t>
  </si>
  <si>
    <t>065416</t>
  </si>
  <si>
    <t>1841548757</t>
  </si>
  <si>
    <t>134497</t>
  </si>
  <si>
    <t>1235187931</t>
  </si>
  <si>
    <t>114358</t>
  </si>
  <si>
    <t>1851386270</t>
  </si>
  <si>
    <t>128252</t>
  </si>
  <si>
    <t>1184662868</t>
  </si>
  <si>
    <t>806702</t>
  </si>
  <si>
    <t>1093700353</t>
  </si>
  <si>
    <t>128401</t>
  </si>
  <si>
    <t>1205811585</t>
  </si>
  <si>
    <t>290992</t>
  </si>
  <si>
    <t>1902892615</t>
  </si>
  <si>
    <t>756154</t>
  </si>
  <si>
    <t>1639169097</t>
  </si>
  <si>
    <t>129082</t>
  </si>
  <si>
    <t>1316991540</t>
  </si>
  <si>
    <t>128138</t>
  </si>
  <si>
    <t>1053306118</t>
  </si>
  <si>
    <t>113448</t>
  </si>
  <si>
    <t>1710988753</t>
  </si>
  <si>
    <t>128320</t>
  </si>
  <si>
    <t>1265427397</t>
  </si>
  <si>
    <t>350188</t>
  </si>
  <si>
    <t>1164467734</t>
  </si>
  <si>
    <t>422960</t>
  </si>
  <si>
    <t>1760439467</t>
  </si>
  <si>
    <t>722825</t>
  </si>
  <si>
    <t>1851396766</t>
  </si>
  <si>
    <t>516990</t>
  </si>
  <si>
    <t>1437130218</t>
  </si>
  <si>
    <t>128741</t>
  </si>
  <si>
    <t>1962493247</t>
  </si>
  <si>
    <t>575018</t>
  </si>
  <si>
    <t>1225037096</t>
  </si>
  <si>
    <t>733294</t>
  </si>
  <si>
    <t>1194719450</t>
  </si>
  <si>
    <t>102829</t>
  </si>
  <si>
    <t>1528059094</t>
  </si>
  <si>
    <t>114665</t>
  </si>
  <si>
    <t>1073781183</t>
  </si>
  <si>
    <t>130238</t>
  </si>
  <si>
    <t>1306950472</t>
  </si>
  <si>
    <t>144489</t>
  </si>
  <si>
    <t>1558360024</t>
  </si>
  <si>
    <t>128387</t>
  </si>
  <si>
    <t>1598864589</t>
  </si>
  <si>
    <t>677615</t>
  </si>
  <si>
    <t>1609835990</t>
  </si>
  <si>
    <t>669035</t>
  </si>
  <si>
    <t>1629265871</t>
  </si>
  <si>
    <t>014912</t>
  </si>
  <si>
    <t>1306869722</t>
  </si>
  <si>
    <t>1568402295</t>
  </si>
  <si>
    <t>1356395545</t>
  </si>
  <si>
    <t>127875</t>
  </si>
  <si>
    <t>1457346785</t>
  </si>
  <si>
    <t>114052</t>
  </si>
  <si>
    <t>1568780120</t>
  </si>
  <si>
    <t>684150</t>
  </si>
  <si>
    <t>113959</t>
  </si>
  <si>
    <t>1124011499</t>
  </si>
  <si>
    <t>113302</t>
  </si>
  <si>
    <t>1093700148</t>
  </si>
  <si>
    <t>1093763393</t>
  </si>
  <si>
    <t>113324</t>
  </si>
  <si>
    <t>1336134741</t>
  </si>
  <si>
    <t>1063461325</t>
  </si>
  <si>
    <t>127591</t>
  </si>
  <si>
    <t>1417038605</t>
  </si>
  <si>
    <t>114223</t>
  </si>
  <si>
    <t>1508811183</t>
  </si>
  <si>
    <t>113857</t>
  </si>
  <si>
    <t>1508877895</t>
  </si>
  <si>
    <t>1215966312</t>
  </si>
  <si>
    <t>1154381358</t>
  </si>
  <si>
    <t>128558</t>
  </si>
  <si>
    <t>1205820669</t>
  </si>
  <si>
    <t>113584</t>
  </si>
  <si>
    <t>1841338704</t>
  </si>
  <si>
    <t>113675</t>
  </si>
  <si>
    <t>1841246659</t>
  </si>
  <si>
    <t>114165</t>
  </si>
  <si>
    <t>1720060908</t>
  </si>
  <si>
    <t>1699019711</t>
  </si>
  <si>
    <t>161182</t>
  </si>
  <si>
    <t>1679510150</t>
  </si>
  <si>
    <t>700039</t>
  </si>
  <si>
    <t>1770831687</t>
  </si>
  <si>
    <t>134318</t>
  </si>
  <si>
    <t>1720087448</t>
  </si>
  <si>
    <t>127648</t>
  </si>
  <si>
    <t>1790730091</t>
  </si>
  <si>
    <t>651157</t>
  </si>
  <si>
    <t>1821084229</t>
  </si>
  <si>
    <t>113299</t>
  </si>
  <si>
    <t>1033119649</t>
  </si>
  <si>
    <t>128536</t>
  </si>
  <si>
    <t>1316984917</t>
  </si>
  <si>
    <t>113540</t>
  </si>
  <si>
    <t>1568450807</t>
  </si>
  <si>
    <t>661300</t>
  </si>
  <si>
    <t>1831342294</t>
  </si>
  <si>
    <t>292436</t>
  </si>
  <si>
    <t>1891876306</t>
  </si>
  <si>
    <t>114085</t>
  </si>
  <si>
    <t>1891817342</t>
  </si>
  <si>
    <t>115360</t>
  </si>
  <si>
    <t>1528052891</t>
  </si>
  <si>
    <t>102756</t>
  </si>
  <si>
    <t>1508850876</t>
  </si>
  <si>
    <t>102705</t>
  </si>
  <si>
    <t>1295083145</t>
  </si>
  <si>
    <t>134382</t>
  </si>
  <si>
    <t>1679527899</t>
  </si>
  <si>
    <t>641156</t>
  </si>
  <si>
    <t>1578518593</t>
  </si>
  <si>
    <t>656653</t>
  </si>
  <si>
    <t>1225136385</t>
  </si>
  <si>
    <t>602289</t>
  </si>
  <si>
    <t>1750534939</t>
  </si>
  <si>
    <t>291010</t>
  </si>
  <si>
    <t>1114911484</t>
  </si>
  <si>
    <t>128490</t>
  </si>
  <si>
    <t>1063483337</t>
  </si>
  <si>
    <t>129139</t>
  </si>
  <si>
    <t>1104811207</t>
  </si>
  <si>
    <t>127488</t>
  </si>
  <si>
    <t>1801882014</t>
  </si>
  <si>
    <t>839316</t>
  </si>
  <si>
    <t>1073501847</t>
  </si>
  <si>
    <t>696828</t>
  </si>
  <si>
    <t>1962496745</t>
  </si>
  <si>
    <t>1174774673</t>
  </si>
  <si>
    <t>270501</t>
  </si>
  <si>
    <t>1407863475</t>
  </si>
  <si>
    <t>114096</t>
  </si>
  <si>
    <t>1578559894</t>
  </si>
  <si>
    <t>128014</t>
  </si>
  <si>
    <t>1316045537</t>
  </si>
  <si>
    <t>601890</t>
  </si>
  <si>
    <t>1801887641</t>
  </si>
  <si>
    <t>384832</t>
  </si>
  <si>
    <t>1710933999</t>
  </si>
  <si>
    <t>1659365922</t>
  </si>
  <si>
    <t>102723</t>
  </si>
  <si>
    <t>1356339667</t>
  </si>
  <si>
    <t>114530</t>
  </si>
  <si>
    <t>1851386122</t>
  </si>
  <si>
    <t>748042</t>
  </si>
  <si>
    <t>1992866511</t>
  </si>
  <si>
    <t>054811</t>
  </si>
  <si>
    <t>1992759120</t>
  </si>
  <si>
    <t>563492</t>
  </si>
  <si>
    <t>1285619577</t>
  </si>
  <si>
    <t>748177</t>
  </si>
  <si>
    <t>1538146378</t>
  </si>
  <si>
    <t>416114</t>
  </si>
  <si>
    <t>1053459925</t>
  </si>
  <si>
    <t>891567</t>
  </si>
  <si>
    <t>1467497511</t>
  </si>
  <si>
    <t>069429</t>
  </si>
  <si>
    <t>1598750895</t>
  </si>
  <si>
    <t>037585</t>
  </si>
  <si>
    <t>1811975568</t>
  </si>
  <si>
    <t>986234</t>
  </si>
  <si>
    <t>1700973088</t>
  </si>
  <si>
    <t>048959</t>
  </si>
  <si>
    <t>1740205988</t>
  </si>
  <si>
    <t>053843</t>
  </si>
  <si>
    <t>1528126091</t>
  </si>
  <si>
    <t>352908</t>
  </si>
  <si>
    <t/>
  </si>
  <si>
    <t>1952429862</t>
  </si>
  <si>
    <t>491752</t>
  </si>
  <si>
    <t>1659317196</t>
  </si>
  <si>
    <t>067406</t>
  </si>
  <si>
    <t>1437233236</t>
  </si>
  <si>
    <t>050737</t>
  </si>
  <si>
    <t>1427306331</t>
  </si>
  <si>
    <t>134361</t>
  </si>
  <si>
    <t>1245284835</t>
  </si>
  <si>
    <t>127579</t>
  </si>
  <si>
    <t>1093813214</t>
  </si>
  <si>
    <t>596673</t>
  </si>
  <si>
    <t>1801896436</t>
  </si>
  <si>
    <t>391239</t>
  </si>
  <si>
    <t>1508864935</t>
  </si>
  <si>
    <t>748291</t>
  </si>
  <si>
    <t>1740275957</t>
  </si>
  <si>
    <t>1851381032</t>
  </si>
  <si>
    <t>459508</t>
  </si>
  <si>
    <t>1881648061</t>
  </si>
  <si>
    <t>748553</t>
  </si>
  <si>
    <t>1861488280</t>
  </si>
  <si>
    <t>439792</t>
  </si>
  <si>
    <t>1851386957</t>
  </si>
  <si>
    <t>114110</t>
  </si>
  <si>
    <t>1194763565</t>
  </si>
  <si>
    <t>128661</t>
  </si>
  <si>
    <t>1235174517</t>
  </si>
  <si>
    <t>069419</t>
  </si>
  <si>
    <t>1982651758</t>
  </si>
  <si>
    <t>1700038197</t>
  </si>
  <si>
    <t>290905</t>
  </si>
  <si>
    <t>1659458610</t>
  </si>
  <si>
    <t>128569</t>
  </si>
  <si>
    <t>1497884043</t>
  </si>
  <si>
    <t>755050</t>
  </si>
  <si>
    <t>1881639169</t>
  </si>
  <si>
    <t>069441</t>
  </si>
  <si>
    <t>1568429900</t>
  </si>
  <si>
    <t>835933</t>
  </si>
  <si>
    <t>1063403368</t>
  </si>
  <si>
    <t>128105</t>
  </si>
  <si>
    <t>1992704126</t>
  </si>
  <si>
    <t>901412</t>
  </si>
  <si>
    <t>1487640678</t>
  </si>
  <si>
    <t>265513</t>
  </si>
  <si>
    <t>1376538637</t>
  </si>
  <si>
    <t>1720073604</t>
  </si>
  <si>
    <t>239384</t>
  </si>
  <si>
    <t>1528000387</t>
  </si>
  <si>
    <t>753776</t>
  </si>
  <si>
    <t>1861597205</t>
  </si>
  <si>
    <t>389501</t>
  </si>
  <si>
    <t>1538159702</t>
  </si>
  <si>
    <t>596923</t>
  </si>
  <si>
    <t>1972594810</t>
  </si>
  <si>
    <t>723188</t>
  </si>
  <si>
    <t>1659326338</t>
  </si>
  <si>
    <t>757964</t>
  </si>
  <si>
    <t>1316932114</t>
  </si>
  <si>
    <t>949599</t>
  </si>
  <si>
    <t>1386691467</t>
  </si>
  <si>
    <t>169175</t>
  </si>
  <si>
    <t>1851348460</t>
  </si>
  <si>
    <t>1992799266</t>
  </si>
  <si>
    <t>102805</t>
  </si>
  <si>
    <t>1366441834</t>
  </si>
  <si>
    <t>257496</t>
  </si>
  <si>
    <t>1730189440</t>
  </si>
  <si>
    <t>1023190824</t>
  </si>
  <si>
    <t>174435</t>
  </si>
  <si>
    <t>1477641249</t>
  </si>
  <si>
    <t>241459</t>
  </si>
  <si>
    <t>1669419271</t>
  </si>
  <si>
    <t>596597</t>
  </si>
  <si>
    <t>1144210162</t>
  </si>
  <si>
    <t>1427006220</t>
  </si>
  <si>
    <t>465366</t>
  </si>
  <si>
    <t>1356383202</t>
  </si>
  <si>
    <t>550230</t>
  </si>
  <si>
    <t>1003879800</t>
  </si>
  <si>
    <t>929472</t>
  </si>
  <si>
    <t>1275501009</t>
  </si>
  <si>
    <t>383657</t>
  </si>
  <si>
    <t>1174572432</t>
  </si>
  <si>
    <t>044055</t>
  </si>
  <si>
    <t>1578667796</t>
  </si>
  <si>
    <t>127728</t>
  </si>
  <si>
    <t>1902890262</t>
  </si>
  <si>
    <t>102791</t>
  </si>
  <si>
    <t>1205983517</t>
  </si>
  <si>
    <t>1331</t>
  </si>
  <si>
    <t>1477801322</t>
  </si>
  <si>
    <t>136137</t>
  </si>
  <si>
    <t>1043257421</t>
  </si>
  <si>
    <t>387672</t>
  </si>
  <si>
    <t>1699760025</t>
  </si>
  <si>
    <t>699994</t>
  </si>
  <si>
    <t>1609171081</t>
  </si>
  <si>
    <t>974795</t>
  </si>
  <si>
    <t>1104939479</t>
  </si>
  <si>
    <t>382788</t>
  </si>
  <si>
    <t>1952671505</t>
  </si>
  <si>
    <t>103956</t>
  </si>
  <si>
    <t>Facility Name</t>
  </si>
  <si>
    <t>Legacy</t>
  </si>
  <si>
    <t>NAC Medicaid Percentage</t>
  </si>
  <si>
    <t>nf_name</t>
  </si>
  <si>
    <t>nf_location_num</t>
  </si>
  <si>
    <t>nf_SSPS</t>
  </si>
  <si>
    <t>Year</t>
  </si>
  <si>
    <t>337</t>
  </si>
  <si>
    <t>391</t>
  </si>
  <si>
    <t>773078</t>
  </si>
  <si>
    <t>ALASKA GARDENS HEALTH AND REHABILITATION CENTER</t>
  </si>
  <si>
    <t>ALDERWOOD MANOR</t>
  </si>
  <si>
    <t>AMERICANA HEALTH AND REHABILITATION CENTER</t>
  </si>
  <si>
    <t>ARLINGTON HEALTH AND REHABILITATION</t>
  </si>
  <si>
    <t>AVALON CARE CENTER - FEDERAL WAY, LLC</t>
  </si>
  <si>
    <t>AVALON CARE CENTER - OTHELLO, LLC</t>
  </si>
  <si>
    <t>AVALON CARE CENTER - PULLMAN</t>
  </si>
  <si>
    <t>AVALON CARE CENTER AT NORTHPOINTE</t>
  </si>
  <si>
    <t>AVALON HEALTH &amp; REHABILITATION CENTER - PASCO</t>
  </si>
  <si>
    <t>AVAMERE BELLINGHAM HEALTH CARE &amp; REHABILITATION</t>
  </si>
  <si>
    <t>1700120359</t>
  </si>
  <si>
    <t>225224</t>
  </si>
  <si>
    <t>AVAMERE HERITAGE REHABILITATION OF TACOMA</t>
  </si>
  <si>
    <t>AVAMERE OLYMPIC REHABILITATION OF SEQUIM</t>
  </si>
  <si>
    <t>BAILEY-BOUSHAY HOUSE</t>
  </si>
  <si>
    <t>BALLARD CENTER</t>
  </si>
  <si>
    <t>BAYVIEW MANOR</t>
  </si>
  <si>
    <t>BEACON HILL REHABILITATION</t>
  </si>
  <si>
    <t>BENSON HEIGHTS REHABILITATION CENTER</t>
  </si>
  <si>
    <t>BOOKER REST HOME ANNEX</t>
  </si>
  <si>
    <t>BOTHELL HEALTH CARE</t>
  </si>
  <si>
    <t>BURIEN NURSING AND REHABILITATION CENTER</t>
  </si>
  <si>
    <t>CANTERBURY HOUSE</t>
  </si>
  <si>
    <t>CAREAGE OF WHIDBEY</t>
  </si>
  <si>
    <t>CAROLINE KLINE GALLAND HOME, THE</t>
  </si>
  <si>
    <t>CENTRAL WASHINGTON HOSPITAL TRANSITIONAL CARE UNIT</t>
  </si>
  <si>
    <t>CHENEY CARE CENTER</t>
  </si>
  <si>
    <t>CHRISTIAN HEALTH CARE CENTER</t>
  </si>
  <si>
    <t>COLUMBIA BASIN HOSPITAL</t>
  </si>
  <si>
    <t>COLUMBIA CREST CENTER</t>
  </si>
  <si>
    <t>COLVILLE TRIBAL CONVALESCENT CENTER</t>
  </si>
  <si>
    <t>CORWIN CENTER AT EMERALD HEIGHTS</t>
  </si>
  <si>
    <t>COTTESMORE OF LIFE CARE</t>
  </si>
  <si>
    <t>COVENANT SHORES HEALTH CENTER</t>
  </si>
  <si>
    <t>CRESCENT HEALTH CARE, INC.</t>
  </si>
  <si>
    <t>CRISTWOOD NURSING AND REHABILITATION</t>
  </si>
  <si>
    <t>DELTA REHABILITATION CENTER, INC</t>
  </si>
  <si>
    <t>DISCOVERY NURSING &amp; REHAB OF VANCOUVER</t>
  </si>
  <si>
    <t>EMERALD CARE</t>
  </si>
  <si>
    <t>ENUMCLAW HEALTH AND REHABILITATION CENTER</t>
  </si>
  <si>
    <t>EVERETT CENTER</t>
  </si>
  <si>
    <t>FIDALGO CARE CENTER</t>
  </si>
  <si>
    <t>FORKS COMMUNITY HOSPITAL LTC UNIT</t>
  </si>
  <si>
    <t>FOSS HOME AND VILLAGE</t>
  </si>
  <si>
    <t>FRONTIER REHABILITATION AND EXTENDED CARE FACILITY</t>
  </si>
  <si>
    <t>GARDEN VILLAGE</t>
  </si>
  <si>
    <t>GOOD SAMARITAN HEALTH CARE CENTER</t>
  </si>
  <si>
    <t>GOOD SAMARITAN SOCIETY - SPOKANE VALLEY</t>
  </si>
  <si>
    <t>GRAYS HARBOR HEALTH &amp; REHABILITATION CENTER</t>
  </si>
  <si>
    <t>HALLMARK MANOR</t>
  </si>
  <si>
    <t>HEARTHSTONE, THE</t>
  </si>
  <si>
    <t>HEARTWOOD EXTENDED HEALTH CARE</t>
  </si>
  <si>
    <t>IDA CULVER HOUSE BROADVIEW NURSING CARE CENTER</t>
  </si>
  <si>
    <t>ISSAQUAH NURSING AND REHABILITATION CENTER</t>
  </si>
  <si>
    <t>JUDSON PARK HEALTH CENTER</t>
  </si>
  <si>
    <t>KIN ON HEALTH CARE CENTER</t>
  </si>
  <si>
    <t>LAKE RIDGE CENTER</t>
  </si>
  <si>
    <t>LANDMARK CARE AND REHABILITATION</t>
  </si>
  <si>
    <t>LIFE CARE CENTER OF FEDERAL WAY</t>
  </si>
  <si>
    <t>LIFE CARE CENTER OF KENNEWICK</t>
  </si>
  <si>
    <t>LIFE CARE CENTER OF KIRKLAND</t>
  </si>
  <si>
    <t>LIFE CARE CENTER OF MOUNT VERNON</t>
  </si>
  <si>
    <t>LIFE CARE CENTER OF PORT ORCHARD</t>
  </si>
  <si>
    <t>LIFE CARE CENTER OF PORT TOWNSEND</t>
  </si>
  <si>
    <t>LIFE CARE CENTER OF PUYALLUP</t>
  </si>
  <si>
    <t>LIFE CARE CENTER OF RICHLAND</t>
  </si>
  <si>
    <t>LIFE CARE CENTER OF SKAGIT VALLEY</t>
  </si>
  <si>
    <t>LINDEN GROVE HEALTH CARE CENTER</t>
  </si>
  <si>
    <t>MANOR CARE HEALTH SERVICES (GIG HARBOR)</t>
  </si>
  <si>
    <t>MANOR CARE HEALTH SERVICES (LYNNWOOD)</t>
  </si>
  <si>
    <t>MANOR CARE HEALTH SERVICES (SPOKANE)</t>
  </si>
  <si>
    <t>MANOR CARE HEALTH SERVICES (TACOMA)</t>
  </si>
  <si>
    <t>MANORCARE HEALTH SERVICES - LACEY</t>
  </si>
  <si>
    <t>MANORCARE HEALTH SERVICES - SALMON CREEK</t>
  </si>
  <si>
    <t>MARTHA &amp; MARY HEALTH SERVICES</t>
  </si>
  <si>
    <t>MCKAY HEALTHCARE &amp; REHAB CENTER</t>
  </si>
  <si>
    <t>MESSENGER HOUSE CARE CENTER</t>
  </si>
  <si>
    <t>MIRA VISTA CARE CENTER</t>
  </si>
  <si>
    <t>MISSION HEALTHCARE AT BELLEVUE</t>
  </si>
  <si>
    <t>MOUNTAIN VIEW REHABILITATION AND CARE CENTER</t>
  </si>
  <si>
    <t>1275978520</t>
  </si>
  <si>
    <t>MT BAKER CARE CENTER</t>
  </si>
  <si>
    <t>NEWPORT COMMUNITY HOSPITAL - LTC UNIT</t>
  </si>
  <si>
    <t>NORTH CASCADES HEALTH AND REHABILITATION CENTER</t>
  </si>
  <si>
    <t>NORTH VALLEY HOSPITAL</t>
  </si>
  <si>
    <t>PACIFIC CARE AND REHABILITATION</t>
  </si>
  <si>
    <t>PANORAMA CITY CONVALESCENT &amp; REHAB CENTER</t>
  </si>
  <si>
    <t>PARK MANOR REHABILITATION CENTER</t>
  </si>
  <si>
    <t>PARK RIDGE CARE CENTER</t>
  </si>
  <si>
    <t>PARK ROSE CARE CENTER</t>
  </si>
  <si>
    <t>PARK ROYAL HEALTH AND REHABILITATION CENTER</t>
  </si>
  <si>
    <t>PARK WEST CARE CENTER</t>
  </si>
  <si>
    <t>PRESTIGE CARE &amp; REHABILITATION - BURLINGTON</t>
  </si>
  <si>
    <t>PRESTIGE CARE &amp; REHABILITATION - CAMAS</t>
  </si>
  <si>
    <t>PRESTIGE CARE &amp; REHABILITATION - CLARKSTON</t>
  </si>
  <si>
    <t>PRESTIGE CARE &amp; REHABILITATION - PARKSIDE</t>
  </si>
  <si>
    <t>PRESTIGE CARE &amp; REHABILITATION - PINEWOOD TERRACE</t>
  </si>
  <si>
    <t>PRESTIGE CARE &amp; REHABILITATION - SUNNYSIDE</t>
  </si>
  <si>
    <t>PROVIDENCE MARIANWOOD</t>
  </si>
  <si>
    <t>PROVIDENCE MOTHER JOSEPH CARE CENTER</t>
  </si>
  <si>
    <t>PROVIDENCE MOUNT ST VINCENT</t>
  </si>
  <si>
    <t>PROVIDENCE ST JOSEPH CARE CENTER</t>
  </si>
  <si>
    <t>PROVIDENCE ST JOSEPH HOSPITAL</t>
  </si>
  <si>
    <t>PUYALLUP NURSING AND REHABILITATION CENTER</t>
  </si>
  <si>
    <t>QUEEN ANNE HEALTHCARE</t>
  </si>
  <si>
    <t>1982948535</t>
  </si>
  <si>
    <t>225216</t>
  </si>
  <si>
    <t>REDMOND CARE AND REHABILITATION CENTER</t>
  </si>
  <si>
    <t>1306186622</t>
  </si>
  <si>
    <t>400718</t>
  </si>
  <si>
    <t>REGENCY AT NORTHPOINTE</t>
  </si>
  <si>
    <t>REGENCY AT THE PARK</t>
  </si>
  <si>
    <t>REGENCY CARE CENTER AT MONROE</t>
  </si>
  <si>
    <t>RICHLAND REHABILITATION CENTER</t>
  </si>
  <si>
    <t>RICHMOND BEACH REHAB</t>
  </si>
  <si>
    <t>ROCKWOOD AT HAWTHORNE</t>
  </si>
  <si>
    <t>ROO-LAN HEALTHCARE CENTER</t>
  </si>
  <si>
    <t>SAINT ANNE NURSING AND REHABILITATION CENTER</t>
  </si>
  <si>
    <t>SEA MAR COMMUNITY CARE CENTER</t>
  </si>
  <si>
    <t>SEATTLE MEDICAL POST ACUTE CARE</t>
  </si>
  <si>
    <t>SHARON CARE CENTER</t>
  </si>
  <si>
    <t>SHELTON HEALTH AND REHABILITATION CENTER</t>
  </si>
  <si>
    <t>SPOKANE VETERAN'S HOME</t>
  </si>
  <si>
    <t>ST FRANCIS OF BELLINGHAM</t>
  </si>
  <si>
    <t>STAFFORD HEALTHCARE</t>
  </si>
  <si>
    <t>STAFFORD HEALTHCARE AT BELMONT</t>
  </si>
  <si>
    <t>STAFFORD HEALTHCARE AT RIDGEMONT</t>
  </si>
  <si>
    <t>STAFHOLT GOOD SAMARITAN CENTER</t>
  </si>
  <si>
    <t>SULLIVAN PARK CARE CENTER</t>
  </si>
  <si>
    <t>SUMMITVIEW HEALTHCARE CENTER</t>
  </si>
  <si>
    <t>SUNRISE VIEW CONVALESCENT CENTER</t>
  </si>
  <si>
    <t>SUNSHINE GARDENS</t>
  </si>
  <si>
    <t>TACOMA NURSING AND REHABILITATION CENTER</t>
  </si>
  <si>
    <t>TOPPENISH NURSING &amp; REHAB CENTER</t>
  </si>
  <si>
    <t>VASHON COMMUNITY CARE CENTER</t>
  </si>
  <si>
    <t>WASHINGTON CENTER FOR COMPREHENSIVE REHABILITATION</t>
  </si>
  <si>
    <t>WASHINGTON SOLDIERS HOME</t>
  </si>
  <si>
    <t>WASHINGTON VETERANS HOME-RETSIL</t>
  </si>
  <si>
    <t>WESLEY HOMES HEALTH CENTER</t>
  </si>
  <si>
    <t>WHITMAN HEALTH AND REHABILITATION CENTER</t>
  </si>
  <si>
    <t>WILLAPA HARBOR HEALTH &amp; REHAB</t>
  </si>
  <si>
    <t>WILLOW SPRINGS CARE AND REHABILITATION</t>
  </si>
  <si>
    <t>WOODLAND CONVALESCENT CENTER</t>
  </si>
  <si>
    <t>27</t>
  </si>
  <si>
    <t>ALDERWOOD PARK HEALTH AND REHABILITATION</t>
  </si>
  <si>
    <t>HIGHLAND HEALTH AND REHABILITATION</t>
  </si>
  <si>
    <t>SNOHOMISH HEALTH AND REHABILITATION</t>
  </si>
  <si>
    <t>ROYAL PARK HEALTH AND REHABILITATION</t>
  </si>
  <si>
    <t>vendor_id</t>
  </si>
  <si>
    <t>1972928901</t>
  </si>
  <si>
    <t>NORTHWOODS LODGE</t>
  </si>
  <si>
    <t>RAINIER REHABILITATION</t>
  </si>
  <si>
    <t>1407271430</t>
  </si>
  <si>
    <t>Medicaid Percent</t>
  </si>
  <si>
    <t>Avamere at Pacific Ridge</t>
  </si>
  <si>
    <t>Avamere Rehabilitation of Cascade Park</t>
  </si>
  <si>
    <t>1194120816</t>
  </si>
  <si>
    <t>Bainbridge Island Health and Rehabilitation Center</t>
  </si>
  <si>
    <t>1558752543</t>
  </si>
  <si>
    <t>Buena Vista Healthcare</t>
  </si>
  <si>
    <t>1477950954</t>
  </si>
  <si>
    <t>383636</t>
  </si>
  <si>
    <t>MIRABELLA</t>
  </si>
  <si>
    <t>1679722805</t>
  </si>
  <si>
    <t>Olympia Transitional Care and Rehabilitation</t>
  </si>
  <si>
    <t>1740671734</t>
  </si>
  <si>
    <t>Prestige Post-Acute and Rehab Center - Centralia</t>
  </si>
  <si>
    <t>1255743019</t>
  </si>
  <si>
    <t xml:space="preserve">PRESTIGE POST-ACUTE AND REHAB CENTER - KITTITAS </t>
  </si>
  <si>
    <t>1881006633</t>
  </si>
  <si>
    <t>Regency North Bend Rehabilitation and Nursing Center</t>
  </si>
  <si>
    <t>REGENCY OMAK</t>
  </si>
  <si>
    <t>1497147763</t>
  </si>
  <si>
    <t>SHORELINE HEALTH AND REHABILITATION</t>
  </si>
  <si>
    <t>1447647482</t>
  </si>
  <si>
    <t>Tekoa Care Center</t>
  </si>
  <si>
    <t>1063808574</t>
  </si>
  <si>
    <t>P1</t>
  </si>
  <si>
    <t>P1_ID</t>
  </si>
  <si>
    <t>1790160604</t>
  </si>
  <si>
    <t>Marysville Care Center</t>
  </si>
  <si>
    <t>1881060507</t>
  </si>
  <si>
    <t>MONTESANO HEALTH &amp; REHABILITATION</t>
  </si>
  <si>
    <t>1386028397</t>
  </si>
  <si>
    <t>Orchard Park Health Care &amp; Rehabilitation Center</t>
  </si>
  <si>
    <t>1649654617</t>
  </si>
  <si>
    <t>Regency Harmony House Rehab and Nursing Center</t>
  </si>
  <si>
    <t>Riverview Lutheran Retirement Community of Spokane</t>
  </si>
  <si>
    <t>Prestige Post-Acute and Rehab Center - Edmonds</t>
  </si>
  <si>
    <t>1316125321</t>
  </si>
  <si>
    <t>Advanced Post Acute</t>
  </si>
  <si>
    <t>1467909465</t>
  </si>
  <si>
    <t>Brookfield Health and Rehabilitation of Cascadia</t>
  </si>
  <si>
    <t>Colonial Vista Post Acute &amp; Rehabilitation Center</t>
  </si>
  <si>
    <t>1942653027</t>
  </si>
  <si>
    <t>KEIRO NORTHWEST</t>
  </si>
  <si>
    <t>Lea Hill Rehabilitation and Care Center</t>
  </si>
  <si>
    <t>LYNNWOOD POST ACUTE REHABILITATION CENTER</t>
  </si>
  <si>
    <t>1336686914</t>
  </si>
  <si>
    <t>Paramount Rehabilitation and Nursing</t>
  </si>
  <si>
    <t>1891140703</t>
  </si>
  <si>
    <t>Regency Canyon Lakes Rehabilitation and Nursing Center</t>
  </si>
  <si>
    <t>Regency Olympia Rehabilitation And Nursing Center</t>
  </si>
  <si>
    <t>Regency Wenatchee Rehabilitation and Nursing Center</t>
  </si>
  <si>
    <t>Selah Care and Rehabilitation</t>
  </si>
  <si>
    <t>1861912644</t>
  </si>
  <si>
    <t>Shuksan Healthcare Center</t>
  </si>
  <si>
    <t>1922548825</t>
  </si>
  <si>
    <t>University Place Rehabilitation Center</t>
  </si>
  <si>
    <t>View Ridge Care Center</t>
  </si>
  <si>
    <t>1477087443</t>
  </si>
  <si>
    <t>17</t>
  </si>
  <si>
    <t>Aldercrest Health &amp; Rehabilitation Center</t>
  </si>
  <si>
    <t>1295249431</t>
  </si>
  <si>
    <t>Avamere Transitional Care of Puget Sound</t>
  </si>
  <si>
    <t>1508904467</t>
  </si>
  <si>
    <t>Bremerton Convalescent &amp; Rehabilitation Center</t>
  </si>
  <si>
    <t>1508379827</t>
  </si>
  <si>
    <t>1790218386</t>
  </si>
  <si>
    <t>Cashmere Care Center</t>
  </si>
  <si>
    <t>1306365853</t>
  </si>
  <si>
    <t>Crestwood Health &amp; Rehabilitation Center</t>
  </si>
  <si>
    <t>1871006601</t>
  </si>
  <si>
    <t>Fir Lane Health &amp; Rehabilitation Center</t>
  </si>
  <si>
    <t>1831603075</t>
  </si>
  <si>
    <t>Forest Ridge Health &amp; Rehabilitation Center</t>
  </si>
  <si>
    <t>1730693268</t>
  </si>
  <si>
    <t>Franklin Hills Health &amp; Rehabilitation Center</t>
  </si>
  <si>
    <t>1164935995</t>
  </si>
  <si>
    <t>Josephine Caring Community</t>
  </si>
  <si>
    <t>1225547912</t>
  </si>
  <si>
    <t>North Auburn Rehabilitation &amp; Health Center</t>
  </si>
  <si>
    <t>1104330349</t>
  </si>
  <si>
    <t>North Central Care Center</t>
  </si>
  <si>
    <t>Puget Sound Healthcare Center</t>
  </si>
  <si>
    <t>1215441407</t>
  </si>
  <si>
    <t>Renton Nursing and Rehabilitation Center</t>
  </si>
  <si>
    <t>1508303793</t>
  </si>
  <si>
    <t>Riverside Nursing &amp; Rehabilitation Center</t>
  </si>
  <si>
    <t>1134632961</t>
  </si>
  <si>
    <t>Sequim Health &amp; Rehabilitation Center</t>
  </si>
  <si>
    <t>1245743079</t>
  </si>
  <si>
    <t>TACOMA LUTHERAN RETIREMENT COMMUNITY</t>
  </si>
  <si>
    <t>Talbot Center for Rehabilitation and Healthcare</t>
  </si>
  <si>
    <t>1851804959</t>
  </si>
  <si>
    <t>The Gardens on University</t>
  </si>
  <si>
    <t>1972010791</t>
  </si>
  <si>
    <t>The Oaks at Forest Bay</t>
  </si>
  <si>
    <t>1730607953</t>
  </si>
  <si>
    <t>The Oaks at Lakewood</t>
  </si>
  <si>
    <t>1386162501</t>
  </si>
  <si>
    <t>The Oaks at Timberline</t>
  </si>
  <si>
    <t>1215455365</t>
  </si>
  <si>
    <t>1265950422</t>
  </si>
  <si>
    <t>Vancouver Specialty and Rehabilitative Care</t>
  </si>
  <si>
    <t>1811493364</t>
  </si>
  <si>
    <t>Washington State Walla Walla Veterans Home</t>
  </si>
  <si>
    <t>1548627011</t>
  </si>
  <si>
    <t>3rd Quarter 2017 (7/1/2018) to 2nd Quarter 2018 (6/30/2019)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</si>
</sst>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dd\-mmm\-yy"/>
    <numFmt numFmtId="166" formatCode="mm/dd/yy"/>
    <numFmt numFmtId="167" formatCode="0.0%"/>
    <numFmt numFmtId="168" formatCode="[$-409]dddd\,\ mmmm\ d\,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" fillId="0" borderId="10" xfId="55" applyFont="1" applyFill="1" applyBorder="1" applyAlignment="1">
      <alignment wrapText="1"/>
      <protection/>
    </xf>
    <xf numFmtId="0" fontId="1" fillId="0" borderId="10" xfId="55" applyFont="1" applyFill="1" applyBorder="1" applyAlignment="1">
      <alignment horizontal="right" wrapText="1"/>
      <protection/>
    </xf>
    <xf numFmtId="10" fontId="0" fillId="0" borderId="0" xfId="0" applyNumberFormat="1" applyAlignment="1">
      <alignment/>
    </xf>
    <xf numFmtId="9" fontId="2" fillId="0" borderId="10" xfId="61" applyNumberFormat="1" applyFont="1" applyFill="1" applyBorder="1" applyAlignment="1">
      <alignment horizontal="right" wrapText="1"/>
      <protection/>
    </xf>
    <xf numFmtId="0" fontId="1" fillId="33" borderId="10" xfId="55" applyFont="1" applyFill="1" applyBorder="1" applyAlignment="1">
      <alignment horizontal="right" wrapText="1"/>
      <protection/>
    </xf>
    <xf numFmtId="9" fontId="0" fillId="0" borderId="0" xfId="65" applyFont="1" applyAlignment="1">
      <alignment/>
    </xf>
    <xf numFmtId="0" fontId="1" fillId="34" borderId="11" xfId="62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wrapText="1"/>
      <protection/>
    </xf>
    <xf numFmtId="0" fontId="1" fillId="0" borderId="10" xfId="58" applyFont="1" applyFill="1" applyBorder="1" applyAlignment="1">
      <alignment horizontal="right" wrapText="1"/>
      <protection/>
    </xf>
    <xf numFmtId="0" fontId="2" fillId="0" borderId="0" xfId="58">
      <alignment/>
      <protection/>
    </xf>
    <xf numFmtId="0" fontId="1" fillId="33" borderId="10" xfId="55" applyFont="1" applyFill="1" applyBorder="1" applyAlignment="1">
      <alignment horizontal="right" wrapText="1"/>
      <protection/>
    </xf>
    <xf numFmtId="0" fontId="1" fillId="0" borderId="10" xfId="56" applyFont="1" applyFill="1" applyBorder="1" applyAlignment="1">
      <alignment wrapText="1"/>
      <protection/>
    </xf>
    <xf numFmtId="0" fontId="1" fillId="0" borderId="10" xfId="56" applyFont="1" applyFill="1" applyBorder="1" applyAlignment="1">
      <alignment horizontal="right" wrapText="1"/>
      <protection/>
    </xf>
    <xf numFmtId="0" fontId="1" fillId="0" borderId="10" xfId="57" applyFont="1" applyFill="1" applyBorder="1" applyAlignment="1">
      <alignment wrapText="1"/>
      <protection/>
    </xf>
    <xf numFmtId="0" fontId="1" fillId="0" borderId="10" xfId="57" applyFont="1" applyFill="1" applyBorder="1" applyAlignment="1">
      <alignment horizontal="right" wrapText="1"/>
      <protection/>
    </xf>
    <xf numFmtId="0" fontId="1" fillId="0" borderId="10" xfId="59" applyFont="1" applyFill="1" applyBorder="1" applyAlignment="1">
      <alignment wrapText="1"/>
      <protection/>
    </xf>
    <xf numFmtId="0" fontId="1" fillId="0" borderId="10" xfId="59" applyFont="1" applyFill="1" applyBorder="1" applyAlignment="1">
      <alignment horizontal="right" wrapText="1"/>
      <protection/>
    </xf>
    <xf numFmtId="0" fontId="1" fillId="34" borderId="12" xfId="60" applyFont="1" applyFill="1" applyBorder="1" applyAlignment="1">
      <alignment horizontal="center"/>
      <protection/>
    </xf>
    <xf numFmtId="0" fontId="1" fillId="0" borderId="10" xfId="60" applyFont="1" applyFill="1" applyBorder="1" applyAlignment="1">
      <alignment wrapText="1"/>
      <protection/>
    </xf>
    <xf numFmtId="0" fontId="1" fillId="0" borderId="10" xfId="60" applyFont="1" applyFill="1" applyBorder="1" applyAlignment="1">
      <alignment horizontal="right" wrapText="1"/>
      <protection/>
    </xf>
    <xf numFmtId="0" fontId="2" fillId="0" borderId="0" xfId="60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12 by Facility" xfId="55"/>
    <cellStyle name="Normal_extra_1" xfId="56"/>
    <cellStyle name="Normal_pullthis" xfId="57"/>
    <cellStyle name="Normal_pullthis_1" xfId="58"/>
    <cellStyle name="Normal_pullthis_2" xfId="59"/>
    <cellStyle name="Normal_pullthis_3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1.140625" style="0" customWidth="1"/>
    <col min="3" max="3" width="17.140625" style="0" customWidth="1"/>
    <col min="4" max="4" width="11.28125" style="0" customWidth="1"/>
    <col min="5" max="5" width="16.57421875" style="0" customWidth="1"/>
  </cols>
  <sheetData>
    <row r="1" spans="1:2" ht="15">
      <c r="A1" t="s">
        <v>304</v>
      </c>
      <c r="B1" t="s">
        <v>570</v>
      </c>
    </row>
    <row r="2" spans="1:5" ht="15">
      <c r="A2" s="5" t="s">
        <v>302</v>
      </c>
      <c r="B2" s="5" t="s">
        <v>303</v>
      </c>
      <c r="C2" s="5" t="s">
        <v>8</v>
      </c>
      <c r="D2" s="11" t="s">
        <v>489</v>
      </c>
      <c r="E2" s="5" t="s">
        <v>0</v>
      </c>
    </row>
    <row r="3" spans="1:6" ht="12" customHeight="1">
      <c r="A3" s="1" t="str">
        <f>pullthis!A2</f>
        <v>Advanced Post Acute</v>
      </c>
      <c r="B3" s="2">
        <f>pullthis!C2</f>
        <v>4115441</v>
      </c>
      <c r="C3" s="2" t="str">
        <f>pullthis!D2</f>
        <v>1467909465</v>
      </c>
      <c r="D3" s="2">
        <f>pullthis!F2</f>
        <v>207922800</v>
      </c>
      <c r="E3" s="4">
        <f>pullthis!L2</f>
        <v>0.6040640777909368</v>
      </c>
      <c r="F3" s="3"/>
    </row>
    <row r="4" spans="1:6" ht="12" customHeight="1">
      <c r="A4" s="1" t="str">
        <f>pullthis!A3</f>
        <v>ALASKA GARDENS HEALTH AND REHABILITATION CENTER</v>
      </c>
      <c r="B4" s="2">
        <f>pullthis!C3</f>
        <v>4113973</v>
      </c>
      <c r="C4" s="2" t="str">
        <f>pullthis!D3</f>
        <v>1659326338</v>
      </c>
      <c r="D4" s="2">
        <f>pullthis!F3</f>
        <v>101557400</v>
      </c>
      <c r="E4" s="4">
        <f>pullthis!L3</f>
        <v>0.6245530697721933</v>
      </c>
      <c r="F4" s="3"/>
    </row>
    <row r="5" spans="1:6" ht="12" customHeight="1">
      <c r="A5" s="1" t="str">
        <f>pullthis!A4</f>
        <v>Aldercrest Health &amp; Rehabilitation Center</v>
      </c>
      <c r="B5" s="2">
        <f>pullthis!C4</f>
        <v>4115571</v>
      </c>
      <c r="C5" s="2" t="str">
        <f>pullthis!D4</f>
        <v>1295249431</v>
      </c>
      <c r="D5" s="2">
        <f>pullthis!F4</f>
        <v>209216500</v>
      </c>
      <c r="E5" s="4">
        <f>pullthis!L4</f>
        <v>0.7454867256637168</v>
      </c>
      <c r="F5" s="3"/>
    </row>
    <row r="6" spans="1:6" ht="12" customHeight="1">
      <c r="A6" s="1" t="str">
        <f>pullthis!A5</f>
        <v>ALDERWOOD MANOR</v>
      </c>
      <c r="B6" s="2">
        <f>pullthis!C5</f>
        <v>4111027</v>
      </c>
      <c r="C6" s="2" t="str">
        <f>pullthis!D5</f>
        <v>1245284835</v>
      </c>
      <c r="D6" s="2">
        <f>pullthis!F5</f>
        <v>100583400</v>
      </c>
      <c r="E6" s="4">
        <f>pullthis!L5</f>
        <v>0.6587871734157402</v>
      </c>
      <c r="F6" s="3"/>
    </row>
    <row r="7" spans="1:6" ht="12" customHeight="1">
      <c r="A7" s="1" t="str">
        <f>pullthis!A6</f>
        <v>ALDERWOOD PARK HEALTH AND REHABILITATION</v>
      </c>
      <c r="B7" s="2">
        <f>pullthis!C6</f>
        <v>4114737</v>
      </c>
      <c r="C7" s="2" t="str">
        <f>pullthis!D6</f>
        <v>1093700148</v>
      </c>
      <c r="D7" s="2">
        <f>pullthis!F6</f>
        <v>203909500</v>
      </c>
      <c r="E7" s="4">
        <f>pullthis!L6</f>
        <v>0.7705843512710465</v>
      </c>
      <c r="F7" s="3"/>
    </row>
    <row r="8" spans="1:6" ht="12" customHeight="1">
      <c r="A8" s="1" t="str">
        <f>pullthis!A7</f>
        <v>AMERICANA HEALTH AND REHABILITATION CENTER</v>
      </c>
      <c r="B8" s="2">
        <f>pullthis!C7</f>
        <v>4112231</v>
      </c>
      <c r="C8" s="2" t="str">
        <f>pullthis!D7</f>
        <v>1063461325</v>
      </c>
      <c r="D8" s="2">
        <f>pullthis!F7</f>
        <v>100151500</v>
      </c>
      <c r="E8" s="4">
        <f>pullthis!L7</f>
        <v>0.7584749786345076</v>
      </c>
      <c r="F8" s="3"/>
    </row>
    <row r="9" spans="1:6" ht="12" customHeight="1">
      <c r="A9" s="1" t="str">
        <f>pullthis!A8</f>
        <v>ARLINGTON HEALTH AND REHABILITATION</v>
      </c>
      <c r="B9" s="2">
        <f>pullthis!C8</f>
        <v>4113346</v>
      </c>
      <c r="C9" s="2" t="str">
        <f>pullthis!D8</f>
        <v>1316984917</v>
      </c>
      <c r="D9" s="2">
        <f>pullthis!F8</f>
        <v>102911700</v>
      </c>
      <c r="E9" s="4">
        <f>pullthis!L8</f>
        <v>0.6133201947600279</v>
      </c>
      <c r="F9" s="3"/>
    </row>
    <row r="10" spans="1:6" ht="12" customHeight="1">
      <c r="A10" s="1" t="str">
        <f>pullthis!A9</f>
        <v>AVALON CARE CENTER - FEDERAL WAY, LLC</v>
      </c>
      <c r="B10" s="2">
        <f>pullthis!C9</f>
        <v>4113551</v>
      </c>
      <c r="C10" s="2" t="str">
        <f>pullthis!D9</f>
        <v>1902890262</v>
      </c>
      <c r="D10" s="2">
        <f>pullthis!F9</f>
        <v>102181000</v>
      </c>
      <c r="E10" s="4">
        <f>pullthis!L9</f>
        <v>0.6555242137452878</v>
      </c>
      <c r="F10" s="3"/>
    </row>
    <row r="11" spans="1:6" ht="12" customHeight="1">
      <c r="A11" s="1" t="str">
        <f>pullthis!A10</f>
        <v>AVALON CARE CENTER - OTHELLO, LLC</v>
      </c>
      <c r="B11" s="2">
        <f>pullthis!C10</f>
        <v>4113593</v>
      </c>
      <c r="C11" s="2" t="str">
        <f>pullthis!D10</f>
        <v>1528052891</v>
      </c>
      <c r="D11" s="2">
        <f>pullthis!F10</f>
        <v>101249400</v>
      </c>
      <c r="E11" s="4">
        <f>pullthis!L10</f>
        <v>0.644505085586703</v>
      </c>
      <c r="F11" s="3"/>
    </row>
    <row r="12" spans="1:6" ht="12" customHeight="1">
      <c r="A12" s="1" t="str">
        <f>pullthis!A11</f>
        <v>AVALON CARE CENTER - PULLMAN</v>
      </c>
      <c r="B12" s="2">
        <f>pullthis!C11</f>
        <v>4113619</v>
      </c>
      <c r="C12" s="2" t="str">
        <f>pullthis!D11</f>
        <v>1114911484</v>
      </c>
      <c r="D12" s="2">
        <f>pullthis!F11</f>
        <v>100278100</v>
      </c>
      <c r="E12" s="4">
        <f>pullthis!L11</f>
        <v>0.36848072562358275</v>
      </c>
      <c r="F12" s="3"/>
    </row>
    <row r="13" spans="1:6" ht="12" customHeight="1">
      <c r="A13" s="1" t="str">
        <f>pullthis!A12</f>
        <v>AVALON CARE CENTER AT NORTHPOINTE</v>
      </c>
      <c r="B13" s="2">
        <f>pullthis!C12</f>
        <v>4113585</v>
      </c>
      <c r="C13" s="2" t="str">
        <f>pullthis!D12</f>
        <v>1992799266</v>
      </c>
      <c r="D13" s="2">
        <f>pullthis!F12</f>
        <v>102399900</v>
      </c>
      <c r="E13" s="4">
        <f>pullthis!L12</f>
        <v>0.6228214575004573</v>
      </c>
      <c r="F13" s="3"/>
    </row>
    <row r="14" spans="1:6" ht="12" customHeight="1">
      <c r="A14" s="1" t="str">
        <f>pullthis!A13</f>
        <v>AVALON HEALTH &amp; REHABILITATION CENTER - PASCO</v>
      </c>
      <c r="B14" s="2">
        <f>pullthis!C13</f>
        <v>4113627</v>
      </c>
      <c r="C14" s="2" t="str">
        <f>pullthis!D13</f>
        <v>1508850876</v>
      </c>
      <c r="D14" s="2">
        <f>pullthis!F13</f>
        <v>101203600</v>
      </c>
      <c r="E14" s="4">
        <f>pullthis!L13</f>
        <v>0.5772619510986873</v>
      </c>
      <c r="F14" s="3"/>
    </row>
    <row r="15" spans="1:6" ht="12" customHeight="1">
      <c r="A15" s="1" t="str">
        <f>pullthis!A14</f>
        <v>Avamere at Pacific Ridge</v>
      </c>
      <c r="B15" s="2">
        <f>pullthis!C14</f>
        <v>4114054</v>
      </c>
      <c r="C15" s="2" t="str">
        <f>pullthis!D14</f>
        <v>1053459925</v>
      </c>
      <c r="D15" s="2">
        <f>pullthis!F14</f>
        <v>101154700</v>
      </c>
      <c r="E15" s="4">
        <f>pullthis!L14</f>
        <v>0.8277271026961701</v>
      </c>
      <c r="F15" s="3"/>
    </row>
    <row r="16" spans="1:6" ht="12" customHeight="1">
      <c r="A16" s="1" t="str">
        <f>pullthis!A15</f>
        <v>AVAMERE BELLINGHAM HEALTH CARE &amp; REHABILITATION</v>
      </c>
      <c r="B16" s="2">
        <f>pullthis!C15</f>
        <v>4114602</v>
      </c>
      <c r="C16" s="2" t="str">
        <f>pullthis!D15</f>
        <v>1700120359</v>
      </c>
      <c r="D16" s="2">
        <f>pullthis!F15</f>
        <v>202563400</v>
      </c>
      <c r="E16" s="4">
        <f>pullthis!L15</f>
        <v>0.789244778688896</v>
      </c>
      <c r="F16" s="3"/>
    </row>
    <row r="17" spans="1:6" ht="12" customHeight="1">
      <c r="A17" s="1" t="str">
        <f>pullthis!A16</f>
        <v>AVAMERE HERITAGE REHABILITATION OF TACOMA</v>
      </c>
      <c r="B17" s="2">
        <f>pullthis!C16</f>
        <v>4114039</v>
      </c>
      <c r="C17" s="2" t="str">
        <f>pullthis!D16</f>
        <v>1841338704</v>
      </c>
      <c r="D17" s="2">
        <f>pullthis!F16</f>
        <v>109294600</v>
      </c>
      <c r="E17" s="4">
        <f>pullthis!L16</f>
        <v>0.6003704171402113</v>
      </c>
      <c r="F17" s="3"/>
    </row>
    <row r="18" spans="1:6" ht="12" customHeight="1">
      <c r="A18" s="1" t="str">
        <f>pullthis!A17</f>
        <v>AVAMERE OLYMPIC REHABILITATION OF SEQUIM</v>
      </c>
      <c r="B18" s="2">
        <f>pullthis!C17</f>
        <v>4113742</v>
      </c>
      <c r="C18" s="2" t="str">
        <f>pullthis!D17</f>
        <v>1538146378</v>
      </c>
      <c r="D18" s="2">
        <f>pullthis!F17</f>
        <v>101273200</v>
      </c>
      <c r="E18" s="4">
        <f>pullthis!L17</f>
        <v>0.7953716977268073</v>
      </c>
      <c r="F18" s="3"/>
    </row>
    <row r="19" spans="1:6" ht="12" customHeight="1">
      <c r="A19" s="1" t="str">
        <f>pullthis!A18</f>
        <v>Avamere Rehabilitation of Cascade Park</v>
      </c>
      <c r="B19" s="2">
        <f>pullthis!C18</f>
        <v>4115081</v>
      </c>
      <c r="C19" s="2" t="str">
        <f>pullthis!D18</f>
        <v>1194120816</v>
      </c>
      <c r="D19" s="2">
        <f>pullthis!F18</f>
        <v>204353300</v>
      </c>
      <c r="E19" s="4">
        <f>pullthis!L18</f>
        <v>0.4533588029290035</v>
      </c>
      <c r="F19" s="3"/>
    </row>
    <row r="20" spans="1:6" ht="12" customHeight="1">
      <c r="A20" s="1" t="str">
        <f>pullthis!A19</f>
        <v>Avamere Transitional Care of Puget Sound</v>
      </c>
      <c r="B20" s="2">
        <f>pullthis!C19</f>
        <v>4115421</v>
      </c>
      <c r="C20" s="2" t="str">
        <f>pullthis!D19</f>
        <v>1508904467</v>
      </c>
      <c r="D20" s="2">
        <f>pullthis!F19</f>
        <v>207995400</v>
      </c>
      <c r="E20" s="4" t="e">
        <f>pullthis!L19</f>
        <v>#DIV/0!</v>
      </c>
      <c r="F20" s="3"/>
    </row>
    <row r="21" spans="1:6" ht="12" customHeight="1">
      <c r="A21" s="1" t="str">
        <f>pullthis!A20</f>
        <v>BAILEY-BOUSHAY HOUSE</v>
      </c>
      <c r="B21" s="2">
        <f>pullthis!C20</f>
        <v>4111068</v>
      </c>
      <c r="C21" s="2" t="str">
        <f>pullthis!D20</f>
        <v>1720073604</v>
      </c>
      <c r="D21" s="2">
        <f>pullthis!F20</f>
        <v>101733100</v>
      </c>
      <c r="E21" s="4">
        <f>pullthis!L20</f>
        <v>0.960852369037049</v>
      </c>
      <c r="F21" s="3"/>
    </row>
    <row r="22" spans="1:6" ht="12" customHeight="1">
      <c r="A22" s="1" t="str">
        <f>pullthis!A21</f>
        <v>Bainbridge Island Health and Rehabilitation Center</v>
      </c>
      <c r="B22" s="2">
        <f>pullthis!C21</f>
        <v>4115101</v>
      </c>
      <c r="C22" s="2" t="str">
        <f>pullthis!D21</f>
        <v>1558752543</v>
      </c>
      <c r="D22" s="2">
        <f>pullthis!F21</f>
        <v>204414400</v>
      </c>
      <c r="E22" s="4">
        <f>pullthis!L21</f>
        <v>0.7593642384105961</v>
      </c>
      <c r="F22" s="3"/>
    </row>
    <row r="23" spans="1:6" ht="12" customHeight="1">
      <c r="A23" s="1" t="str">
        <f>pullthis!A22</f>
        <v>BALLARD CENTER</v>
      </c>
      <c r="B23" s="2">
        <f>pullthis!C22</f>
        <v>4115031</v>
      </c>
      <c r="C23" s="2" t="str">
        <f>pullthis!D22</f>
        <v>1710933999</v>
      </c>
      <c r="D23" s="2">
        <f>pullthis!F22</f>
        <v>101714800</v>
      </c>
      <c r="E23" s="4">
        <f>pullthis!L22</f>
        <v>0.7985601421158431</v>
      </c>
      <c r="F23" s="3"/>
    </row>
    <row r="24" spans="1:6" ht="12" customHeight="1">
      <c r="A24" s="1" t="str">
        <f>pullthis!A23</f>
        <v>BAYVIEW MANOR</v>
      </c>
      <c r="B24" s="2">
        <f>pullthis!C23</f>
        <v>4146106</v>
      </c>
      <c r="C24" s="2" t="str">
        <f>pullthis!D23</f>
        <v>1528059094</v>
      </c>
      <c r="D24" s="2">
        <f>pullthis!F23</f>
        <v>104457600</v>
      </c>
      <c r="E24" s="4">
        <f>pullthis!L23</f>
        <v>0.34308221658819266</v>
      </c>
      <c r="F24" s="3"/>
    </row>
    <row r="25" spans="1:6" ht="12" customHeight="1">
      <c r="A25" s="1" t="str">
        <f>pullthis!A24</f>
        <v>BEACON HILL REHABILITATION</v>
      </c>
      <c r="B25" s="2">
        <f>pullthis!C24</f>
        <v>4114661</v>
      </c>
      <c r="C25" s="2" t="str">
        <f>pullthis!D24</f>
        <v>1972928901</v>
      </c>
      <c r="D25" s="2">
        <f>pullthis!F24</f>
        <v>203740200</v>
      </c>
      <c r="E25" s="4">
        <f>pullthis!L24</f>
        <v>0.6112562814070351</v>
      </c>
      <c r="F25" s="3"/>
    </row>
    <row r="26" spans="1:6" ht="12" customHeight="1">
      <c r="A26" s="1" t="str">
        <f>pullthis!A25</f>
        <v>BENSON HEIGHTS REHABILITATION CENTER</v>
      </c>
      <c r="B26" s="2">
        <f>pullthis!C25</f>
        <v>4113635</v>
      </c>
      <c r="C26" s="2" t="str">
        <f>pullthis!D25</f>
        <v>1861488280</v>
      </c>
      <c r="D26" s="2">
        <f>pullthis!F25</f>
        <v>109258200</v>
      </c>
      <c r="E26" s="4">
        <f>pullthis!L25</f>
        <v>0.9207712867506682</v>
      </c>
      <c r="F26" s="3"/>
    </row>
    <row r="27" spans="1:6" ht="12" customHeight="1">
      <c r="A27" s="1" t="str">
        <f>pullthis!A26</f>
        <v>BETHANY AT PACIFIC</v>
      </c>
      <c r="B27" s="2">
        <f>pullthis!C26</f>
        <v>4112900</v>
      </c>
      <c r="C27" s="2" t="str">
        <f>pullthis!D26</f>
        <v>1003879800</v>
      </c>
      <c r="D27" s="2">
        <f>pullthis!F26</f>
        <v>100014600</v>
      </c>
      <c r="E27" s="4">
        <f>pullthis!L26</f>
        <v>0.6795931168016581</v>
      </c>
      <c r="F27" s="3"/>
    </row>
    <row r="28" spans="1:6" ht="12" customHeight="1">
      <c r="A28" s="1" t="str">
        <f>pullthis!A27</f>
        <v>BETHANY AT SILVER LAKE</v>
      </c>
      <c r="B28" s="2">
        <f>pullthis!C27</f>
        <v>4110490</v>
      </c>
      <c r="C28" s="2" t="str">
        <f>pullthis!D27</f>
        <v>1497884043</v>
      </c>
      <c r="D28" s="2">
        <f>pullthis!F27</f>
        <v>101192000</v>
      </c>
      <c r="E28" s="4">
        <f>pullthis!L27</f>
        <v>0.7199188170484199</v>
      </c>
      <c r="F28" s="3"/>
    </row>
    <row r="29" spans="1:6" ht="12" customHeight="1">
      <c r="A29" s="1" t="str">
        <f>pullthis!A28</f>
        <v>BOOKER REST HOME ANNEX</v>
      </c>
      <c r="B29" s="2">
        <f>pullthis!C28</f>
        <v>4210001</v>
      </c>
      <c r="C29" s="2" t="str">
        <f>pullthis!D28</f>
        <v>1659458610</v>
      </c>
      <c r="D29" s="2">
        <f>pullthis!F28</f>
        <v>104513000</v>
      </c>
      <c r="E29" s="4">
        <f>pullthis!L28</f>
        <v>0.7096955240634208</v>
      </c>
      <c r="F29" s="3"/>
    </row>
    <row r="30" spans="1:6" ht="12" customHeight="1">
      <c r="A30" s="1" t="str">
        <f>pullthis!A29</f>
        <v>BOTHELL HEALTH CARE</v>
      </c>
      <c r="B30" s="2">
        <f>pullthis!C29</f>
        <v>4114393</v>
      </c>
      <c r="C30" s="2" t="str">
        <f>pullthis!D29</f>
        <v>1568780120</v>
      </c>
      <c r="D30" s="2">
        <f>pullthis!F29</f>
        <v>200786100</v>
      </c>
      <c r="E30" s="4">
        <f>pullthis!L29</f>
        <v>0.5300904977375566</v>
      </c>
      <c r="F30" s="3"/>
    </row>
    <row r="31" spans="1:6" ht="12" customHeight="1">
      <c r="A31" s="1" t="str">
        <f>pullthis!A30</f>
        <v>Bremerton Convalescent &amp; Rehabilitation Center</v>
      </c>
      <c r="B31" s="2">
        <f>pullthis!C30</f>
        <v>4115581</v>
      </c>
      <c r="C31" s="2" t="str">
        <f>pullthis!D30</f>
        <v>1508379827</v>
      </c>
      <c r="D31" s="2">
        <f>pullthis!F30</f>
        <v>209216400</v>
      </c>
      <c r="E31" s="4">
        <f>pullthis!L30</f>
        <v>0.8235714285714286</v>
      </c>
      <c r="F31" s="3"/>
    </row>
    <row r="32" spans="1:6" ht="12" customHeight="1">
      <c r="A32" s="1" t="str">
        <f>pullthis!A31</f>
        <v>Brookfield Health and Rehabilitation of Cascadia</v>
      </c>
      <c r="B32" s="2">
        <f>pullthis!C31</f>
        <v>4115521</v>
      </c>
      <c r="C32" s="2" t="str">
        <f>pullthis!D31</f>
        <v>1790218386</v>
      </c>
      <c r="D32" s="2">
        <f>pullthis!F31</f>
        <v>208804200</v>
      </c>
      <c r="E32" s="4">
        <f>pullthis!L31</f>
        <v>0.8455190386564355</v>
      </c>
      <c r="F32" s="3"/>
    </row>
    <row r="33" spans="1:6" ht="12" customHeight="1">
      <c r="A33" s="1" t="str">
        <f>pullthis!A32</f>
        <v>Buena Vista Healthcare</v>
      </c>
      <c r="B33" s="2">
        <f>pullthis!C32</f>
        <v>4115021</v>
      </c>
      <c r="C33" s="2" t="str">
        <f>pullthis!D32</f>
        <v>1477950954</v>
      </c>
      <c r="D33" s="2">
        <f>pullthis!F32</f>
        <v>204219800</v>
      </c>
      <c r="E33" s="4">
        <f>pullthis!L32</f>
        <v>0.38425492033739456</v>
      </c>
      <c r="F33" s="3"/>
    </row>
    <row r="34" spans="1:6" ht="12" customHeight="1">
      <c r="A34" s="1" t="str">
        <f>pullthis!A33</f>
        <v>BURIEN NURSING AND REHABILITATION CENTER</v>
      </c>
      <c r="B34" s="2">
        <f>pullthis!C33</f>
        <v>4114153</v>
      </c>
      <c r="C34" s="2" t="str">
        <f>pullthis!D33</f>
        <v>1073781183</v>
      </c>
      <c r="D34" s="2">
        <f>pullthis!F33</f>
        <v>108515100</v>
      </c>
      <c r="E34" s="4">
        <f>pullthis!L33</f>
        <v>0.6047023092632351</v>
      </c>
      <c r="F34" s="3"/>
    </row>
    <row r="35" spans="1:6" ht="12" customHeight="1">
      <c r="A35" s="1" t="str">
        <f>pullthis!A34</f>
        <v>CANTERBURY HOUSE</v>
      </c>
      <c r="B35" s="2">
        <f>pullthis!C34</f>
        <v>4112694</v>
      </c>
      <c r="C35" s="2" t="str">
        <f>pullthis!D34</f>
        <v>1235187931</v>
      </c>
      <c r="D35" s="2">
        <f>pullthis!F34</f>
        <v>100558900</v>
      </c>
      <c r="E35" s="4">
        <f>pullthis!L34</f>
        <v>0.5702342702061952</v>
      </c>
      <c r="F35" s="3"/>
    </row>
    <row r="36" spans="1:6" ht="12" customHeight="1">
      <c r="A36" s="1" t="str">
        <f>pullthis!A35</f>
        <v>CAREAGE OF WHIDBEY</v>
      </c>
      <c r="B36" s="2">
        <f>pullthis!C35</f>
        <v>4110946</v>
      </c>
      <c r="C36" s="2" t="str">
        <f>pullthis!D35</f>
        <v>1508864935</v>
      </c>
      <c r="D36" s="2">
        <f>pullthis!F35</f>
        <v>101206100</v>
      </c>
      <c r="E36" s="4">
        <f>pullthis!L35</f>
        <v>0.576721883173496</v>
      </c>
      <c r="F36" s="3"/>
    </row>
    <row r="37" spans="1:6" ht="12" customHeight="1">
      <c r="A37" s="1" t="str">
        <f>pullthis!A36</f>
        <v>CAROLINE KLINE GALLAND HOME, THE</v>
      </c>
      <c r="B37" s="2">
        <f>pullthis!C36</f>
        <v>4165809</v>
      </c>
      <c r="C37" s="2" t="str">
        <f>pullthis!D36</f>
        <v>1407863475</v>
      </c>
      <c r="D37" s="2">
        <f>pullthis!F36</f>
        <v>100965000</v>
      </c>
      <c r="E37" s="4">
        <f>pullthis!L36</f>
        <v>0.4363310811755984</v>
      </c>
      <c r="F37" s="3"/>
    </row>
    <row r="38" spans="1:6" ht="12" customHeight="1">
      <c r="A38" s="1" t="str">
        <f>pullthis!A37</f>
        <v>Cashmere Care Center</v>
      </c>
      <c r="B38" s="2">
        <f>pullthis!C37</f>
        <v>4115701</v>
      </c>
      <c r="C38" s="2" t="str">
        <f>pullthis!D37</f>
        <v>1306365853</v>
      </c>
      <c r="D38" s="2">
        <f>pullthis!F37</f>
        <v>209266300</v>
      </c>
      <c r="E38" s="4">
        <f>pullthis!L37</f>
        <v>0.8261369315342328</v>
      </c>
      <c r="F38" s="3"/>
    </row>
    <row r="39" spans="1:6" ht="12" customHeight="1">
      <c r="A39" s="1" t="str">
        <f>pullthis!A38</f>
        <v>CENTRAL WASHINGTON HOSPITAL TRANSITIONAL CARE UNIT</v>
      </c>
      <c r="B39" s="2">
        <f>pullthis!C38</f>
        <v>4220109</v>
      </c>
      <c r="C39" s="2" t="str">
        <f>pullthis!D38</f>
        <v>1104939479</v>
      </c>
      <c r="D39" s="2">
        <f>pullthis!F38</f>
        <v>201637700</v>
      </c>
      <c r="E39" s="4">
        <f>pullthis!L38</f>
        <v>0.07680491551459294</v>
      </c>
      <c r="F39" s="3"/>
    </row>
    <row r="40" spans="1:6" ht="12" customHeight="1">
      <c r="A40" s="1" t="str">
        <f>pullthis!A39</f>
        <v>CHENEY CARE CENTER</v>
      </c>
      <c r="B40" s="2">
        <f>pullthis!C39</f>
        <v>4173209</v>
      </c>
      <c r="C40" s="2" t="str">
        <f>pullthis!D39</f>
        <v>1811975568</v>
      </c>
      <c r="D40" s="2">
        <f>pullthis!F39</f>
        <v>101965900</v>
      </c>
      <c r="E40" s="4">
        <f>pullthis!L39</f>
        <v>0.6947885280660641</v>
      </c>
      <c r="F40" s="3"/>
    </row>
    <row r="41" spans="1:6" ht="12" customHeight="1">
      <c r="A41" s="1" t="str">
        <f>pullthis!A40</f>
        <v>CHRISTIAN HEALTH CARE CENTER</v>
      </c>
      <c r="B41" s="2">
        <f>pullthis!C40</f>
        <v>4113221</v>
      </c>
      <c r="C41" s="2" t="str">
        <f>pullthis!D40</f>
        <v>1578667796</v>
      </c>
      <c r="D41" s="2">
        <f>pullthis!F40</f>
        <v>101382500</v>
      </c>
      <c r="E41" s="4">
        <f>pullthis!L40</f>
        <v>0.6171159926776502</v>
      </c>
      <c r="F41" s="3"/>
    </row>
    <row r="42" spans="1:6" ht="12" customHeight="1">
      <c r="A42" s="1" t="str">
        <f>pullthis!A41</f>
        <v>Colonial Vista Post Acute &amp; Rehabilitation Center</v>
      </c>
      <c r="B42" s="2">
        <f>pullthis!C41</f>
        <v>4115411</v>
      </c>
      <c r="C42" s="2" t="str">
        <f>pullthis!D41</f>
        <v>1942653027</v>
      </c>
      <c r="D42" s="2">
        <f>pullthis!F41</f>
        <v>207443500</v>
      </c>
      <c r="E42" s="4">
        <f>pullthis!L41</f>
        <v>0.6374924396057922</v>
      </c>
      <c r="F42" s="3"/>
    </row>
    <row r="43" spans="1:6" ht="12" customHeight="1">
      <c r="A43" s="1" t="str">
        <f>pullthis!A42</f>
        <v>COLUMBIA BASIN HOSPITAL</v>
      </c>
      <c r="B43" s="2">
        <f>pullthis!C42</f>
        <v>4204509</v>
      </c>
      <c r="C43" s="2" t="str">
        <f>pullthis!D42</f>
        <v>1700973088</v>
      </c>
      <c r="D43" s="2">
        <f>pullthis!F42</f>
        <v>104532900</v>
      </c>
      <c r="E43" s="4">
        <f>pullthis!L42</f>
        <v>0.7546519641626465</v>
      </c>
      <c r="F43" s="3"/>
    </row>
    <row r="44" spans="1:6" ht="12" customHeight="1">
      <c r="A44" s="1" t="str">
        <f>pullthis!A43</f>
        <v>COLUMBIA CREST CENTER</v>
      </c>
      <c r="B44" s="2">
        <f>pullthis!C43</f>
        <v>4115041</v>
      </c>
      <c r="C44" s="2" t="str">
        <f>pullthis!D43</f>
        <v>1982651758</v>
      </c>
      <c r="D44" s="2">
        <f>pullthis!F43</f>
        <v>102369100</v>
      </c>
      <c r="E44" s="4">
        <f>pullthis!L43</f>
        <v>0.6721236579608619</v>
      </c>
      <c r="F44" s="3"/>
    </row>
    <row r="45" spans="1:6" ht="12" customHeight="1">
      <c r="A45" s="1" t="str">
        <f>pullthis!A44</f>
        <v>COLUMBIA LUTHERAN HOME</v>
      </c>
      <c r="B45" s="2">
        <f>pullthis!C44</f>
        <v>4104808</v>
      </c>
      <c r="C45" s="2" t="str">
        <f>pullthis!D44</f>
        <v>1972508141</v>
      </c>
      <c r="D45" s="2">
        <f>pullthis!F44</f>
        <v>102341600</v>
      </c>
      <c r="E45" s="4">
        <f>pullthis!L44</f>
        <v>0.5412035782054757</v>
      </c>
      <c r="F45" s="3"/>
    </row>
    <row r="46" spans="1:6" ht="12" customHeight="1">
      <c r="A46" s="1" t="str">
        <f>pullthis!A45</f>
        <v>COLVILLE TRIBAL CONVALESCENT CENTER</v>
      </c>
      <c r="B46" s="2">
        <f>pullthis!C45</f>
        <v>4176400</v>
      </c>
      <c r="C46" s="2" t="str">
        <f>pullthis!D45</f>
        <v>1952429862</v>
      </c>
      <c r="D46" s="2">
        <f>pullthis!F45</f>
        <v>102306500</v>
      </c>
      <c r="E46" s="4">
        <f>pullthis!L45</f>
        <v>0.9258472701530838</v>
      </c>
      <c r="F46" s="3"/>
    </row>
    <row r="47" spans="1:6" ht="12" customHeight="1">
      <c r="A47" s="1" t="str">
        <f>pullthis!A46</f>
        <v>CORWIN CENTER AT EMERALD HEIGHTS</v>
      </c>
      <c r="B47" s="2">
        <f>pullthis!C46</f>
        <v>4111134</v>
      </c>
      <c r="C47" s="2" t="str">
        <f>pullthis!D46</f>
        <v>1861597205</v>
      </c>
      <c r="D47" s="2">
        <f>pullthis!F46</f>
        <v>102095100</v>
      </c>
      <c r="E47" s="4">
        <f>pullthis!L46</f>
        <v>0.017505155628027434</v>
      </c>
      <c r="F47" s="3"/>
    </row>
    <row r="48" spans="1:6" ht="12" customHeight="1">
      <c r="A48" s="1" t="str">
        <f>pullthis!A47</f>
        <v>COTTESMORE OF LIFE CARE</v>
      </c>
      <c r="B48" s="2">
        <f>pullthis!C47</f>
        <v>4113684</v>
      </c>
      <c r="C48" s="2" t="str">
        <f>pullthis!D47</f>
        <v>1992759120</v>
      </c>
      <c r="D48" s="2">
        <f>pullthis!F47</f>
        <v>102394400</v>
      </c>
      <c r="E48" s="4">
        <f>pullthis!L47</f>
        <v>0.434463419245069</v>
      </c>
      <c r="F48" s="3"/>
    </row>
    <row r="49" spans="1:6" ht="12" customHeight="1">
      <c r="A49" s="1" t="str">
        <f>pullthis!A48</f>
        <v>COVENANT SHORES HEALTH CENTER</v>
      </c>
      <c r="B49" s="2">
        <f>pullthis!C48</f>
        <v>4112314</v>
      </c>
      <c r="C49" s="2" t="str">
        <f>pullthis!D48</f>
        <v>1023190824</v>
      </c>
      <c r="D49" s="2">
        <f>pullthis!F48</f>
        <v>100070700</v>
      </c>
      <c r="E49" s="4">
        <f>pullthis!L48</f>
        <v>0.10182207931404073</v>
      </c>
      <c r="F49" s="3"/>
    </row>
    <row r="50" spans="1:6" ht="12" customHeight="1">
      <c r="A50" s="1" t="str">
        <f>pullthis!A49</f>
        <v>CRESCENT HEALTH CARE, INC.</v>
      </c>
      <c r="B50" s="2">
        <f>pullthis!C49</f>
        <v>4113916</v>
      </c>
      <c r="C50" s="2" t="str">
        <f>pullthis!D49</f>
        <v>1598864589</v>
      </c>
      <c r="D50" s="2">
        <f>pullthis!F49</f>
        <v>101430300</v>
      </c>
      <c r="E50" s="4">
        <f>pullthis!L49</f>
        <v>0.7313546119122758</v>
      </c>
      <c r="F50" s="3"/>
    </row>
    <row r="51" spans="1:6" ht="12" customHeight="1">
      <c r="A51" s="1" t="str">
        <f>pullthis!A50</f>
        <v>Crestwood Health &amp; Rehabilitation Center</v>
      </c>
      <c r="B51" s="2">
        <f>pullthis!C50</f>
        <v>4115621</v>
      </c>
      <c r="C51" s="2" t="str">
        <f>pullthis!D50</f>
        <v>1871006601</v>
      </c>
      <c r="D51" s="2">
        <f>pullthis!F50</f>
        <v>209216300</v>
      </c>
      <c r="E51" s="4">
        <f>pullthis!L50</f>
        <v>0.6111311890133719</v>
      </c>
      <c r="F51" s="3"/>
    </row>
    <row r="52" spans="1:6" ht="12" customHeight="1">
      <c r="A52" s="1" t="str">
        <f>pullthis!A51</f>
        <v>CRISTWOOD NURSING AND REHABILITATION</v>
      </c>
      <c r="B52" s="2">
        <f>pullthis!C51</f>
        <v>4127403</v>
      </c>
      <c r="C52" s="2" t="str">
        <f>pullthis!D51</f>
        <v>1699872382</v>
      </c>
      <c r="D52" s="2">
        <f>pullthis!F51</f>
        <v>101673500</v>
      </c>
      <c r="E52" s="4">
        <f>pullthis!L51</f>
        <v>0.565290336637978</v>
      </c>
      <c r="F52" s="3"/>
    </row>
    <row r="53" spans="1:6" ht="12" customHeight="1">
      <c r="A53" s="1" t="str">
        <f>pullthis!A52</f>
        <v>DELTA REHABILITATION CENTER, INC</v>
      </c>
      <c r="B53" s="2">
        <f>pullthis!C52</f>
        <v>4154506</v>
      </c>
      <c r="C53" s="2" t="str">
        <f>pullthis!D52</f>
        <v>1205820669</v>
      </c>
      <c r="D53" s="2">
        <f>pullthis!F52</f>
        <v>100474600</v>
      </c>
      <c r="E53" s="4">
        <f>pullthis!L52</f>
        <v>0.9706898303362795</v>
      </c>
      <c r="F53" s="3"/>
    </row>
    <row r="54" spans="1:6" ht="12" customHeight="1">
      <c r="A54" s="1" t="str">
        <f>pullthis!A53</f>
        <v>DISCOVERY NURSING &amp; REHAB OF VANCOUVER</v>
      </c>
      <c r="B54" s="2">
        <f>pullthis!C53</f>
        <v>4113536</v>
      </c>
      <c r="C54" s="2" t="str">
        <f>pullthis!D53</f>
        <v>1578559894</v>
      </c>
      <c r="D54" s="2">
        <f>pullthis!F53</f>
        <v>101367100</v>
      </c>
      <c r="E54" s="4">
        <f>pullthis!L53</f>
        <v>0.7271950271950272</v>
      </c>
      <c r="F54" s="3"/>
    </row>
    <row r="55" spans="1:6" ht="12" customHeight="1">
      <c r="A55" s="1" t="str">
        <f>pullthis!A54</f>
        <v>EMERALD CARE</v>
      </c>
      <c r="B55" s="2">
        <f>pullthis!C54</f>
        <v>4113668</v>
      </c>
      <c r="C55" s="2" t="str">
        <f>pullthis!D54</f>
        <v>1851386122</v>
      </c>
      <c r="D55" s="2">
        <f>pullthis!F54</f>
        <v>102060100</v>
      </c>
      <c r="E55" s="4">
        <f>pullthis!L54</f>
        <v>0.8525156982751768</v>
      </c>
      <c r="F55" s="3"/>
    </row>
    <row r="56" spans="1:6" ht="12" customHeight="1">
      <c r="A56" s="1" t="str">
        <f>pullthis!A55</f>
        <v>ENUMCLAW HEALTH AND REHABILITATION CENTER</v>
      </c>
      <c r="B56" s="2">
        <f>pullthis!C55</f>
        <v>4112660</v>
      </c>
      <c r="C56" s="2" t="str">
        <f>pullthis!D55</f>
        <v>1457346785</v>
      </c>
      <c r="D56" s="2">
        <f>pullthis!F55</f>
        <v>101081100</v>
      </c>
      <c r="E56" s="4">
        <f>pullthis!L55</f>
        <v>0.5953856346700963</v>
      </c>
      <c r="F56" s="3"/>
    </row>
    <row r="57" spans="1:6" ht="12" customHeight="1">
      <c r="A57" s="1" t="str">
        <f>pullthis!A56</f>
        <v>EVERETT CENTER</v>
      </c>
      <c r="B57" s="2">
        <f>pullthis!C56</f>
        <v>4115051</v>
      </c>
      <c r="C57" s="2" t="str">
        <f>pullthis!D56</f>
        <v>1851348460</v>
      </c>
      <c r="D57" s="2">
        <f>pullthis!F56</f>
        <v>102054500</v>
      </c>
      <c r="E57" s="4">
        <f>pullthis!L56</f>
        <v>0.669587272308047</v>
      </c>
      <c r="F57" s="3"/>
    </row>
    <row r="58" spans="1:6" ht="12" customHeight="1">
      <c r="A58" s="1" t="str">
        <f>pullthis!A57</f>
        <v>EVERETT TRANSITIONAL CARE SERVICES</v>
      </c>
      <c r="B58" s="2">
        <f>pullthis!C57</f>
        <v>4112454</v>
      </c>
      <c r="C58" s="2" t="str">
        <f>pullthis!D57</f>
        <v>1477641249</v>
      </c>
      <c r="D58" s="2">
        <f>pullthis!F57</f>
        <v>101139600</v>
      </c>
      <c r="E58" s="4">
        <f>pullthis!L57</f>
        <v>0.006024096385542169</v>
      </c>
      <c r="F58" s="3"/>
    </row>
    <row r="59" spans="1:6" ht="12" customHeight="1">
      <c r="A59" s="1" t="str">
        <f>pullthis!A58</f>
        <v>FIDALGO CARE CENTER</v>
      </c>
      <c r="B59" s="2">
        <f>pullthis!C58</f>
        <v>4113718</v>
      </c>
      <c r="C59" s="2" t="str">
        <f>pullthis!D58</f>
        <v>1508877895</v>
      </c>
      <c r="D59" s="2">
        <f>pullthis!F58</f>
        <v>104449900</v>
      </c>
      <c r="E59" s="4">
        <f>pullthis!L58</f>
        <v>0.18168504479669192</v>
      </c>
      <c r="F59" s="3"/>
    </row>
    <row r="60" spans="1:6" ht="12" customHeight="1">
      <c r="A60" s="1" t="str">
        <f>pullthis!A59</f>
        <v>Fir Lane Health &amp; Rehabilitation Center</v>
      </c>
      <c r="B60" s="2">
        <f>pullthis!C59</f>
        <v>4115641</v>
      </c>
      <c r="C60" s="2" t="str">
        <f>pullthis!D59</f>
        <v>1831603075</v>
      </c>
      <c r="D60" s="2">
        <f>pullthis!F59</f>
        <v>209216200</v>
      </c>
      <c r="E60" s="4">
        <f>pullthis!L59</f>
        <v>0.8211382113821138</v>
      </c>
      <c r="F60" s="3"/>
    </row>
    <row r="61" spans="1:6" ht="12" customHeight="1">
      <c r="A61" s="1" t="str">
        <f>pullthis!A60</f>
        <v>Forest Ridge Health &amp; Rehabilitation Center</v>
      </c>
      <c r="B61" s="2">
        <f>pullthis!C60</f>
        <v>4115601</v>
      </c>
      <c r="C61" s="2" t="str">
        <f>pullthis!D60</f>
        <v>1730693268</v>
      </c>
      <c r="D61" s="2">
        <f>pullthis!F60</f>
        <v>209215900</v>
      </c>
      <c r="E61" s="4">
        <f>pullthis!L60</f>
        <v>0.758008356545961</v>
      </c>
      <c r="F61" s="3"/>
    </row>
    <row r="62" spans="1:6" ht="12" customHeight="1">
      <c r="A62" s="1" t="str">
        <f>pullthis!A61</f>
        <v>FORKS COMMUNITY HOSPITAL LTC UNIT</v>
      </c>
      <c r="B62" s="2">
        <f>pullthis!C61</f>
        <v>4205407</v>
      </c>
      <c r="C62" s="2" t="str">
        <f>pullthis!D61</f>
        <v>1437233236</v>
      </c>
      <c r="D62" s="2">
        <f>pullthis!F61</f>
        <v>101043300</v>
      </c>
      <c r="E62" s="4">
        <f>pullthis!L61</f>
        <v>0.5535880708294502</v>
      </c>
      <c r="F62" s="3"/>
    </row>
    <row r="63" spans="1:6" ht="12" customHeight="1">
      <c r="A63" s="1" t="str">
        <f>pullthis!A62</f>
        <v>FOSS HOME AND VILLAGE</v>
      </c>
      <c r="B63" s="2">
        <f>pullthis!C62</f>
        <v>4141701</v>
      </c>
      <c r="C63" s="2" t="str">
        <f>pullthis!D62</f>
        <v>1851396766</v>
      </c>
      <c r="D63" s="2">
        <f>pullthis!F62</f>
        <v>102062700</v>
      </c>
      <c r="E63" s="4">
        <f>pullthis!L62</f>
        <v>0.6389739159827984</v>
      </c>
      <c r="F63" s="3"/>
    </row>
    <row r="64" spans="1:6" ht="12" customHeight="1">
      <c r="A64" s="1" t="str">
        <f>pullthis!A63</f>
        <v>Franklin Hills Health &amp; Rehabilitation Center</v>
      </c>
      <c r="B64" s="2">
        <f>pullthis!C63</f>
        <v>4115651</v>
      </c>
      <c r="C64" s="2" t="str">
        <f>pullthis!D63</f>
        <v>1164935995</v>
      </c>
      <c r="D64" s="2">
        <f>pullthis!F63</f>
        <v>209215800</v>
      </c>
      <c r="E64" s="4">
        <f>pullthis!L63</f>
        <v>0.8224543080939948</v>
      </c>
      <c r="F64" s="3"/>
    </row>
    <row r="65" spans="1:6" ht="12" customHeight="1">
      <c r="A65" s="1" t="str">
        <f>pullthis!A64</f>
        <v>FRONTIER REHABILITATION AND EXTENDED CARE FACILITY</v>
      </c>
      <c r="B65" s="2">
        <f>pullthis!C64</f>
        <v>4112256</v>
      </c>
      <c r="C65" s="2" t="str">
        <f>pullthis!D64</f>
        <v>1104811207</v>
      </c>
      <c r="D65" s="2">
        <f>pullthis!F64</f>
        <v>100242200</v>
      </c>
      <c r="E65" s="4">
        <f>pullthis!L64</f>
        <v>0.5594511341360964</v>
      </c>
      <c r="F65" s="3"/>
    </row>
    <row r="66" spans="1:6" ht="12" customHeight="1">
      <c r="A66" s="1" t="str">
        <f>pullthis!A65</f>
        <v>GARDEN VILLAGE</v>
      </c>
      <c r="B66" s="2">
        <f>pullthis!C65</f>
        <v>4114377</v>
      </c>
      <c r="C66" s="2" t="str">
        <f>pullthis!D65</f>
        <v>1093763393</v>
      </c>
      <c r="D66" s="2">
        <f>pullthis!F65</f>
        <v>201572100</v>
      </c>
      <c r="E66" s="4">
        <f>pullthis!L65</f>
        <v>0.9169156868768676</v>
      </c>
      <c r="F66" s="3"/>
    </row>
    <row r="67" spans="1:6" ht="12" customHeight="1">
      <c r="A67" s="1" t="str">
        <f>pullthis!A66</f>
        <v>GOOD SAMARITAN HEALTH CARE CENTER</v>
      </c>
      <c r="B67" s="2">
        <f>pullthis!C66</f>
        <v>4114229</v>
      </c>
      <c r="C67" s="2" t="str">
        <f>pullthis!D66</f>
        <v>1396783809</v>
      </c>
      <c r="D67" s="2">
        <f>pullthis!F66</f>
        <v>100942900</v>
      </c>
      <c r="E67" s="4">
        <f>pullthis!L66</f>
        <v>0.5185661657213029</v>
      </c>
      <c r="F67" s="3"/>
    </row>
    <row r="68" spans="1:6" ht="12" customHeight="1">
      <c r="A68" s="1" t="str">
        <f>pullthis!A67</f>
        <v>GOOD SAMARITAN SOCIETY - SPOKANE VALLEY</v>
      </c>
      <c r="B68" s="2">
        <f>pullthis!C67</f>
        <v>4143301</v>
      </c>
      <c r="C68" s="2" t="str">
        <f>pullthis!D67</f>
        <v>1437130218</v>
      </c>
      <c r="D68" s="2">
        <f>pullthis!F67</f>
        <v>104418400</v>
      </c>
      <c r="E68" s="4">
        <f>pullthis!L67</f>
        <v>0.6708985336088967</v>
      </c>
      <c r="F68" s="3"/>
    </row>
    <row r="69" spans="1:6" ht="12" customHeight="1">
      <c r="A69" s="1" t="str">
        <f>pullthis!A68</f>
        <v>GRAYS HARBOR HEALTH &amp; REHABILITATION CENTER</v>
      </c>
      <c r="B69" s="2">
        <f>pullthis!C68</f>
        <v>4113569</v>
      </c>
      <c r="C69" s="2" t="str">
        <f>pullthis!D68</f>
        <v>1194719450</v>
      </c>
      <c r="D69" s="2">
        <f>pullthis!F68</f>
        <v>100449400</v>
      </c>
      <c r="E69" s="4">
        <f>pullthis!L68</f>
        <v>0.7204977897366903</v>
      </c>
      <c r="F69" s="3"/>
    </row>
    <row r="70" spans="1:6" ht="12" customHeight="1">
      <c r="A70" s="1" t="str">
        <f>pullthis!A69</f>
        <v>HALLMARK MANOR</v>
      </c>
      <c r="B70" s="2">
        <f>pullthis!C69</f>
        <v>4110763</v>
      </c>
      <c r="C70" s="2" t="str">
        <f>pullthis!D69</f>
        <v>1881648061</v>
      </c>
      <c r="D70" s="2">
        <f>pullthis!F69</f>
        <v>102126300</v>
      </c>
      <c r="E70" s="4">
        <f>pullthis!L69</f>
        <v>0.8016147942869324</v>
      </c>
      <c r="F70" s="3"/>
    </row>
    <row r="71" spans="1:6" ht="12" customHeight="1">
      <c r="A71" s="1" t="str">
        <f>pullthis!A70</f>
        <v>HEARTHSTONE, THE</v>
      </c>
      <c r="B71" s="2">
        <f>pullthis!C70</f>
        <v>4152708</v>
      </c>
      <c r="C71" s="2" t="str">
        <f>pullthis!D70</f>
        <v>1417038605</v>
      </c>
      <c r="D71" s="2">
        <f>pullthis!F70</f>
        <v>100983200</v>
      </c>
      <c r="E71" s="4">
        <f>pullthis!L70</f>
        <v>0.29274228596262497</v>
      </c>
      <c r="F71" s="3"/>
    </row>
    <row r="72" spans="1:6" ht="12" customHeight="1">
      <c r="A72" s="1" t="str">
        <f>pullthis!A71</f>
        <v>HEARTWOOD EXTENDED HEALTH CARE</v>
      </c>
      <c r="B72" s="2">
        <f>pullthis!C71</f>
        <v>4113080</v>
      </c>
      <c r="C72" s="2" t="str">
        <f>pullthis!D71</f>
        <v>1801896436</v>
      </c>
      <c r="D72" s="2">
        <f>pullthis!F71</f>
        <v>101934200</v>
      </c>
      <c r="E72" s="4">
        <f>pullthis!L71</f>
        <v>0.5963243686166633</v>
      </c>
      <c r="F72" s="3"/>
    </row>
    <row r="73" spans="1:6" ht="12" customHeight="1">
      <c r="A73" s="1" t="str">
        <f>pullthis!A72</f>
        <v>HIGHLAND HEALTH AND REHABILITATION</v>
      </c>
      <c r="B73" s="2">
        <f>pullthis!C72</f>
        <v>4114729</v>
      </c>
      <c r="C73" s="2" t="str">
        <f>pullthis!D72</f>
        <v>1336134741</v>
      </c>
      <c r="D73" s="2">
        <f>pullthis!F72</f>
        <v>203909700</v>
      </c>
      <c r="E73" s="4">
        <f>pullthis!L72</f>
        <v>0.6904142187848591</v>
      </c>
      <c r="F73" s="3"/>
    </row>
    <row r="74" spans="1:6" ht="12" customHeight="1">
      <c r="A74" s="1" t="str">
        <f>pullthis!A73</f>
        <v>IDA CULVER HOUSE BROADVIEW NURSING CARE CENTER</v>
      </c>
      <c r="B74" s="2">
        <f>pullthis!C73</f>
        <v>4110656</v>
      </c>
      <c r="C74" s="2" t="str">
        <f>pullthis!D73</f>
        <v>1568429900</v>
      </c>
      <c r="D74" s="2">
        <f>pullthis!F73</f>
        <v>101339500</v>
      </c>
      <c r="E74" s="4">
        <f>pullthis!L73</f>
        <v>0.2287145242070117</v>
      </c>
      <c r="F74" s="3"/>
    </row>
    <row r="75" spans="1:6" ht="12" customHeight="1">
      <c r="A75" s="1" t="str">
        <f>pullthis!A74</f>
        <v>ISSAQUAH NURSING AND REHABILITATION CENTER</v>
      </c>
      <c r="B75" s="2">
        <f>pullthis!C74</f>
        <v>4114070</v>
      </c>
      <c r="C75" s="2" t="str">
        <f>pullthis!D74</f>
        <v>1629265871</v>
      </c>
      <c r="D75" s="2">
        <f>pullthis!F74</f>
        <v>105535700</v>
      </c>
      <c r="E75" s="4">
        <f>pullthis!L74</f>
        <v>0.5259852410111477</v>
      </c>
      <c r="F75" s="3"/>
    </row>
    <row r="76" spans="1:6" ht="12" customHeight="1">
      <c r="A76" s="1" t="str">
        <f>pullthis!A75</f>
        <v>Josephine Caring Community</v>
      </c>
      <c r="B76" s="2">
        <f>pullthis!C75</f>
        <v>4114302</v>
      </c>
      <c r="C76" s="2" t="str">
        <f>pullthis!D75</f>
        <v>1063407393</v>
      </c>
      <c r="D76" s="2">
        <f>pullthis!F75</f>
        <v>100143600</v>
      </c>
      <c r="E76" s="4">
        <f>pullthis!L75</f>
        <v>0.6818984418961135</v>
      </c>
      <c r="F76" s="3"/>
    </row>
    <row r="77" spans="1:6" ht="12" customHeight="1">
      <c r="A77" s="1" t="str">
        <f>pullthis!A76</f>
        <v>JUDSON PARK HEALTH CENTER</v>
      </c>
      <c r="B77" s="2">
        <f>pullthis!C76</f>
        <v>4179701</v>
      </c>
      <c r="C77" s="2" t="str">
        <f>pullthis!D76</f>
        <v>1891876306</v>
      </c>
      <c r="D77" s="2">
        <f>pullthis!F76</f>
        <v>102164500</v>
      </c>
      <c r="E77" s="4">
        <f>pullthis!L76</f>
        <v>0.4045461033399943</v>
      </c>
      <c r="F77" s="3"/>
    </row>
    <row r="78" spans="1:6" ht="12" customHeight="1">
      <c r="A78" s="1" t="str">
        <f>pullthis!A77</f>
        <v>KEIRO NORTHWEST</v>
      </c>
      <c r="B78" s="2">
        <f>pullthis!C77</f>
        <v>4167904</v>
      </c>
      <c r="C78" s="2" t="str">
        <f>pullthis!D77</f>
        <v>1356339667</v>
      </c>
      <c r="D78" s="2">
        <f>pullthis!F77</f>
        <v>100840800</v>
      </c>
      <c r="E78" s="4">
        <f>pullthis!L77</f>
        <v>0.7348009884207731</v>
      </c>
      <c r="F78" s="3"/>
    </row>
    <row r="79" spans="1:6" ht="12" customHeight="1">
      <c r="A79" s="1" t="str">
        <f>pullthis!A78</f>
        <v>KIN ON HEALTH CARE CENTER</v>
      </c>
      <c r="B79" s="2">
        <f>pullthis!C78</f>
        <v>4112215</v>
      </c>
      <c r="C79" s="2" t="str">
        <f>pullthis!D78</f>
        <v>1366441834</v>
      </c>
      <c r="D79" s="2">
        <f>pullthis!F78</f>
        <v>100864200</v>
      </c>
      <c r="E79" s="4">
        <f>pullthis!L78</f>
        <v>0.8605290576522343</v>
      </c>
      <c r="F79" s="3"/>
    </row>
    <row r="80" spans="1:6" ht="12" customHeight="1">
      <c r="A80" s="1" t="str">
        <f>pullthis!A79</f>
        <v>LAKE RIDGE CENTER</v>
      </c>
      <c r="B80" s="2">
        <f>pullthis!C79</f>
        <v>4115061</v>
      </c>
      <c r="C80" s="2" t="str">
        <f>pullthis!D79</f>
        <v>1568402295</v>
      </c>
      <c r="D80" s="2">
        <f>pullthis!F79</f>
        <v>101335500</v>
      </c>
      <c r="E80" s="4">
        <f>pullthis!L79</f>
        <v>0.8698693841239031</v>
      </c>
      <c r="F80" s="3"/>
    </row>
    <row r="81" spans="1:6" ht="12" customHeight="1">
      <c r="A81" s="1" t="str">
        <f>pullthis!A80</f>
        <v>LANDMARK CARE AND REHABILITATION</v>
      </c>
      <c r="B81" s="2">
        <f>pullthis!C80</f>
        <v>4113726</v>
      </c>
      <c r="C81" s="2" t="str">
        <f>pullthis!D80</f>
        <v>1275501009</v>
      </c>
      <c r="D81" s="2">
        <f>pullthis!F80</f>
        <v>100885500</v>
      </c>
      <c r="E81" s="4">
        <f>pullthis!L80</f>
        <v>0.4866167394771514</v>
      </c>
      <c r="F81" s="3"/>
    </row>
    <row r="82" spans="1:6" ht="12" customHeight="1">
      <c r="A82" s="1" t="str">
        <f>pullthis!A81</f>
        <v>Lea Hill Rehabilitation and Care Center</v>
      </c>
      <c r="B82" s="2">
        <f>pullthis!C81</f>
        <v>4115511</v>
      </c>
      <c r="C82" s="2" t="str">
        <f>pullthis!D81</f>
        <v>1225547912</v>
      </c>
      <c r="D82" s="2">
        <f>pullthis!F81</f>
        <v>208557700</v>
      </c>
      <c r="E82" s="4">
        <f>pullthis!L81</f>
        <v>0.19537037037037036</v>
      </c>
      <c r="F82" s="3"/>
    </row>
    <row r="83" spans="1:6" ht="12" customHeight="1">
      <c r="A83" s="1" t="str">
        <f>pullthis!A82</f>
        <v>LIFE CARE CENTER OF FEDERAL WAY</v>
      </c>
      <c r="B83" s="2">
        <f>pullthis!C82</f>
        <v>4111076</v>
      </c>
      <c r="C83" s="2" t="str">
        <f>pullthis!D82</f>
        <v>1841246659</v>
      </c>
      <c r="D83" s="2">
        <f>pullthis!F82</f>
        <v>102027500</v>
      </c>
      <c r="E83" s="4">
        <f>pullthis!L82</f>
        <v>0.7414045950790289</v>
      </c>
      <c r="F83" s="3"/>
    </row>
    <row r="84" spans="1:6" ht="12" customHeight="1">
      <c r="A84" s="1" t="str">
        <f>pullthis!A83</f>
        <v>LIFE CARE CENTER OF KENNEWICK</v>
      </c>
      <c r="B84" s="2">
        <f>pullthis!C83</f>
        <v>4113817</v>
      </c>
      <c r="C84" s="2" t="str">
        <f>pullthis!D83</f>
        <v>1679527899</v>
      </c>
      <c r="D84" s="2">
        <f>pullthis!F83</f>
        <v>101604900</v>
      </c>
      <c r="E84" s="4">
        <f>pullthis!L83</f>
        <v>0.6808668914897837</v>
      </c>
      <c r="F84" s="3"/>
    </row>
    <row r="85" spans="1:6" ht="12" customHeight="1">
      <c r="A85" s="1" t="str">
        <f>pullthis!A84</f>
        <v>LIFE CARE CENTER OF KIRKLAND</v>
      </c>
      <c r="B85" s="2">
        <f>pullthis!C84</f>
        <v>4114195</v>
      </c>
      <c r="C85" s="2" t="str">
        <f>pullthis!D84</f>
        <v>1831342294</v>
      </c>
      <c r="D85" s="2">
        <f>pullthis!F84</f>
        <v>109292600</v>
      </c>
      <c r="E85" s="4">
        <f>pullthis!L84</f>
        <v>0.5506700870274028</v>
      </c>
      <c r="F85" s="3"/>
    </row>
    <row r="86" spans="1:6" ht="12" customHeight="1">
      <c r="A86" s="1" t="str">
        <f>pullthis!A85</f>
        <v>LIFE CARE CENTER OF MOUNT VERNON</v>
      </c>
      <c r="B86" s="2">
        <f>pullthis!C85</f>
        <v>4113932</v>
      </c>
      <c r="C86" s="2" t="str">
        <f>pullthis!D85</f>
        <v>1356395545</v>
      </c>
      <c r="D86" s="2">
        <f>pullthis!F85</f>
        <v>102534400</v>
      </c>
      <c r="E86" s="4">
        <f>pullthis!L85</f>
        <v>0.6961117242550301</v>
      </c>
      <c r="F86" s="3"/>
    </row>
    <row r="87" spans="1:6" ht="12" customHeight="1">
      <c r="A87" s="1" t="str">
        <f>pullthis!A86</f>
        <v>LIFE CARE CENTER OF PORT ORCHARD</v>
      </c>
      <c r="B87" s="2">
        <f>pullthis!C86</f>
        <v>4114187</v>
      </c>
      <c r="C87" s="2" t="str">
        <f>pullthis!D86</f>
        <v>1750534939</v>
      </c>
      <c r="D87" s="2">
        <f>pullthis!F86</f>
        <v>109259600</v>
      </c>
      <c r="E87" s="4">
        <f>pullthis!L86</f>
        <v>0.6926358329591379</v>
      </c>
      <c r="F87" s="3"/>
    </row>
    <row r="88" spans="1:6" ht="12" customHeight="1">
      <c r="A88" s="1" t="str">
        <f>pullthis!A87</f>
        <v>LIFE CARE CENTER OF PORT TOWNSEND</v>
      </c>
      <c r="B88" s="2">
        <f>pullthis!C87</f>
        <v>4111969</v>
      </c>
      <c r="C88" s="2" t="str">
        <f>pullthis!D87</f>
        <v>1316991540</v>
      </c>
      <c r="D88" s="2">
        <f>pullthis!F87</f>
        <v>104371300</v>
      </c>
      <c r="E88" s="4">
        <f>pullthis!L87</f>
        <v>0.5612464854732896</v>
      </c>
      <c r="F88" s="3"/>
    </row>
    <row r="89" spans="1:6" ht="12" customHeight="1">
      <c r="A89" s="1" t="str">
        <f>pullthis!A88</f>
        <v>LIFE CARE CENTER OF PUYALLUP</v>
      </c>
      <c r="B89" s="2">
        <f>pullthis!C88</f>
        <v>4113874</v>
      </c>
      <c r="C89" s="2" t="str">
        <f>pullthis!D88</f>
        <v>1508811183</v>
      </c>
      <c r="D89" s="2">
        <f>pullthis!F88</f>
        <v>101197000</v>
      </c>
      <c r="E89" s="4">
        <f>pullthis!L88</f>
        <v>0.7174625675555949</v>
      </c>
      <c r="F89" s="3"/>
    </row>
    <row r="90" spans="1:6" ht="12" customHeight="1">
      <c r="A90" s="1" t="str">
        <f>pullthis!A89</f>
        <v>LIFE CARE CENTER OF RICHLAND</v>
      </c>
      <c r="B90" s="2">
        <f>pullthis!C89</f>
        <v>4113833</v>
      </c>
      <c r="C90" s="2" t="str">
        <f>pullthis!D89</f>
        <v>1578518593</v>
      </c>
      <c r="D90" s="2">
        <f>pullthis!F89</f>
        <v>101361500</v>
      </c>
      <c r="E90" s="4">
        <f>pullthis!L89</f>
        <v>0.47489004807200574</v>
      </c>
      <c r="F90" s="3"/>
    </row>
    <row r="91" spans="1:6" ht="12" customHeight="1">
      <c r="A91" s="1" t="str">
        <f>pullthis!A90</f>
        <v>LIFE CARE CENTER OF SKAGIT VALLEY</v>
      </c>
      <c r="B91" s="2">
        <f>pullthis!C90</f>
        <v>4113882</v>
      </c>
      <c r="C91" s="2" t="str">
        <f>pullthis!D90</f>
        <v>1790730091</v>
      </c>
      <c r="D91" s="2">
        <f>pullthis!F90</f>
        <v>101899100</v>
      </c>
      <c r="E91" s="4">
        <f>pullthis!L90</f>
        <v>0.7257518064342038</v>
      </c>
      <c r="F91" s="3"/>
    </row>
    <row r="92" spans="1:6" ht="12" customHeight="1">
      <c r="A92" s="1" t="str">
        <f>pullthis!A91</f>
        <v>LINDEN GROVE HEALTH CARE CENTER</v>
      </c>
      <c r="B92" s="2">
        <f>pullthis!C91</f>
        <v>4115291</v>
      </c>
      <c r="C92" s="2" t="str">
        <f>pullthis!D91</f>
        <v>1790160604</v>
      </c>
      <c r="D92" s="2">
        <f>pullthis!F91</f>
        <v>205000900</v>
      </c>
      <c r="E92" s="4">
        <f>pullthis!L91</f>
        <v>0.6309707457997924</v>
      </c>
      <c r="F92" s="3"/>
    </row>
    <row r="93" spans="1:6" ht="12" customHeight="1">
      <c r="A93" s="1" t="str">
        <f>pullthis!A92</f>
        <v>LYNNWOOD POST ACUTE REHABILITATION CENTER</v>
      </c>
      <c r="B93" s="2">
        <f>pullthis!C92</f>
        <v>4114788</v>
      </c>
      <c r="C93" s="2" t="str">
        <f>pullthis!D92</f>
        <v>1760439467</v>
      </c>
      <c r="D93" s="2">
        <f>pullthis!F92</f>
        <v>101830100</v>
      </c>
      <c r="E93" s="4">
        <f>pullthis!L92</f>
        <v>1</v>
      </c>
      <c r="F93" s="3"/>
    </row>
    <row r="94" spans="1:6" ht="12" customHeight="1">
      <c r="A94" s="1" t="str">
        <f>pullthis!A93</f>
        <v>MANOR CARE HEALTH SERVICES (GIG HARBOR)</v>
      </c>
      <c r="B94" s="2">
        <f>pullthis!C93</f>
        <v>4114088</v>
      </c>
      <c r="C94" s="2" t="str">
        <f>pullthis!D93</f>
        <v>1881639169</v>
      </c>
      <c r="D94" s="2">
        <f>pullthis!F93</f>
        <v>105534600</v>
      </c>
      <c r="E94" s="4">
        <f>pullthis!L93</f>
        <v>0.7296139983364653</v>
      </c>
      <c r="F94" s="3"/>
    </row>
    <row r="95" spans="1:6" ht="12" customHeight="1">
      <c r="A95" s="1" t="str">
        <f>pullthis!A94</f>
        <v>MANOR CARE HEALTH SERVICES (LYNNWOOD)</v>
      </c>
      <c r="B95" s="2">
        <f>pullthis!C94</f>
        <v>4114096</v>
      </c>
      <c r="C95" s="2" t="str">
        <f>pullthis!D94</f>
        <v>1235174517</v>
      </c>
      <c r="D95" s="2">
        <f>pullthis!F94</f>
        <v>105534300</v>
      </c>
      <c r="E95" s="4">
        <f>pullthis!L94</f>
        <v>0.5671686829616218</v>
      </c>
      <c r="F95" s="3"/>
    </row>
    <row r="96" spans="1:6" ht="12" customHeight="1">
      <c r="A96" s="1" t="str">
        <f>pullthis!A95</f>
        <v>MANOR CARE HEALTH SERVICES (SPOKANE)</v>
      </c>
      <c r="B96" s="2">
        <f>pullthis!C95</f>
        <v>4114112</v>
      </c>
      <c r="C96" s="2" t="str">
        <f>pullthis!D95</f>
        <v>1467497511</v>
      </c>
      <c r="D96" s="2">
        <f>pullthis!F95</f>
        <v>105534400</v>
      </c>
      <c r="E96" s="4">
        <f>pullthis!L95</f>
        <v>0.5236638106895145</v>
      </c>
      <c r="F96" s="3"/>
    </row>
    <row r="97" spans="1:6" ht="12" customHeight="1">
      <c r="A97" s="1" t="str">
        <f>pullthis!A96</f>
        <v>MANOR CARE HEALTH SERVICES (TACOMA)</v>
      </c>
      <c r="B97" s="2">
        <f>pullthis!C96</f>
        <v>4114104</v>
      </c>
      <c r="C97" s="2" t="str">
        <f>pullthis!D96</f>
        <v>1659317196</v>
      </c>
      <c r="D97" s="2">
        <f>pullthis!F96</f>
        <v>105534500</v>
      </c>
      <c r="E97" s="4">
        <f>pullthis!L96</f>
        <v>0.452138087796562</v>
      </c>
      <c r="F97" s="3"/>
    </row>
    <row r="98" spans="1:6" ht="12" customHeight="1">
      <c r="A98" s="1" t="str">
        <f>pullthis!A97</f>
        <v>MANORCARE HEALTH SERVICES - LACEY</v>
      </c>
      <c r="B98" s="2">
        <f>pullthis!C97</f>
        <v>4114484</v>
      </c>
      <c r="C98" s="2" t="str">
        <f>pullthis!D97</f>
        <v>1952671505</v>
      </c>
      <c r="D98" s="2">
        <f>pullthis!F97</f>
        <v>202234600</v>
      </c>
      <c r="E98" s="4">
        <f>pullthis!L97</f>
        <v>0.5259411537967364</v>
      </c>
      <c r="F98" s="3"/>
    </row>
    <row r="99" spans="1:6" ht="12" customHeight="1">
      <c r="A99" s="1" t="str">
        <f>pullthis!A98</f>
        <v>MANORCARE HEALTH SERVICES - SALMON CREEK</v>
      </c>
      <c r="B99" s="2">
        <f>pullthis!C98</f>
        <v>4114468</v>
      </c>
      <c r="C99" s="2" t="str">
        <f>pullthis!D98</f>
        <v>1609171081</v>
      </c>
      <c r="D99" s="2">
        <f>pullthis!F98</f>
        <v>201526200</v>
      </c>
      <c r="E99" s="4">
        <f>pullthis!L98</f>
        <v>0.3386289656512656</v>
      </c>
      <c r="F99" s="3"/>
    </row>
    <row r="100" spans="1:6" ht="12" customHeight="1">
      <c r="A100" s="1" t="str">
        <f>pullthis!A99</f>
        <v>MARTHA &amp; MARY HEALTH SERVICES</v>
      </c>
      <c r="B100" s="2">
        <f>pullthis!C99</f>
        <v>4112165</v>
      </c>
      <c r="C100" s="2" t="str">
        <f>pullthis!D99</f>
        <v>1710988753</v>
      </c>
      <c r="D100" s="2">
        <f>pullthis!F99</f>
        <v>101721600</v>
      </c>
      <c r="E100" s="4">
        <f>pullthis!L99</f>
        <v>0.6926048378934584</v>
      </c>
      <c r="F100" s="3"/>
    </row>
    <row r="101" spans="1:6" ht="12" customHeight="1">
      <c r="A101" s="1" t="str">
        <f>pullthis!A100</f>
        <v>Marysville Care Center</v>
      </c>
      <c r="B101" s="2">
        <f>pullthis!C100</f>
        <v>4115341</v>
      </c>
      <c r="C101" s="2" t="str">
        <f>pullthis!D100</f>
        <v>1881060507</v>
      </c>
      <c r="D101" s="2">
        <f>pullthis!F100</f>
        <v>205017200</v>
      </c>
      <c r="E101" s="4">
        <f>pullthis!L100</f>
        <v>0.6406100440303746</v>
      </c>
      <c r="F101" s="3"/>
    </row>
    <row r="102" spans="1:6" ht="12" customHeight="1">
      <c r="A102" s="1" t="str">
        <f>pullthis!A101</f>
        <v>MCKAY HEALTHCARE &amp; REHAB CENTER</v>
      </c>
      <c r="B102" s="2">
        <f>pullthis!C101</f>
        <v>4186706</v>
      </c>
      <c r="C102" s="2" t="str">
        <f>pullthis!D101</f>
        <v>1740205988</v>
      </c>
      <c r="D102" s="2">
        <f>pullthis!F101</f>
        <v>101773800</v>
      </c>
      <c r="E102" s="4">
        <f>pullthis!L101</f>
        <v>0.7994441523323068</v>
      </c>
      <c r="F102" s="3"/>
    </row>
    <row r="103" spans="1:6" ht="12" customHeight="1">
      <c r="A103" s="1" t="str">
        <f>pullthis!A102</f>
        <v>MESSENGER HOUSE CARE CENTER</v>
      </c>
      <c r="B103" s="2">
        <f>pullthis!C102</f>
        <v>4186201</v>
      </c>
      <c r="C103" s="2" t="str">
        <f>pullthis!D102</f>
        <v>1851386270</v>
      </c>
      <c r="D103" s="2">
        <f>pullthis!F102</f>
        <v>102060200</v>
      </c>
      <c r="E103" s="4">
        <f>pullthis!L102</f>
        <v>0.9215019826818807</v>
      </c>
      <c r="F103" s="3"/>
    </row>
    <row r="104" spans="1:6" ht="12" customHeight="1">
      <c r="A104" s="1" t="str">
        <f>pullthis!A103</f>
        <v>MIRA VISTA CARE CENTER</v>
      </c>
      <c r="B104" s="2">
        <f>pullthis!C103</f>
        <v>4115241</v>
      </c>
      <c r="C104" s="2" t="str">
        <f>pullthis!D103</f>
        <v>1497147763</v>
      </c>
      <c r="D104" s="2">
        <f>pullthis!F103</f>
        <v>204752400</v>
      </c>
      <c r="E104" s="4">
        <f>pullthis!L103</f>
        <v>0.45381692573402416</v>
      </c>
      <c r="F104" s="3"/>
    </row>
    <row r="105" spans="1:6" ht="12" customHeight="1">
      <c r="A105" s="1" t="str">
        <f>pullthis!A104</f>
        <v>MIRABELLA</v>
      </c>
      <c r="B105" s="2">
        <f>pullthis!C104</f>
        <v>4115011</v>
      </c>
      <c r="C105" s="2" t="str">
        <f>pullthis!D104</f>
        <v>1679722805</v>
      </c>
      <c r="D105" s="2">
        <f>pullthis!F104</f>
        <v>204135200</v>
      </c>
      <c r="E105" s="4">
        <f>pullthis!L104</f>
        <v>0.0147933392804044</v>
      </c>
      <c r="F105" s="3"/>
    </row>
    <row r="106" spans="1:6" ht="12" customHeight="1">
      <c r="A106" s="1" t="str">
        <f>pullthis!A105</f>
        <v>MISSION HEALTHCARE AT BELLEVUE</v>
      </c>
      <c r="B106" s="2">
        <f>pullthis!C105</f>
        <v>4113650</v>
      </c>
      <c r="C106" s="2" t="str">
        <f>pullthis!D105</f>
        <v>1730189440</v>
      </c>
      <c r="D106" s="2">
        <f>pullthis!F105</f>
        <v>101760600</v>
      </c>
      <c r="E106" s="4">
        <f>pullthis!L105</f>
        <v>0.4684233770057412</v>
      </c>
      <c r="F106" s="3"/>
    </row>
    <row r="107" spans="1:6" ht="12" customHeight="1">
      <c r="A107" s="1" t="str">
        <f>pullthis!A106</f>
        <v>MONTESANO HEALTH &amp; REHABILITATION</v>
      </c>
      <c r="B107" s="2">
        <f>pullthis!C106</f>
        <v>4115301</v>
      </c>
      <c r="C107" s="2" t="str">
        <f>pullthis!D106</f>
        <v>1386028397</v>
      </c>
      <c r="D107" s="2">
        <f>pullthis!F106</f>
        <v>205001000</v>
      </c>
      <c r="E107" s="4">
        <f>pullthis!L106</f>
        <v>0.5372486458410626</v>
      </c>
      <c r="F107" s="3"/>
    </row>
    <row r="108" spans="1:6" ht="12" customHeight="1">
      <c r="A108" s="1" t="str">
        <f>pullthis!A107</f>
        <v>MOUNTAIN VIEW REHABILITATION AND CARE CENTER</v>
      </c>
      <c r="B108" s="2">
        <f>pullthis!C107</f>
        <v>4114637</v>
      </c>
      <c r="C108" s="2" t="str">
        <f>pullthis!D107</f>
        <v>1275978520</v>
      </c>
      <c r="D108" s="2">
        <f>pullthis!F107</f>
        <v>203482300</v>
      </c>
      <c r="E108" s="4">
        <f>pullthis!L107</f>
        <v>0.5987423780487805</v>
      </c>
      <c r="F108" s="3"/>
    </row>
    <row r="109" spans="1:6" ht="12" customHeight="1">
      <c r="A109" s="1" t="str">
        <f>pullthis!A108</f>
        <v>MT BAKER CARE CENTER</v>
      </c>
      <c r="B109" s="2">
        <f>pullthis!C108</f>
        <v>4113338</v>
      </c>
      <c r="C109" s="2" t="str">
        <f>pullthis!D108</f>
        <v>1528000387</v>
      </c>
      <c r="D109" s="2">
        <f>pullthis!F108</f>
        <v>101242100</v>
      </c>
      <c r="E109" s="4">
        <f>pullthis!L108</f>
        <v>0.37975515985431</v>
      </c>
      <c r="F109" s="3"/>
    </row>
    <row r="110" spans="1:6" ht="12" customHeight="1">
      <c r="A110" s="1" t="str">
        <f>pullthis!A109</f>
        <v>NEWPORT COMMUNITY HOSPITAL - LTC UNIT</v>
      </c>
      <c r="B110" s="2">
        <f>pullthis!C109</f>
        <v>4202115</v>
      </c>
      <c r="C110" s="2" t="str">
        <f>pullthis!D109</f>
        <v>1992866511</v>
      </c>
      <c r="D110" s="2">
        <f>pullthis!F109</f>
        <v>102406400</v>
      </c>
      <c r="E110" s="4">
        <f>pullthis!L109</f>
        <v>0.7998499343462765</v>
      </c>
      <c r="F110" s="3"/>
    </row>
    <row r="111" spans="1:6" ht="12" customHeight="1">
      <c r="A111" s="1" t="str">
        <f>pullthis!A110</f>
        <v>North Auburn Rehabilitation &amp; Health Center</v>
      </c>
      <c r="B111" s="2">
        <f>pullthis!C110</f>
        <v>4115561</v>
      </c>
      <c r="C111" s="2" t="str">
        <f>pullthis!D110</f>
        <v>1104330349</v>
      </c>
      <c r="D111" s="2">
        <f>pullthis!F110</f>
        <v>209215700</v>
      </c>
      <c r="E111" s="4">
        <f>pullthis!L110</f>
        <v>0.7549763033175355</v>
      </c>
      <c r="F111" s="3"/>
    </row>
    <row r="112" spans="1:6" ht="12" customHeight="1">
      <c r="A112" s="1" t="str">
        <f>pullthis!A111</f>
        <v>NORTH CASCADES HEALTH AND REHABILITATION CENTER</v>
      </c>
      <c r="B112" s="2">
        <f>pullthis!C111</f>
        <v>4113486</v>
      </c>
      <c r="C112" s="2" t="str">
        <f>pullthis!D111</f>
        <v>1174572432</v>
      </c>
      <c r="D112" s="2">
        <f>pullthis!F111</f>
        <v>100410900</v>
      </c>
      <c r="E112" s="4">
        <f>pullthis!L111</f>
        <v>0.6441740412979351</v>
      </c>
      <c r="F112" s="3"/>
    </row>
    <row r="113" spans="1:6" ht="12" customHeight="1">
      <c r="A113" s="1" t="str">
        <f>pullthis!A112</f>
        <v>North Central Care Center</v>
      </c>
      <c r="B113" s="2">
        <f>pullthis!C112</f>
        <v>4115711</v>
      </c>
      <c r="C113" s="2" t="str">
        <f>pullthis!D112</f>
        <v>1962496745</v>
      </c>
      <c r="D113" s="2">
        <f>pullthis!F112</f>
        <v>102330100</v>
      </c>
      <c r="E113" s="4">
        <f>pullthis!L112</f>
        <v>0.687758076269128</v>
      </c>
      <c r="F113" s="3"/>
    </row>
    <row r="114" spans="1:6" ht="12" customHeight="1">
      <c r="A114" s="1" t="str">
        <f>pullthis!A113</f>
        <v>NORTH VALLEY HOSPITAL</v>
      </c>
      <c r="B114" s="2">
        <f>pullthis!C113</f>
        <v>4210704</v>
      </c>
      <c r="C114" s="2" t="str">
        <f>pullthis!D113</f>
        <v>1528126091</v>
      </c>
      <c r="D114" s="2">
        <f>pullthis!F113</f>
        <v>101258300</v>
      </c>
      <c r="E114" s="4">
        <f>pullthis!L113</f>
        <v>0.7968613775065388</v>
      </c>
      <c r="F114" s="3"/>
    </row>
    <row r="115" spans="1:6" ht="12" customHeight="1">
      <c r="A115" s="1" t="str">
        <f>pullthis!A114</f>
        <v>NORTHWOODS LODGE</v>
      </c>
      <c r="B115" s="2">
        <f>pullthis!C114</f>
        <v>4115431</v>
      </c>
      <c r="C115" s="2" t="str">
        <f>pullthis!D114</f>
        <v>1336686914</v>
      </c>
      <c r="D115" s="2">
        <f>pullthis!F114</f>
        <v>207786900</v>
      </c>
      <c r="E115" s="4" t="e">
        <f>pullthis!L114</f>
        <v>#DIV/0!</v>
      </c>
      <c r="F115" s="3"/>
    </row>
    <row r="116" spans="1:6" ht="12" customHeight="1">
      <c r="A116" s="1" t="str">
        <f>pullthis!A115</f>
        <v>Olympia Transitional Care and Rehabilitation</v>
      </c>
      <c r="B116" s="2">
        <f>pullthis!C115</f>
        <v>4115111</v>
      </c>
      <c r="C116" s="2" t="str">
        <f>pullthis!D115</f>
        <v>1740671734</v>
      </c>
      <c r="D116" s="2">
        <f>pullthis!F115</f>
        <v>204568000</v>
      </c>
      <c r="E116" s="4">
        <f>pullthis!L115</f>
        <v>0.7451398055922237</v>
      </c>
      <c r="F116" s="3"/>
    </row>
    <row r="117" spans="1:6" ht="12" customHeight="1">
      <c r="A117" s="1" t="str">
        <f>pullthis!A116</f>
        <v>Orchard Park Health Care &amp; Rehabilitation Center</v>
      </c>
      <c r="B117" s="2">
        <f>pullthis!C116</f>
        <v>4115311</v>
      </c>
      <c r="C117" s="2" t="str">
        <f>pullthis!D116</f>
        <v>1649654617</v>
      </c>
      <c r="D117" s="2">
        <f>pullthis!F116</f>
        <v>205000800</v>
      </c>
      <c r="E117" s="4">
        <f>pullthis!L116</f>
        <v>0.5718437783832879</v>
      </c>
      <c r="F117" s="3"/>
    </row>
    <row r="118" spans="1:6" ht="12" customHeight="1">
      <c r="A118" s="1" t="str">
        <f>pullthis!A117</f>
        <v>PACIFIC CARE AND REHABILITATION</v>
      </c>
      <c r="B118" s="2">
        <f>pullthis!C117</f>
        <v>4114770</v>
      </c>
      <c r="C118" s="2" t="str">
        <f>pullthis!D117</f>
        <v>1902892615</v>
      </c>
      <c r="D118" s="2">
        <f>pullthis!F117</f>
        <v>102181600</v>
      </c>
      <c r="E118" s="4">
        <f>pullthis!L117</f>
        <v>0.5556262999278407</v>
      </c>
      <c r="F118" s="3"/>
    </row>
    <row r="119" spans="1:6" ht="12" customHeight="1">
      <c r="A119" s="1" t="str">
        <f>pullthis!A118</f>
        <v>PANORAMA CITY CONVALESCENT &amp; REHAB CENTER</v>
      </c>
      <c r="B119" s="2">
        <f>pullthis!C118</f>
        <v>4150702</v>
      </c>
      <c r="C119" s="2" t="str">
        <f>pullthis!D118</f>
        <v>1124011499</v>
      </c>
      <c r="D119" s="2">
        <f>pullthis!F118</f>
        <v>100290400</v>
      </c>
      <c r="E119" s="4">
        <f>pullthis!L118</f>
        <v>0.3034133460314712</v>
      </c>
      <c r="F119" s="3"/>
    </row>
    <row r="120" spans="1:6" ht="12" customHeight="1">
      <c r="A120" s="1" t="str">
        <f>pullthis!A119</f>
        <v>Paramount Rehabilitation and Nursing</v>
      </c>
      <c r="B120" s="2">
        <f>pullthis!C119</f>
        <v>4115401</v>
      </c>
      <c r="C120" s="2" t="str">
        <f>pullthis!D119</f>
        <v>1891140703</v>
      </c>
      <c r="D120" s="2">
        <f>pullthis!F119</f>
        <v>206706800</v>
      </c>
      <c r="E120" s="4">
        <f>pullthis!L119</f>
        <v>0.8309847387768743</v>
      </c>
      <c r="F120" s="3"/>
    </row>
    <row r="121" spans="1:6" ht="12" customHeight="1">
      <c r="A121" s="1" t="str">
        <f>pullthis!A120</f>
        <v>PARK MANOR REHABILITATION CENTER</v>
      </c>
      <c r="B121" s="2">
        <f>pullthis!C120</f>
        <v>4114761</v>
      </c>
      <c r="C121" s="2" t="str">
        <f>pullthis!D120</f>
        <v>1558360024</v>
      </c>
      <c r="D121" s="2">
        <f>pullthis!F120</f>
        <v>101320000</v>
      </c>
      <c r="E121" s="4">
        <f>pullthis!L120</f>
        <v>0.5225602126994057</v>
      </c>
      <c r="F121" s="3"/>
    </row>
    <row r="122" spans="1:6" ht="12" customHeight="1">
      <c r="A122" s="1" t="str">
        <f>pullthis!A121</f>
        <v>PARK RIDGE CARE CENTER</v>
      </c>
      <c r="B122" s="2">
        <f>pullthis!C121</f>
        <v>4113510</v>
      </c>
      <c r="C122" s="2" t="str">
        <f>pullthis!D121</f>
        <v>1285619577</v>
      </c>
      <c r="D122" s="2">
        <f>pullthis!F121</f>
        <v>100672200</v>
      </c>
      <c r="E122" s="4">
        <f>pullthis!L121</f>
        <v>0.6249110132623197</v>
      </c>
      <c r="F122" s="3"/>
    </row>
    <row r="123" spans="1:6" ht="12" customHeight="1">
      <c r="A123" s="1" t="str">
        <f>pullthis!A122</f>
        <v>PARK ROSE CARE CENTER</v>
      </c>
      <c r="B123" s="2">
        <f>pullthis!C122</f>
        <v>4114245</v>
      </c>
      <c r="C123" s="2" t="str">
        <f>pullthis!D122</f>
        <v>1316045537</v>
      </c>
      <c r="D123" s="2">
        <f>pullthis!F122</f>
        <v>200574300</v>
      </c>
      <c r="E123" s="4">
        <f>pullthis!L122</f>
        <v>0.6678301833248198</v>
      </c>
      <c r="F123" s="3"/>
    </row>
    <row r="124" spans="1:6" ht="12" customHeight="1">
      <c r="A124" s="1" t="str">
        <f>pullthis!A123</f>
        <v>PARK ROYAL HEALTH AND REHABILITATION CENTER</v>
      </c>
      <c r="B124" s="2">
        <f>pullthis!C123</f>
        <v>4113361</v>
      </c>
      <c r="C124" s="2" t="str">
        <f>pullthis!D123</f>
        <v>1093700353</v>
      </c>
      <c r="D124" s="2">
        <f>pullthis!F123</f>
        <v>100214000</v>
      </c>
      <c r="E124" s="4">
        <f>pullthis!L123</f>
        <v>0.8994195922989807</v>
      </c>
      <c r="F124" s="3"/>
    </row>
    <row r="125" spans="1:6" ht="12" customHeight="1">
      <c r="A125" s="1" t="str">
        <f>pullthis!A124</f>
        <v>PARK SHORE</v>
      </c>
      <c r="B125" s="2">
        <f>pullthis!C124</f>
        <v>4111670</v>
      </c>
      <c r="C125" s="2" t="str">
        <f>pullthis!D124</f>
        <v>1801887641</v>
      </c>
      <c r="D125" s="2">
        <f>pullthis!F124</f>
        <v>101932800</v>
      </c>
      <c r="E125" s="4">
        <f>pullthis!L124</f>
        <v>0.12811263672329531</v>
      </c>
      <c r="F125" s="3"/>
    </row>
    <row r="126" spans="1:6" ht="12" customHeight="1">
      <c r="A126" s="1" t="str">
        <f>pullthis!A125</f>
        <v>PARK WEST CARE CENTER</v>
      </c>
      <c r="B126" s="2">
        <f>pullthis!C125</f>
        <v>4113528</v>
      </c>
      <c r="C126" s="2" t="str">
        <f>pullthis!D125</f>
        <v>1205811585</v>
      </c>
      <c r="D126" s="2">
        <f>pullthis!F125</f>
        <v>100474100</v>
      </c>
      <c r="E126" s="4">
        <f>pullthis!L125</f>
        <v>0.6086945350838878</v>
      </c>
      <c r="F126" s="3"/>
    </row>
    <row r="127" spans="1:6" ht="12" customHeight="1">
      <c r="A127" s="1" t="str">
        <f>pullthis!A126</f>
        <v>PRESTIGE CARE &amp; REHABILITATION - BURLINGTON</v>
      </c>
      <c r="B127" s="2">
        <f>pullthis!C126</f>
        <v>4114519</v>
      </c>
      <c r="C127" s="2" t="str">
        <f>pullthis!D126</f>
        <v>1427306331</v>
      </c>
      <c r="D127" s="2">
        <f>pullthis!F126</f>
        <v>202252000</v>
      </c>
      <c r="E127" s="4">
        <f>pullthis!L126</f>
        <v>0.6595001837559721</v>
      </c>
      <c r="F127" s="3"/>
    </row>
    <row r="128" spans="1:6" ht="12" customHeight="1">
      <c r="A128" s="1" t="str">
        <f>pullthis!A127</f>
        <v>PRESTIGE CARE &amp; REHABILITATION - CAMAS</v>
      </c>
      <c r="B128" s="2">
        <f>pullthis!C127</f>
        <v>4114500</v>
      </c>
      <c r="C128" s="2" t="str">
        <f>pullthis!D127</f>
        <v>1770831687</v>
      </c>
      <c r="D128" s="2">
        <f>pullthis!F127</f>
        <v>202251900</v>
      </c>
      <c r="E128" s="4">
        <f>pullthis!L127</f>
        <v>0.4775072874812889</v>
      </c>
      <c r="F128" s="3"/>
    </row>
    <row r="129" spans="1:6" ht="12" customHeight="1">
      <c r="A129" s="1" t="str">
        <f>pullthis!A128</f>
        <v>PRESTIGE CARE &amp; REHABILITATION - CLARKSTON</v>
      </c>
      <c r="B129" s="2">
        <f>pullthis!C128</f>
        <v>4114551</v>
      </c>
      <c r="C129" s="2" t="str">
        <f>pullthis!D128</f>
        <v>1841548757</v>
      </c>
      <c r="D129" s="2">
        <f>pullthis!F128</f>
        <v>202251800</v>
      </c>
      <c r="E129" s="4">
        <f>pullthis!L128</f>
        <v>0.6225764244082312</v>
      </c>
      <c r="F129" s="3"/>
    </row>
    <row r="130" spans="1:6" ht="12" customHeight="1">
      <c r="A130" s="1" t="str">
        <f>pullthis!A129</f>
        <v>PRESTIGE CARE &amp; REHABILITATION - PARKSIDE</v>
      </c>
      <c r="B130" s="2">
        <f>pullthis!C129</f>
        <v>4114586</v>
      </c>
      <c r="C130" s="2" t="str">
        <f>pullthis!D129</f>
        <v>1730423757</v>
      </c>
      <c r="D130" s="2">
        <f>pullthis!F129</f>
        <v>202352100</v>
      </c>
      <c r="E130" s="4">
        <f>pullthis!L129</f>
        <v>0.7887403768951022</v>
      </c>
      <c r="F130" s="3"/>
    </row>
    <row r="131" spans="1:6" ht="12" customHeight="1">
      <c r="A131" s="1" t="str">
        <f>pullthis!A130</f>
        <v>PRESTIGE CARE &amp; REHABILITATION - PINEWOOD TERRACE</v>
      </c>
      <c r="B131" s="2">
        <f>pullthis!C130</f>
        <v>4114578</v>
      </c>
      <c r="C131" s="2" t="str">
        <f>pullthis!D130</f>
        <v>1699019711</v>
      </c>
      <c r="D131" s="2">
        <f>pullthis!F130</f>
        <v>202352000</v>
      </c>
      <c r="E131" s="4">
        <f>pullthis!L130</f>
        <v>0.6295995780761897</v>
      </c>
      <c r="F131" s="3"/>
    </row>
    <row r="132" spans="1:6" ht="12" customHeight="1">
      <c r="A132" s="1" t="str">
        <f>pullthis!A131</f>
        <v>PRESTIGE CARE &amp; REHABILITATION - SUNNYSIDE</v>
      </c>
      <c r="B132" s="2">
        <f>pullthis!C131</f>
        <v>4114543</v>
      </c>
      <c r="C132" s="2" t="str">
        <f>pullthis!D131</f>
        <v>1295083145</v>
      </c>
      <c r="D132" s="2">
        <f>pullthis!F131</f>
        <v>202251600</v>
      </c>
      <c r="E132" s="4">
        <f>pullthis!L131</f>
        <v>0.6085535171724165</v>
      </c>
      <c r="F132" s="3"/>
    </row>
    <row r="133" spans="1:6" ht="12" customHeight="1">
      <c r="A133" s="1" t="str">
        <f>pullthis!A132</f>
        <v>Prestige Post-Acute and Rehab Center - Centralia</v>
      </c>
      <c r="B133" s="2">
        <f>pullthis!C132</f>
        <v>4114696</v>
      </c>
      <c r="C133" s="2" t="str">
        <f>pullthis!D132</f>
        <v>1255743019</v>
      </c>
      <c r="D133" s="2">
        <f>pullthis!F132</f>
        <v>203834800</v>
      </c>
      <c r="E133" s="4">
        <f>pullthis!L132</f>
        <v>0.5991742453830274</v>
      </c>
      <c r="F133" s="3"/>
    </row>
    <row r="134" spans="1:6" ht="12" customHeight="1">
      <c r="A134" s="1" t="str">
        <f>pullthis!A133</f>
        <v>Prestige Post-Acute and Rehab Center - Edmonds</v>
      </c>
      <c r="B134" s="2">
        <f>pullthis!C133</f>
        <v>4115281</v>
      </c>
      <c r="C134" s="2" t="str">
        <f>pullthis!D133</f>
        <v>1316125321</v>
      </c>
      <c r="D134" s="2">
        <f>pullthis!F133</f>
        <v>108514800</v>
      </c>
      <c r="E134" s="4">
        <f>pullthis!L133</f>
        <v>0.18384523585201934</v>
      </c>
      <c r="F134" s="3"/>
    </row>
    <row r="135" spans="1:6" ht="12" customHeight="1">
      <c r="A135" s="1" t="str">
        <f>pullthis!A134</f>
        <v>PRESTIGE POST-ACUTE AND REHAB CENTER - KITTITAS </v>
      </c>
      <c r="B135" s="2">
        <f>pullthis!C134</f>
        <v>4114688</v>
      </c>
      <c r="C135" s="2" t="str">
        <f>pullthis!D134</f>
        <v>1881006633</v>
      </c>
      <c r="D135" s="2">
        <f>pullthis!F134</f>
        <v>203925100</v>
      </c>
      <c r="E135" s="4">
        <f>pullthis!L134</f>
        <v>0.6280669144981412</v>
      </c>
      <c r="F135" s="3"/>
    </row>
    <row r="136" spans="1:6" ht="12" customHeight="1">
      <c r="A136" s="1" t="str">
        <f>pullthis!A135</f>
        <v>PROVIDENCE MARIANWOOD</v>
      </c>
      <c r="B136" s="2">
        <f>pullthis!C135</f>
        <v>4111779</v>
      </c>
      <c r="C136" s="2" t="str">
        <f>pullthis!D135</f>
        <v>1598750895</v>
      </c>
      <c r="D136" s="2">
        <f>pullthis!F135</f>
        <v>101417400</v>
      </c>
      <c r="E136" s="4">
        <f>pullthis!L135</f>
        <v>0.5228083467500079</v>
      </c>
      <c r="F136" s="3"/>
    </row>
    <row r="137" spans="1:6" ht="12" customHeight="1">
      <c r="A137" s="1" t="str">
        <f>pullthis!A136</f>
        <v>PROVIDENCE MOTHER JOSEPH CARE CENTER</v>
      </c>
      <c r="B137" s="2">
        <f>pullthis!C136</f>
        <v>4110672</v>
      </c>
      <c r="C137" s="2" t="str">
        <f>pullthis!D136</f>
        <v>1992704126</v>
      </c>
      <c r="D137" s="2">
        <f>pullthis!F136</f>
        <v>102386600</v>
      </c>
      <c r="E137" s="4">
        <f>pullthis!L136</f>
        <v>0.530837576120595</v>
      </c>
      <c r="F137" s="3"/>
    </row>
    <row r="138" spans="1:6" ht="12" customHeight="1">
      <c r="A138" s="1" t="str">
        <f>pullthis!A137</f>
        <v>PROVIDENCE MOUNT ST VINCENT</v>
      </c>
      <c r="B138" s="2">
        <f>pullthis!C137</f>
        <v>4107702</v>
      </c>
      <c r="C138" s="2" t="str">
        <f>pullthis!D137</f>
        <v>1952386369</v>
      </c>
      <c r="D138" s="2">
        <f>pullthis!F137</f>
        <v>102302300</v>
      </c>
      <c r="E138" s="4">
        <f>pullthis!L137</f>
        <v>0.4377939658139268</v>
      </c>
      <c r="F138" s="3"/>
    </row>
    <row r="139" spans="1:6" ht="12" customHeight="1">
      <c r="A139" s="1" t="str">
        <f>pullthis!A138</f>
        <v>PROVIDENCE ST JOSEPH CARE CENTER</v>
      </c>
      <c r="B139" s="2">
        <f>pullthis!C138</f>
        <v>4114179</v>
      </c>
      <c r="C139" s="2" t="str">
        <f>pullthis!D138</f>
        <v>1174774673</v>
      </c>
      <c r="D139" s="2">
        <f>pullthis!F138</f>
        <v>100769500</v>
      </c>
      <c r="E139" s="4">
        <f>pullthis!L138</f>
        <v>0.40995928593798936</v>
      </c>
      <c r="F139" s="3"/>
    </row>
    <row r="140" spans="1:6" ht="12" customHeight="1">
      <c r="A140" s="1" t="str">
        <f>pullthis!A139</f>
        <v>PROVIDENCE ST JOSEPH HOSPITAL</v>
      </c>
      <c r="B140" s="2">
        <f>pullthis!C139</f>
        <v>4219408</v>
      </c>
      <c r="C140" s="2" t="str">
        <f>pullthis!D139</f>
        <v>1700038197</v>
      </c>
      <c r="D140" s="2">
        <f>pullthis!F139</f>
        <v>200125900</v>
      </c>
      <c r="E140" s="4">
        <f>pullthis!L139</f>
        <v>0.7495427043759674</v>
      </c>
      <c r="F140" s="3"/>
    </row>
    <row r="141" spans="1:6" ht="12" customHeight="1">
      <c r="A141" s="1" t="str">
        <f>pullthis!A140</f>
        <v>Puget Sound Healthcare Center</v>
      </c>
      <c r="B141" s="2">
        <f>pullthis!C140</f>
        <v>4115611</v>
      </c>
      <c r="C141" s="2" t="str">
        <f>pullthis!D140</f>
        <v>1215441407</v>
      </c>
      <c r="D141" s="2">
        <f>pullthis!F140</f>
        <v>209215600</v>
      </c>
      <c r="E141" s="4">
        <f>pullthis!L140</f>
        <v>0.7343383584589614</v>
      </c>
      <c r="F141" s="3"/>
    </row>
    <row r="142" spans="1:6" ht="12" customHeight="1">
      <c r="A142" s="1" t="str">
        <f>pullthis!A141</f>
        <v>PUYALLUP NURSING AND REHABILITATION CENTER</v>
      </c>
      <c r="B142" s="2">
        <f>pullthis!C141</f>
        <v>4114344</v>
      </c>
      <c r="C142" s="2" t="str">
        <f>pullthis!D141</f>
        <v>1699760025</v>
      </c>
      <c r="D142" s="2">
        <f>pullthis!F141</f>
        <v>101659700</v>
      </c>
      <c r="E142" s="4">
        <f>pullthis!L141</f>
        <v>0.5322855519787919</v>
      </c>
      <c r="F142" s="3"/>
    </row>
    <row r="143" spans="1:6" ht="12" customHeight="1">
      <c r="A143" s="1" t="str">
        <f>pullthis!A142</f>
        <v>QUEEN ANNE HEALTHCARE</v>
      </c>
      <c r="B143" s="2">
        <f>pullthis!C142</f>
        <v>4114594</v>
      </c>
      <c r="C143" s="2" t="str">
        <f>pullthis!D142</f>
        <v>1982948535</v>
      </c>
      <c r="D143" s="2">
        <f>pullthis!F142</f>
        <v>202561700</v>
      </c>
      <c r="E143" s="4">
        <f>pullthis!L142</f>
        <v>0.731738931530524</v>
      </c>
      <c r="F143" s="3"/>
    </row>
    <row r="144" spans="1:6" ht="12" customHeight="1">
      <c r="A144" s="1" t="str">
        <f>pullthis!A143</f>
        <v>RAINIER REHABILITATION</v>
      </c>
      <c r="B144" s="2">
        <f>pullthis!C143</f>
        <v>4114670</v>
      </c>
      <c r="C144" s="2" t="str">
        <f>pullthis!D143</f>
        <v>1407271430</v>
      </c>
      <c r="D144" s="2">
        <f>pullthis!F143</f>
        <v>203651100</v>
      </c>
      <c r="E144" s="4">
        <f>pullthis!L143</f>
        <v>0.6673845551422258</v>
      </c>
      <c r="F144" s="3"/>
    </row>
    <row r="145" spans="1:6" ht="12" customHeight="1">
      <c r="A145" s="1" t="str">
        <f>pullthis!A144</f>
        <v>REDMOND CARE AND REHABILITATION CENTER</v>
      </c>
      <c r="B145" s="2">
        <f>pullthis!C144</f>
        <v>4114629</v>
      </c>
      <c r="C145" s="2" t="str">
        <f>pullthis!D144</f>
        <v>1306186622</v>
      </c>
      <c r="D145" s="2">
        <f>pullthis!F144</f>
        <v>203482000</v>
      </c>
      <c r="E145" s="4">
        <f>pullthis!L144</f>
        <v>0.6296378936631392</v>
      </c>
      <c r="F145" s="3"/>
    </row>
    <row r="146" spans="1:6" ht="12" customHeight="1">
      <c r="A146" s="1" t="str">
        <f>pullthis!A145</f>
        <v>REGENCY AT NORTHPOINTE</v>
      </c>
      <c r="B146" s="2">
        <f>pullthis!C145</f>
        <v>4114328</v>
      </c>
      <c r="C146" s="2" t="str">
        <f>pullthis!D145</f>
        <v>1669419271</v>
      </c>
      <c r="D146" s="2">
        <f>pullthis!F145</f>
        <v>200574400</v>
      </c>
      <c r="E146" s="4">
        <f>pullthis!L145</f>
        <v>0.6596432159439573</v>
      </c>
      <c r="F146" s="3"/>
    </row>
    <row r="147" spans="1:6" ht="12" customHeight="1">
      <c r="A147" s="1" t="str">
        <f>pullthis!A146</f>
        <v>REGENCY AT THE PARK</v>
      </c>
      <c r="B147" s="2">
        <f>pullthis!C146</f>
        <v>4114336</v>
      </c>
      <c r="C147" s="2" t="str">
        <f>pullthis!D146</f>
        <v>1356383202</v>
      </c>
      <c r="D147" s="2">
        <f>pullthis!F146</f>
        <v>100847100</v>
      </c>
      <c r="E147" s="4">
        <f>pullthis!L146</f>
        <v>0.6010207939508506</v>
      </c>
      <c r="F147" s="3"/>
    </row>
    <row r="148" spans="1:6" ht="12" customHeight="1">
      <c r="A148" s="1" t="str">
        <f>pullthis!A147</f>
        <v>Regency Canyon Lakes Rehabilitation and Nursing Center</v>
      </c>
      <c r="B148" s="2">
        <f>pullthis!C147</f>
        <v>4115371</v>
      </c>
      <c r="C148" s="2" t="str">
        <f>pullthis!D147</f>
        <v>1144210162</v>
      </c>
      <c r="D148" s="2">
        <f>pullthis!F147</f>
        <v>205965100</v>
      </c>
      <c r="E148" s="4">
        <f>pullthis!L147</f>
        <v>0.3852052322958954</v>
      </c>
      <c r="F148" s="3"/>
    </row>
    <row r="149" spans="1:6" ht="12" customHeight="1">
      <c r="A149" s="1" t="str">
        <f>pullthis!A148</f>
        <v>REGENCY CARE CENTER AT MONROE</v>
      </c>
      <c r="B149" s="2">
        <f>pullthis!C148</f>
        <v>4114252</v>
      </c>
      <c r="C149" s="2" t="str">
        <f>pullthis!D148</f>
        <v>1043257421</v>
      </c>
      <c r="D149" s="2">
        <f>pullthis!F148</f>
        <v>100103400</v>
      </c>
      <c r="E149" s="4">
        <f>pullthis!L148</f>
        <v>0.5719303175049171</v>
      </c>
      <c r="F149" s="3"/>
    </row>
    <row r="150" spans="1:6" ht="12" customHeight="1">
      <c r="A150" s="1" t="str">
        <f>pullthis!A149</f>
        <v>Regency Harmony House Rehab and Nursing Center</v>
      </c>
      <c r="B150" s="2">
        <f>pullthis!C149</f>
        <v>4115361</v>
      </c>
      <c r="C150" s="2" t="str">
        <f>pullthis!D149</f>
        <v>1720060908</v>
      </c>
      <c r="D150" s="2">
        <f>pullthis!F149</f>
        <v>205964700</v>
      </c>
      <c r="E150" s="4">
        <f>pullthis!L149</f>
        <v>0.8194199382443759</v>
      </c>
      <c r="F150" s="3"/>
    </row>
    <row r="151" spans="1:6" ht="12" customHeight="1">
      <c r="A151" s="1" t="str">
        <f>pullthis!A150</f>
        <v>Regency North Bend Rehabilitation and Nursing Center</v>
      </c>
      <c r="B151" s="2">
        <f>pullthis!C150</f>
        <v>4114310</v>
      </c>
      <c r="C151" s="2" t="str">
        <f>pullthis!D150</f>
        <v>1225136385</v>
      </c>
      <c r="D151" s="2">
        <f>pullthis!F150</f>
        <v>200574100</v>
      </c>
      <c r="E151" s="4">
        <f>pullthis!L150</f>
        <v>0.7674003569303985</v>
      </c>
      <c r="F151" s="3"/>
    </row>
    <row r="152" spans="1:6" ht="12" customHeight="1">
      <c r="A152" s="1" t="str">
        <f>pullthis!A151</f>
        <v>Regency Olympia Rehabilitation And Nursing Center</v>
      </c>
      <c r="B152" s="2">
        <f>pullthis!C151</f>
        <v>4114237</v>
      </c>
      <c r="C152" s="2" t="str">
        <f>pullthis!D151</f>
        <v>1093813214</v>
      </c>
      <c r="D152" s="2">
        <f>pullthis!F151</f>
        <v>200574600</v>
      </c>
      <c r="E152" s="4">
        <f>pullthis!L151</f>
        <v>0.40997483413406544</v>
      </c>
      <c r="F152" s="3"/>
    </row>
    <row r="153" spans="1:6" ht="12" customHeight="1">
      <c r="A153" s="1" t="str">
        <f>pullthis!A152</f>
        <v>REGENCY OMAK</v>
      </c>
      <c r="B153" s="2">
        <f>pullthis!C152</f>
        <v>4114796</v>
      </c>
      <c r="C153" s="2" t="str">
        <f>pullthis!D152</f>
        <v>1306869722</v>
      </c>
      <c r="D153" s="2">
        <f>pullthis!F152</f>
        <v>203977400</v>
      </c>
      <c r="E153" s="4">
        <f>pullthis!L152</f>
        <v>0.6673127753303965</v>
      </c>
      <c r="F153" s="3"/>
    </row>
    <row r="154" spans="1:6" ht="12" customHeight="1">
      <c r="A154" s="1" t="str">
        <f>pullthis!A153</f>
        <v>Regency Wenatchee Rehabilitation and Nursing Center</v>
      </c>
      <c r="B154" s="2">
        <f>pullthis!C153</f>
        <v>4115391</v>
      </c>
      <c r="C154" s="2" t="str">
        <f>pullthis!D153</f>
        <v>1215966312</v>
      </c>
      <c r="D154" s="2">
        <f>pullthis!F153</f>
        <v>206332500</v>
      </c>
      <c r="E154" s="4">
        <f>pullthis!L153</f>
        <v>0.5746565741519484</v>
      </c>
      <c r="F154" s="3"/>
    </row>
    <row r="155" spans="1:6" ht="12" customHeight="1">
      <c r="A155" s="1" t="str">
        <f>pullthis!A154</f>
        <v>Renton Nursing and Rehabilitation Center</v>
      </c>
      <c r="B155" s="2">
        <f>pullthis!C154</f>
        <v>4115541</v>
      </c>
      <c r="C155" s="2" t="str">
        <f>pullthis!D154</f>
        <v>1508303793</v>
      </c>
      <c r="D155" s="2">
        <f>pullthis!F154</f>
        <v>208887100</v>
      </c>
      <c r="E155" s="4">
        <f>pullthis!L154</f>
        <v>0.7915847424302006</v>
      </c>
      <c r="F155" s="3"/>
    </row>
    <row r="156" spans="1:6" ht="12" customHeight="1">
      <c r="A156" s="1" t="str">
        <f>pullthis!A155</f>
        <v>RICHLAND REHABILITATION CENTER</v>
      </c>
      <c r="B156" s="2">
        <f>pullthis!C155</f>
        <v>4114527</v>
      </c>
      <c r="C156" s="2" t="str">
        <f>pullthis!D155</f>
        <v>1477801322</v>
      </c>
      <c r="D156" s="2">
        <f>pullthis!F155</f>
        <v>202251500</v>
      </c>
      <c r="E156" s="4">
        <f>pullthis!L155</f>
        <v>0.08455702398433676</v>
      </c>
      <c r="F156" s="3"/>
    </row>
    <row r="157" spans="1:6" ht="12" customHeight="1">
      <c r="A157" s="1" t="str">
        <f>pullthis!A156</f>
        <v>RICHMOND BEACH REHAB</v>
      </c>
      <c r="B157" s="2">
        <f>pullthis!C156</f>
        <v>4113460</v>
      </c>
      <c r="C157" s="2" t="str">
        <f>pullthis!D156</f>
        <v>1316932114</v>
      </c>
      <c r="D157" s="2">
        <f>pullthis!F156</f>
        <v>100754000</v>
      </c>
      <c r="E157" s="4">
        <f>pullthis!L156</f>
        <v>0.7390146162933451</v>
      </c>
      <c r="F157" s="3"/>
    </row>
    <row r="158" spans="1:6" ht="12" customHeight="1">
      <c r="A158" s="1" t="str">
        <f>pullthis!A157</f>
        <v>Riverside Nursing &amp; Rehabilitation Center</v>
      </c>
      <c r="B158" s="2">
        <f>pullthis!C157</f>
        <v>4115591</v>
      </c>
      <c r="C158" s="2" t="str">
        <f>pullthis!D157</f>
        <v>1134632961</v>
      </c>
      <c r="D158" s="2">
        <f>pullthis!F157</f>
        <v>209215500</v>
      </c>
      <c r="E158" s="4">
        <f>pullthis!L157</f>
        <v>0.824622030237581</v>
      </c>
      <c r="F158" s="3"/>
    </row>
    <row r="159" spans="1:6" ht="12" customHeight="1">
      <c r="A159" s="1" t="str">
        <f>pullthis!A158</f>
        <v>Riverview Lutheran Retirement Community of Spokane</v>
      </c>
      <c r="B159" s="2">
        <f>pullthis!C158</f>
        <v>4154407</v>
      </c>
      <c r="C159" s="2" t="str">
        <f>pullthis!D158</f>
        <v>1154381358</v>
      </c>
      <c r="D159" s="2">
        <f>pullthis!F158</f>
        <v>100367600</v>
      </c>
      <c r="E159" s="4">
        <f>pullthis!L158</f>
        <v>0.3096308566019877</v>
      </c>
      <c r="F159" s="3"/>
    </row>
    <row r="160" spans="1:6" ht="12" customHeight="1">
      <c r="A160" s="1" t="str">
        <f>pullthis!A159</f>
        <v>ROCKWOOD AT HAWTHORNE</v>
      </c>
      <c r="B160" s="2">
        <f>pullthis!C159</f>
        <v>4112835</v>
      </c>
      <c r="C160" s="2" t="str">
        <f>pullthis!D159</f>
        <v>1306950472</v>
      </c>
      <c r="D160" s="2">
        <f>pullthis!F159</f>
        <v>100734900</v>
      </c>
      <c r="E160" s="4">
        <f>pullthis!L159</f>
        <v>0.22982345523329129</v>
      </c>
      <c r="F160" s="3"/>
    </row>
    <row r="161" spans="1:6" ht="12" customHeight="1">
      <c r="A161" s="1" t="str">
        <f>pullthis!A160</f>
        <v>ROO-LAN HEALTHCARE CENTER</v>
      </c>
      <c r="B161" s="2">
        <f>pullthis!C160</f>
        <v>4172904</v>
      </c>
      <c r="C161" s="2" t="str">
        <f>pullthis!D160</f>
        <v>1821084229</v>
      </c>
      <c r="D161" s="2">
        <f>pullthis!F160</f>
        <v>101981300</v>
      </c>
      <c r="E161" s="4">
        <f>pullthis!L160</f>
        <v>0.7223556399870963</v>
      </c>
      <c r="F161" s="3"/>
    </row>
    <row r="162" spans="1:6" ht="12" customHeight="1">
      <c r="A162" s="1" t="str">
        <f>pullthis!A161</f>
        <v>ROYAL PARK HEALTH AND REHABILITATION</v>
      </c>
      <c r="B162" s="2">
        <f>pullthis!C161</f>
        <v>4114712</v>
      </c>
      <c r="C162" s="2" t="str">
        <f>pullthis!D161</f>
        <v>1376538637</v>
      </c>
      <c r="D162" s="2">
        <f>pullthis!F161</f>
        <v>203909100</v>
      </c>
      <c r="E162" s="4">
        <f>pullthis!L161</f>
        <v>0.602727162608801</v>
      </c>
      <c r="F162" s="3"/>
    </row>
    <row r="163" spans="1:6" ht="12" customHeight="1">
      <c r="A163" s="1" t="str">
        <f>pullthis!A162</f>
        <v>SAINT ANNE NURSING AND REHABILITATION CENTER</v>
      </c>
      <c r="B163" s="2">
        <f>pullthis!C162</f>
        <v>4113239</v>
      </c>
      <c r="C163" s="2" t="str">
        <f>pullthis!D162</f>
        <v>1376531996</v>
      </c>
      <c r="D163" s="2">
        <f>pullthis!F162</f>
        <v>100885600</v>
      </c>
      <c r="E163" s="4">
        <f>pullthis!L162</f>
        <v>0.7867315797122512</v>
      </c>
      <c r="F163" s="3"/>
    </row>
    <row r="164" spans="1:6" ht="12" customHeight="1">
      <c r="A164" s="1" t="str">
        <f>pullthis!A163</f>
        <v>SEA MAR COMMUNITY CARE CENTER</v>
      </c>
      <c r="B164" s="2">
        <f>pullthis!C163</f>
        <v>4111613</v>
      </c>
      <c r="C164" s="2" t="str">
        <f>pullthis!D163</f>
        <v>1386691467</v>
      </c>
      <c r="D164" s="2">
        <f>pullthis!F163</f>
        <v>100919500</v>
      </c>
      <c r="E164" s="4">
        <f>pullthis!L163</f>
        <v>0.9778949374325097</v>
      </c>
      <c r="F164" s="3"/>
    </row>
    <row r="165" spans="1:6" ht="12" customHeight="1">
      <c r="A165" s="1" t="str">
        <f>pullthis!A164</f>
        <v>SEATTLE MEDICAL POST ACUTE CARE</v>
      </c>
      <c r="B165" s="2">
        <f>pullthis!C164</f>
        <v>4112280</v>
      </c>
      <c r="C165" s="2" t="str">
        <f>pullthis!D164</f>
        <v>1851386957</v>
      </c>
      <c r="D165" s="2">
        <f>pullthis!F164</f>
        <v>102060300</v>
      </c>
      <c r="E165" s="4">
        <f>pullthis!L164</f>
        <v>0.7933527368322223</v>
      </c>
      <c r="F165" s="3"/>
    </row>
    <row r="166" spans="1:6" ht="12" customHeight="1">
      <c r="A166" s="1" t="str">
        <f>pullthis!A165</f>
        <v>Selah Care and Rehabilitation</v>
      </c>
      <c r="B166" s="2">
        <f>pullthis!C165</f>
        <v>4115471</v>
      </c>
      <c r="C166" s="2" t="str">
        <f>pullthis!D165</f>
        <v>1861912644</v>
      </c>
      <c r="D166" s="2">
        <f>pullthis!F165</f>
        <v>208284400</v>
      </c>
      <c r="E166" s="4">
        <f>pullthis!L165</f>
        <v>0.7035863219349457</v>
      </c>
      <c r="F166" s="3"/>
    </row>
    <row r="167" spans="1:6" ht="12" customHeight="1">
      <c r="A167" s="1" t="str">
        <f>pullthis!A166</f>
        <v>Sequim Health &amp; Rehabilitation Center</v>
      </c>
      <c r="B167" s="2">
        <f>pullthis!C166</f>
        <v>4115631</v>
      </c>
      <c r="C167" s="2" t="str">
        <f>pullthis!D166</f>
        <v>1245743079</v>
      </c>
      <c r="D167" s="2">
        <f>pullthis!F166</f>
        <v>209215400</v>
      </c>
      <c r="E167" s="4">
        <f>pullthis!L166</f>
        <v>0.441740412979351</v>
      </c>
      <c r="F167" s="3"/>
    </row>
    <row r="168" spans="1:6" ht="12" customHeight="1">
      <c r="A168" s="1" t="str">
        <f>pullthis!A167</f>
        <v>SHARON CARE CENTER</v>
      </c>
      <c r="B168" s="2">
        <f>pullthis!C167</f>
        <v>4113049</v>
      </c>
      <c r="C168" s="2" t="str">
        <f>pullthis!D167</f>
        <v>1194763565</v>
      </c>
      <c r="D168" s="2">
        <f>pullthis!F167</f>
        <v>100455000</v>
      </c>
      <c r="E168" s="4">
        <f>pullthis!L167</f>
        <v>0.2272763043991501</v>
      </c>
      <c r="F168" s="3"/>
    </row>
    <row r="169" spans="1:6" ht="12" customHeight="1">
      <c r="A169" s="1" t="str">
        <f>pullthis!A168</f>
        <v>SHELTON HEALTH AND REHABILITATION CENTER</v>
      </c>
      <c r="B169" s="2">
        <f>pullthis!C168</f>
        <v>4113247</v>
      </c>
      <c r="C169" s="2" t="str">
        <f>pullthis!D168</f>
        <v>1427006220</v>
      </c>
      <c r="D169" s="2">
        <f>pullthis!F168</f>
        <v>101003600</v>
      </c>
      <c r="E169" s="4">
        <f>pullthis!L168</f>
        <v>0.6474101885826435</v>
      </c>
      <c r="F169" s="3"/>
    </row>
    <row r="170" spans="1:6" ht="12" customHeight="1">
      <c r="A170" s="1" t="str">
        <f>pullthis!A169</f>
        <v>SHORELINE HEALTH AND REHABILITATION</v>
      </c>
      <c r="B170" s="2">
        <f>pullthis!C169</f>
        <v>4115261</v>
      </c>
      <c r="C170" s="2" t="str">
        <f>pullthis!D169</f>
        <v>1447647482</v>
      </c>
      <c r="D170" s="2">
        <f>pullthis!F169</f>
        <v>204863700</v>
      </c>
      <c r="E170" s="4">
        <f>pullthis!L169</f>
        <v>0.6068055905313523</v>
      </c>
      <c r="F170" s="3"/>
    </row>
    <row r="171" spans="1:6" ht="12" customHeight="1">
      <c r="A171" s="1" t="str">
        <f>pullthis!A170</f>
        <v>Shuksan Healthcare Center</v>
      </c>
      <c r="B171" s="2">
        <f>pullthis!C170</f>
        <v>4115451</v>
      </c>
      <c r="C171" s="2" t="str">
        <f>pullthis!D170</f>
        <v>1922548825</v>
      </c>
      <c r="D171" s="2">
        <f>pullthis!F170</f>
        <v>208101400</v>
      </c>
      <c r="E171" s="4">
        <f>pullthis!L170</f>
        <v>0.45817490494296575</v>
      </c>
      <c r="F171" s="3"/>
    </row>
    <row r="172" spans="1:6" ht="12" customHeight="1">
      <c r="A172" s="1" t="str">
        <f>pullthis!A171</f>
        <v>SNOHOMISH HEALTH AND REHABILITATION</v>
      </c>
      <c r="B172" s="2">
        <f>pullthis!C171</f>
        <v>4114745</v>
      </c>
      <c r="C172" s="2" t="str">
        <f>pullthis!D171</f>
        <v>1740275957</v>
      </c>
      <c r="D172" s="2">
        <f>pullthis!F171</f>
        <v>203910000</v>
      </c>
      <c r="E172" s="4">
        <f>pullthis!L171</f>
        <v>0.7382275867545461</v>
      </c>
      <c r="F172" s="3"/>
    </row>
    <row r="173" spans="1:6" ht="12" customHeight="1">
      <c r="A173" s="1" t="str">
        <f>pullthis!A172</f>
        <v>SPOKANE VETERAN'S HOME</v>
      </c>
      <c r="B173" s="2">
        <f>pullthis!C172</f>
        <v>4000121</v>
      </c>
      <c r="C173" s="2" t="str">
        <f>pullthis!D172</f>
        <v>1851381032</v>
      </c>
      <c r="D173" s="2">
        <f>pullthis!F172</f>
        <v>102059200</v>
      </c>
      <c r="E173" s="4">
        <f>pullthis!L172</f>
        <v>0.4670473611397286</v>
      </c>
      <c r="F173" s="3"/>
    </row>
    <row r="174" spans="1:6" ht="12" customHeight="1">
      <c r="A174" s="1" t="str">
        <f>pullthis!A173</f>
        <v>ST FRANCIS OF BELLINGHAM</v>
      </c>
      <c r="B174" s="2">
        <f>pullthis!C173</f>
        <v>4113981</v>
      </c>
      <c r="C174" s="2" t="str">
        <f>pullthis!D173</f>
        <v>1184662868</v>
      </c>
      <c r="D174" s="2">
        <f>pullthis!F173</f>
        <v>100432000</v>
      </c>
      <c r="E174" s="4">
        <f>pullthis!L173</f>
        <v>0.6384387379151777</v>
      </c>
      <c r="F174" s="3"/>
    </row>
    <row r="175" spans="1:6" ht="12" customHeight="1">
      <c r="A175" s="1" t="str">
        <f>pullthis!A174</f>
        <v>STAFFORD HEALTHCARE</v>
      </c>
      <c r="B175" s="2">
        <f>pullthis!C174</f>
        <v>4113643</v>
      </c>
      <c r="C175" s="2" t="str">
        <f>pullthis!D174</f>
        <v>1962493247</v>
      </c>
      <c r="D175" s="2">
        <f>pullthis!F174</f>
        <v>102329000</v>
      </c>
      <c r="E175" s="4">
        <f>pullthis!L174</f>
        <v>0.5518260502427697</v>
      </c>
      <c r="F175" s="3"/>
    </row>
    <row r="176" spans="1:6" ht="12" customHeight="1">
      <c r="A176" s="1" t="str">
        <f>pullthis!A175</f>
        <v>STAFFORD HEALTHCARE AT BELMONT</v>
      </c>
      <c r="B176" s="2">
        <f>pullthis!C175</f>
        <v>4157509</v>
      </c>
      <c r="C176" s="2" t="str">
        <f>pullthis!D175</f>
        <v>1720087448</v>
      </c>
      <c r="D176" s="2">
        <f>pullthis!F175</f>
        <v>101735200</v>
      </c>
      <c r="E176" s="4">
        <f>pullthis!L175</f>
        <v>0.6370503703266547</v>
      </c>
      <c r="F176" s="3"/>
    </row>
    <row r="177" spans="1:6" ht="12" customHeight="1">
      <c r="A177" s="1" t="str">
        <f>pullthis!A176</f>
        <v>STAFFORD HEALTHCARE AT RIDGEMONT</v>
      </c>
      <c r="B177" s="2">
        <f>pullthis!C176</f>
        <v>4158804</v>
      </c>
      <c r="C177" s="2" t="str">
        <f>pullthis!D176</f>
        <v>1033119649</v>
      </c>
      <c r="D177" s="2">
        <f>pullthis!F176</f>
        <v>100076100</v>
      </c>
      <c r="E177" s="4">
        <f>pullthis!L176</f>
        <v>0.5987938060309699</v>
      </c>
      <c r="F177" s="3"/>
    </row>
    <row r="178" spans="1:6" ht="12" customHeight="1">
      <c r="A178" s="1" t="str">
        <f>pullthis!A177</f>
        <v>STAFHOLT GOOD SAMARITAN CENTER</v>
      </c>
      <c r="B178" s="2">
        <f>pullthis!C177</f>
        <v>4110664</v>
      </c>
      <c r="C178" s="2" t="str">
        <f>pullthis!D177</f>
        <v>1063403368</v>
      </c>
      <c r="D178" s="2">
        <f>pullthis!F177</f>
        <v>104268800</v>
      </c>
      <c r="E178" s="4">
        <f>pullthis!L177</f>
        <v>0.6457158651188502</v>
      </c>
      <c r="F178" s="3"/>
    </row>
    <row r="179" spans="1:6" ht="12" customHeight="1">
      <c r="A179" s="1" t="str">
        <f>pullthis!A178</f>
        <v>SULLIVAN PARK CARE CENTER</v>
      </c>
      <c r="B179" s="2">
        <f>pullthis!C178</f>
        <v>4113452</v>
      </c>
      <c r="C179" s="2" t="str">
        <f>pullthis!D178</f>
        <v>1487640678</v>
      </c>
      <c r="D179" s="2">
        <f>pullthis!F178</f>
        <v>101150400</v>
      </c>
      <c r="E179" s="4">
        <f>pullthis!L178</f>
        <v>0.5368894244137548</v>
      </c>
      <c r="F179" s="3"/>
    </row>
    <row r="180" spans="1:6" ht="12" customHeight="1">
      <c r="A180" s="1" t="str">
        <f>pullthis!A179</f>
        <v>SUMMITVIEW HEALTHCARE CENTER</v>
      </c>
      <c r="B180" s="2">
        <f>pullthis!C179</f>
        <v>4135901</v>
      </c>
      <c r="C180" s="2" t="str">
        <f>pullthis!D179</f>
        <v>1053306118</v>
      </c>
      <c r="D180" s="2">
        <f>pullthis!F179</f>
        <v>100120900</v>
      </c>
      <c r="E180" s="4">
        <f>pullthis!L179</f>
        <v>0.5714765241471909</v>
      </c>
      <c r="F180" s="3"/>
    </row>
    <row r="181" spans="1:6" ht="12" customHeight="1">
      <c r="A181" s="1" t="str">
        <f>pullthis!A180</f>
        <v>SUNRISE VIEW CONVALESCENT CENTER</v>
      </c>
      <c r="B181" s="2">
        <f>pullthis!C180</f>
        <v>4111662</v>
      </c>
      <c r="C181" s="2" t="str">
        <f>pullthis!D180</f>
        <v>1164467734</v>
      </c>
      <c r="D181" s="2">
        <f>pullthis!F180</f>
        <v>100387900</v>
      </c>
      <c r="E181" s="4">
        <f>pullthis!L180</f>
        <v>0.6766631984821593</v>
      </c>
      <c r="F181" s="3"/>
    </row>
    <row r="182" spans="1:6" ht="12" customHeight="1">
      <c r="A182" s="1" t="str">
        <f>pullthis!A181</f>
        <v>SUNSHINE GARDENS</v>
      </c>
      <c r="B182" s="2">
        <f>pullthis!C181</f>
        <v>4110508</v>
      </c>
      <c r="C182" s="2" t="str">
        <f>pullthis!D181</f>
        <v>1992701767</v>
      </c>
      <c r="D182" s="2">
        <f>pullthis!F181</f>
        <v>102385700</v>
      </c>
      <c r="E182" s="4">
        <f>pullthis!L181</f>
        <v>0.4308059482283826</v>
      </c>
      <c r="F182" s="3"/>
    </row>
    <row r="183" spans="1:6" ht="12" customHeight="1">
      <c r="A183" s="1" t="str">
        <f>pullthis!A182</f>
        <v>TACOMA LUTHERAN RETIREMENT COMMUNITY</v>
      </c>
      <c r="B183" s="2">
        <f>pullthis!C182</f>
        <v>4160107</v>
      </c>
      <c r="C183" s="2" t="str">
        <f>pullthis!D182</f>
        <v>1891817342</v>
      </c>
      <c r="D183" s="2">
        <f>pullthis!F182</f>
        <v>102159100</v>
      </c>
      <c r="E183" s="4">
        <f>pullthis!L182</f>
        <v>0.4465156130997715</v>
      </c>
      <c r="F183" s="3"/>
    </row>
    <row r="184" spans="1:6" ht="12" customHeight="1">
      <c r="A184" s="1" t="str">
        <f>pullthis!A183</f>
        <v>TACOMA NURSING AND REHABILITATION CENTER</v>
      </c>
      <c r="B184" s="2">
        <f>pullthis!C183</f>
        <v>4113775</v>
      </c>
      <c r="C184" s="2" t="str">
        <f>pullthis!D183</f>
        <v>1679510150</v>
      </c>
      <c r="D184" s="2">
        <f>pullthis!F183</f>
        <v>101602900</v>
      </c>
      <c r="E184" s="4">
        <f>pullthis!L183</f>
        <v>0.7725872262469814</v>
      </c>
      <c r="F184" s="3"/>
    </row>
    <row r="185" spans="1:6" ht="12" customHeight="1">
      <c r="A185" s="1" t="str">
        <f>pullthis!A184</f>
        <v>Talbot Center for Rehabilitation and Healthcare</v>
      </c>
      <c r="B185" s="2">
        <f>pullthis!C184</f>
        <v>4115731</v>
      </c>
      <c r="C185" s="2" t="str">
        <f>pullthis!D184</f>
        <v>1851804959</v>
      </c>
      <c r="D185" s="2">
        <f>pullthis!F184</f>
        <v>209956900</v>
      </c>
      <c r="E185" s="4">
        <f>pullthis!L184</f>
        <v>0.6604309806371018</v>
      </c>
      <c r="F185" s="3"/>
    </row>
    <row r="186" spans="1:6" ht="12" customHeight="1">
      <c r="A186" s="1" t="str">
        <f>pullthis!A185</f>
        <v>Tekoa Care Center</v>
      </c>
      <c r="B186" s="2">
        <f>pullthis!C185</f>
        <v>4115251</v>
      </c>
      <c r="C186" s="2" t="str">
        <f>pullthis!D185</f>
        <v>1063808574</v>
      </c>
      <c r="D186" s="2">
        <f>pullthis!F185</f>
        <v>204775000</v>
      </c>
      <c r="E186" s="4">
        <f>pullthis!L185</f>
        <v>0.9339160309200222</v>
      </c>
      <c r="F186" s="3"/>
    </row>
    <row r="187" spans="1:6" ht="12" customHeight="1">
      <c r="A187" s="1" t="str">
        <f>pullthis!A186</f>
        <v>The Gardens on University</v>
      </c>
      <c r="B187" s="2">
        <f>pullthis!C186</f>
        <v>4115661</v>
      </c>
      <c r="C187" s="2" t="str">
        <f>pullthis!D186</f>
        <v>1972010791</v>
      </c>
      <c r="D187" s="2">
        <f>pullthis!F186</f>
        <v>209215300</v>
      </c>
      <c r="E187" s="4">
        <f>pullthis!L186</f>
        <v>0.876855600539811</v>
      </c>
      <c r="F187" s="3"/>
    </row>
    <row r="188" spans="1:6" ht="12" customHeight="1">
      <c r="A188" s="1" t="str">
        <f>pullthis!A187</f>
        <v>The Oaks at Forest Bay</v>
      </c>
      <c r="B188" s="2">
        <f>pullthis!C187</f>
        <v>4115671</v>
      </c>
      <c r="C188" s="2" t="str">
        <f>pullthis!D187</f>
        <v>1730607953</v>
      </c>
      <c r="D188" s="2">
        <f>pullthis!F187</f>
        <v>209251800</v>
      </c>
      <c r="E188" s="4">
        <f>pullthis!L187</f>
        <v>0.7957839262187089</v>
      </c>
      <c r="F188" s="3"/>
    </row>
    <row r="189" spans="1:6" ht="12" customHeight="1">
      <c r="A189" s="1" t="str">
        <f>pullthis!A188</f>
        <v>The Oaks at Lakewood</v>
      </c>
      <c r="B189" s="2">
        <f>pullthis!C188</f>
        <v>4115681</v>
      </c>
      <c r="C189" s="2" t="str">
        <f>pullthis!D188</f>
        <v>1386162501</v>
      </c>
      <c r="D189" s="2">
        <f>pullthis!F188</f>
        <v>209252000</v>
      </c>
      <c r="E189" s="4">
        <f>pullthis!L188</f>
        <v>0.6174934725848564</v>
      </c>
      <c r="F189" s="3"/>
    </row>
    <row r="190" spans="1:6" ht="12" customHeight="1">
      <c r="A190" s="1" t="str">
        <f>pullthis!A189</f>
        <v>The Oaks at Timberline</v>
      </c>
      <c r="B190" s="2">
        <f>pullthis!C189</f>
        <v>4115691</v>
      </c>
      <c r="C190" s="2" t="str">
        <f>pullthis!D189</f>
        <v>1215455365</v>
      </c>
      <c r="D190" s="2">
        <f>pullthis!F189</f>
        <v>209252200</v>
      </c>
      <c r="E190" s="4">
        <f>pullthis!L189</f>
        <v>0.8296529968454258</v>
      </c>
      <c r="F190" s="3"/>
    </row>
    <row r="191" spans="1:6" ht="12" customHeight="1">
      <c r="A191" s="1" t="str">
        <f>pullthis!A190</f>
        <v>TOPPENISH NURSING &amp; REHAB CENTER</v>
      </c>
      <c r="B191" s="2">
        <f>pullthis!C190</f>
        <v>4113544</v>
      </c>
      <c r="C191" s="2" t="str">
        <f>pullthis!D190</f>
        <v>1801882014</v>
      </c>
      <c r="D191" s="2">
        <f>pullthis!F190</f>
        <v>101932000</v>
      </c>
      <c r="E191" s="4">
        <f>pullthis!L190</f>
        <v>0.819327369688629</v>
      </c>
      <c r="F191" s="3"/>
    </row>
    <row r="192" spans="1:6" ht="12" customHeight="1">
      <c r="A192" s="1" t="str">
        <f>pullthis!A191</f>
        <v>University Place Rehabilitation Center</v>
      </c>
      <c r="B192" s="2">
        <f>pullthis!C191</f>
        <v>4115531</v>
      </c>
      <c r="C192" s="2" t="str">
        <f>pullthis!D191</f>
        <v>1265950422</v>
      </c>
      <c r="D192" s="2">
        <f>pullthis!F191</f>
        <v>208881300</v>
      </c>
      <c r="E192" s="4">
        <f>pullthis!L191</f>
        <v>0.596896718926782</v>
      </c>
      <c r="F192" s="3"/>
    </row>
    <row r="193" spans="1:6" ht="12" customHeight="1">
      <c r="A193" s="1" t="str">
        <f>pullthis!A192</f>
        <v>Vancouver Specialty and Rehabilitative Care</v>
      </c>
      <c r="B193" s="2">
        <f>pullthis!C192</f>
        <v>4115721</v>
      </c>
      <c r="C193" s="2" t="str">
        <f>pullthis!D192</f>
        <v>1811493364</v>
      </c>
      <c r="D193" s="2">
        <f>pullthis!F192</f>
        <v>209793500</v>
      </c>
      <c r="E193" s="4">
        <f>pullthis!L192</f>
        <v>0.8118006560913136</v>
      </c>
      <c r="F193" s="3"/>
    </row>
    <row r="194" spans="1:6" ht="12" customHeight="1">
      <c r="A194" s="1" t="str">
        <f>pullthis!A193</f>
        <v>VASHON COMMUNITY CARE CENTER</v>
      </c>
      <c r="B194" s="2">
        <f>pullthis!C193</f>
        <v>4113312</v>
      </c>
      <c r="C194" s="2" t="str">
        <f>pullthis!D193</f>
        <v>1205983517</v>
      </c>
      <c r="D194" s="2">
        <f>pullthis!F193</f>
        <v>100494900</v>
      </c>
      <c r="E194" s="4">
        <f>pullthis!L193</f>
        <v>0.5351847984965546</v>
      </c>
      <c r="F194" s="3"/>
    </row>
    <row r="195" spans="1:6" ht="12" customHeight="1">
      <c r="A195" s="1" t="str">
        <f>pullthis!A194</f>
        <v>View Ridge Care Center</v>
      </c>
      <c r="B195" s="2">
        <f>pullthis!C194</f>
        <v>4115501</v>
      </c>
      <c r="C195" s="2" t="str">
        <f>pullthis!D194</f>
        <v>1477087443</v>
      </c>
      <c r="D195" s="2">
        <f>pullthis!F194</f>
        <v>208496600</v>
      </c>
      <c r="E195" s="4">
        <f>pullthis!L194</f>
        <v>0.6896948762233737</v>
      </c>
      <c r="F195" s="3"/>
    </row>
    <row r="196" spans="1:6" ht="12" customHeight="1">
      <c r="A196" s="1" t="str">
        <f>pullthis!A195</f>
        <v>WARM BEACH HEALTH CARE CENTER</v>
      </c>
      <c r="B196" s="2">
        <f>pullthis!C195</f>
        <v>4164505</v>
      </c>
      <c r="C196" s="2" t="str">
        <f>pullthis!D195</f>
        <v>1073501847</v>
      </c>
      <c r="D196" s="2">
        <f>pullthis!F195</f>
        <v>100168400</v>
      </c>
      <c r="E196" s="4">
        <f>pullthis!L195</f>
        <v>0.6129515365722159</v>
      </c>
      <c r="F196" s="3"/>
    </row>
    <row r="197" spans="1:6" ht="12" customHeight="1">
      <c r="A197" s="1" t="str">
        <f>pullthis!A196</f>
        <v>WASHINGTON CENTER FOR COMPREHENSIVE REHABILITATION</v>
      </c>
      <c r="B197" s="2">
        <f>pullthis!C196</f>
        <v>4113940</v>
      </c>
      <c r="C197" s="2" t="str">
        <f>pullthis!D196</f>
        <v>1225037096</v>
      </c>
      <c r="D197" s="2">
        <f>pullthis!F196</f>
        <v>102612300</v>
      </c>
      <c r="E197" s="4">
        <f>pullthis!L196</f>
        <v>0.6927584218456444</v>
      </c>
      <c r="F197" s="3"/>
    </row>
    <row r="198" spans="1:6" ht="12" customHeight="1">
      <c r="A198" s="1" t="str">
        <f>pullthis!A197</f>
        <v>WASHINGTON ODD FELLOWS HOME</v>
      </c>
      <c r="B198" s="2">
        <f>pullthis!C197</f>
        <v>4135109</v>
      </c>
      <c r="C198" s="2" t="str">
        <f>pullthis!D197</f>
        <v>1639169097</v>
      </c>
      <c r="D198" s="2">
        <f>pullthis!F197</f>
        <v>101515600</v>
      </c>
      <c r="E198" s="4">
        <f>pullthis!L197</f>
        <v>0.5618856058245276</v>
      </c>
      <c r="F198" s="3"/>
    </row>
    <row r="199" spans="1:6" ht="12" customHeight="1">
      <c r="A199" s="1" t="str">
        <f>pullthis!A198</f>
        <v>WASHINGTON SOLDIERS HOME</v>
      </c>
      <c r="B199" s="2">
        <f>pullthis!C198</f>
        <v>4000014</v>
      </c>
      <c r="C199" s="2" t="str">
        <f>pullthis!D198</f>
        <v>1972594810</v>
      </c>
      <c r="D199" s="2">
        <f>pullthis!F198</f>
        <v>102353300</v>
      </c>
      <c r="E199" s="4">
        <f>pullthis!L198</f>
        <v>0.4737446808510638</v>
      </c>
      <c r="F199" s="3"/>
    </row>
    <row r="200" spans="1:6" ht="12" customHeight="1">
      <c r="A200" s="1" t="str">
        <f>pullthis!A199</f>
        <v>Washington State Walla Walla Veterans Home</v>
      </c>
      <c r="B200" s="2">
        <f>pullthis!C199</f>
        <v>4015481</v>
      </c>
      <c r="C200" s="2" t="str">
        <f>pullthis!D199</f>
        <v>1548627011</v>
      </c>
      <c r="D200" s="2">
        <f>pullthis!F199</f>
        <v>207544900</v>
      </c>
      <c r="E200" s="4">
        <f>pullthis!L199</f>
        <v>0.234375</v>
      </c>
      <c r="F200" s="3"/>
    </row>
    <row r="201" spans="1:6" ht="12" customHeight="1">
      <c r="A201" s="1" t="str">
        <f>pullthis!A200</f>
        <v>WASHINGTON VETERANS HOME-RETSIL</v>
      </c>
      <c r="B201" s="2">
        <f>pullthis!C200</f>
        <v>4000006</v>
      </c>
      <c r="C201" s="2" t="str">
        <f>pullthis!D200</f>
        <v>1538159702</v>
      </c>
      <c r="D201" s="2">
        <f>pullthis!F200</f>
        <v>104461100</v>
      </c>
      <c r="E201" s="4">
        <f>pullthis!L200</f>
        <v>0.6014026392714937</v>
      </c>
      <c r="F201" s="3"/>
    </row>
    <row r="202" spans="1:6" ht="12" customHeight="1">
      <c r="A202" s="1" t="str">
        <f>pullthis!A201</f>
        <v>WESLEY HOMES HEALTH CENTER</v>
      </c>
      <c r="B202" s="2">
        <f>pullthis!C201</f>
        <v>4113825</v>
      </c>
      <c r="C202" s="2" t="str">
        <f>pullthis!D201</f>
        <v>1568450807</v>
      </c>
      <c r="D202" s="2">
        <f>pullthis!F201</f>
        <v>101342400</v>
      </c>
      <c r="E202" s="4">
        <f>pullthis!L201</f>
        <v>0.5479705573080967</v>
      </c>
      <c r="F202" s="3"/>
    </row>
    <row r="203" spans="1:6" ht="12" customHeight="1">
      <c r="A203" s="1" t="str">
        <f>pullthis!A202</f>
        <v>WHITMAN HEALTH AND REHABILITATION CENTER</v>
      </c>
      <c r="B203" s="2">
        <f>pullthis!C202</f>
        <v>4112405</v>
      </c>
      <c r="C203" s="2" t="str">
        <f>pullthis!D202</f>
        <v>1265427397</v>
      </c>
      <c r="D203" s="2">
        <f>pullthis!F202</f>
        <v>100624800</v>
      </c>
      <c r="E203" s="4">
        <f>pullthis!L202</f>
        <v>0.5803785077224277</v>
      </c>
      <c r="F203" s="3"/>
    </row>
    <row r="204" spans="1:6" ht="12" customHeight="1">
      <c r="A204" s="1" t="str">
        <f>pullthis!A203</f>
        <v>WILLAPA HARBOR HEALTH &amp; REHAB</v>
      </c>
      <c r="B204" s="2">
        <f>pullthis!C203</f>
        <v>4113577</v>
      </c>
      <c r="C204" s="2" t="str">
        <f>pullthis!D203</f>
        <v>1659365922</v>
      </c>
      <c r="D204" s="2">
        <f>pullthis!F203</f>
        <v>101564200</v>
      </c>
      <c r="E204" s="4">
        <f>pullthis!L203</f>
        <v>0.4594210174029451</v>
      </c>
      <c r="F204" s="3"/>
    </row>
    <row r="205" spans="1:6" ht="12" customHeight="1">
      <c r="A205" s="1" t="str">
        <f>pullthis!A204</f>
        <v>WILLOW SPRINGS CARE AND REHABILITATION</v>
      </c>
      <c r="B205" s="2">
        <f>pullthis!C204</f>
        <v>4113924</v>
      </c>
      <c r="C205" s="2" t="str">
        <f>pullthis!D204</f>
        <v>1609835990</v>
      </c>
      <c r="D205" s="2">
        <f>pullthis!F204</f>
        <v>101438800</v>
      </c>
      <c r="E205" s="4">
        <f>pullthis!L204</f>
        <v>0.5770702209058374</v>
      </c>
      <c r="F205" s="3"/>
    </row>
    <row r="206" spans="1:6" ht="12" customHeight="1">
      <c r="A206" s="1" t="str">
        <f>pullthis!A205</f>
        <v>WOODLAND CONVALESCENT CENTER</v>
      </c>
      <c r="B206" s="2">
        <f>pullthis!C205</f>
        <v>4174900</v>
      </c>
      <c r="C206" s="2" t="str">
        <f>pullthis!D205</f>
        <v>1063483337</v>
      </c>
      <c r="D206" s="2">
        <f>pullthis!F205</f>
        <v>100154500</v>
      </c>
      <c r="E206" s="4">
        <f>pullthis!L205</f>
        <v>0.7736322391246331</v>
      </c>
      <c r="F206" s="3"/>
    </row>
    <row r="207" spans="1:6" ht="12" customHeight="1">
      <c r="A207" s="1"/>
      <c r="B207" s="2"/>
      <c r="C207" s="2"/>
      <c r="D207" s="2"/>
      <c r="E207" s="4"/>
      <c r="F207" s="3"/>
    </row>
    <row r="208" spans="1:6" ht="12" customHeight="1">
      <c r="A208" s="1"/>
      <c r="B208" s="2"/>
      <c r="C208" s="2"/>
      <c r="D208" s="2"/>
      <c r="E208" s="4"/>
      <c r="F208" s="3"/>
    </row>
    <row r="209" spans="1:6" ht="12" customHeight="1">
      <c r="A209" s="1"/>
      <c r="B209" s="2"/>
      <c r="C209" s="2"/>
      <c r="D209" s="2"/>
      <c r="E209" s="4"/>
      <c r="F209" s="3"/>
    </row>
    <row r="210" spans="1:6" ht="12" customHeight="1">
      <c r="A210" s="1"/>
      <c r="B210" s="2"/>
      <c r="C210" s="2"/>
      <c r="D210" s="2"/>
      <c r="E210" s="4"/>
      <c r="F210" s="3"/>
    </row>
    <row r="211" spans="1:6" ht="12" customHeight="1">
      <c r="A211" s="1"/>
      <c r="B211" s="2"/>
      <c r="C211" s="2"/>
      <c r="D211" s="2"/>
      <c r="E211" s="4"/>
      <c r="F211" s="3"/>
    </row>
    <row r="212" spans="1:6" ht="12" customHeight="1">
      <c r="A212" s="1"/>
      <c r="B212" s="2"/>
      <c r="C212" s="2"/>
      <c r="D212" s="2"/>
      <c r="E212" s="4"/>
      <c r="F212" s="3"/>
    </row>
    <row r="213" spans="1:6" ht="12" customHeight="1">
      <c r="A213" s="1"/>
      <c r="B213" s="2"/>
      <c r="C213" s="2"/>
      <c r="D213" s="2"/>
      <c r="E213" s="4"/>
      <c r="F213" s="3"/>
    </row>
    <row r="214" spans="1:6" ht="12" customHeight="1">
      <c r="A214" s="1"/>
      <c r="B214" s="2"/>
      <c r="C214" s="2"/>
      <c r="D214" s="2"/>
      <c r="E214" s="4"/>
      <c r="F214" s="3"/>
    </row>
    <row r="215" spans="1:6" ht="12" customHeight="1">
      <c r="A215" s="1"/>
      <c r="B215" s="2"/>
      <c r="C215" s="2"/>
      <c r="D215" s="2"/>
      <c r="E215" s="4"/>
      <c r="F215" s="3"/>
    </row>
    <row r="216" spans="1:6" ht="12" customHeight="1">
      <c r="A216" s="1"/>
      <c r="B216" s="2"/>
      <c r="C216" s="2"/>
      <c r="D216" s="2"/>
      <c r="E216" s="4"/>
      <c r="F216" s="3"/>
    </row>
    <row r="217" spans="1:6" ht="12" customHeight="1">
      <c r="A217" s="1"/>
      <c r="B217" s="2"/>
      <c r="C217" s="2"/>
      <c r="D217" s="2"/>
      <c r="E217" s="4"/>
      <c r="F217" s="3"/>
    </row>
    <row r="218" spans="1:6" ht="12" customHeight="1">
      <c r="A218" s="1"/>
      <c r="B218" s="2"/>
      <c r="C218" s="2"/>
      <c r="D218" s="2"/>
      <c r="E218" s="4"/>
      <c r="F218" s="3"/>
    </row>
    <row r="219" spans="1:6" ht="12" customHeight="1">
      <c r="A219" s="1"/>
      <c r="B219" s="2"/>
      <c r="C219" s="2"/>
      <c r="D219" s="2"/>
      <c r="E219" s="4"/>
      <c r="F219" s="3"/>
    </row>
    <row r="220" spans="1:6" ht="12" customHeight="1">
      <c r="A220" s="1"/>
      <c r="B220" s="2"/>
      <c r="C220" s="2"/>
      <c r="D220" s="2"/>
      <c r="E220" s="4"/>
      <c r="F220" s="3"/>
    </row>
    <row r="221" spans="1:6" ht="12" customHeight="1">
      <c r="A221" s="1"/>
      <c r="B221" s="2"/>
      <c r="C221" s="2"/>
      <c r="D221" s="2"/>
      <c r="E221" s="4"/>
      <c r="F221" s="3"/>
    </row>
    <row r="222" spans="1:6" ht="12" customHeight="1">
      <c r="A222" s="1"/>
      <c r="B222" s="2"/>
      <c r="C222" s="2"/>
      <c r="D222" s="2"/>
      <c r="E222" s="4"/>
      <c r="F222" s="3"/>
    </row>
    <row r="223" spans="1:6" ht="12" customHeight="1">
      <c r="A223" s="1"/>
      <c r="B223" s="2"/>
      <c r="C223" s="2"/>
      <c r="D223" s="2"/>
      <c r="E223" s="4"/>
      <c r="F223" s="3"/>
    </row>
    <row r="224" spans="1:6" ht="12" customHeight="1">
      <c r="A224" s="1"/>
      <c r="B224" s="2"/>
      <c r="C224" s="2"/>
      <c r="D224" s="2"/>
      <c r="E224" s="4"/>
      <c r="F224" s="3"/>
    </row>
    <row r="225" spans="1:6" ht="12" customHeight="1">
      <c r="A225" s="1"/>
      <c r="B225" s="2"/>
      <c r="C225" s="2"/>
      <c r="D225" s="2"/>
      <c r="E225" s="4"/>
      <c r="F225" s="3"/>
    </row>
    <row r="226" spans="1:6" ht="12" customHeight="1">
      <c r="A226" s="1"/>
      <c r="B226" s="2"/>
      <c r="C226" s="2"/>
      <c r="D226" s="2"/>
      <c r="E226" s="4"/>
      <c r="F226" s="3"/>
    </row>
    <row r="227" spans="1:6" ht="12" customHeight="1">
      <c r="A227" s="1"/>
      <c r="B227" s="2"/>
      <c r="C227" s="2"/>
      <c r="D227" s="2"/>
      <c r="E227" s="4"/>
      <c r="F227" s="3"/>
    </row>
    <row r="228" spans="1:6" ht="12" customHeight="1">
      <c r="A228" s="1"/>
      <c r="B228" s="2"/>
      <c r="C228" s="2"/>
      <c r="D228" s="2"/>
      <c r="E228" s="4"/>
      <c r="F228" s="3"/>
    </row>
    <row r="229" spans="1:6" ht="12" customHeight="1">
      <c r="A229" s="1"/>
      <c r="B229" s="2"/>
      <c r="C229" s="2"/>
      <c r="D229" s="2"/>
      <c r="E229" s="4"/>
      <c r="F229" s="3"/>
    </row>
    <row r="230" spans="1:6" ht="12" customHeight="1">
      <c r="A230" s="1"/>
      <c r="B230" s="2"/>
      <c r="C230" s="2"/>
      <c r="D230" s="2"/>
      <c r="E230" s="4"/>
      <c r="F230" s="3"/>
    </row>
    <row r="231" spans="1:6" ht="12" customHeight="1">
      <c r="A231" s="1"/>
      <c r="B231" s="2"/>
      <c r="C231" s="2"/>
      <c r="D231" s="2"/>
      <c r="E231" s="4"/>
      <c r="F231" s="3"/>
    </row>
    <row r="232" spans="1:5" ht="15">
      <c r="A232" s="1"/>
      <c r="B232" s="2"/>
      <c r="C232" s="2"/>
      <c r="D232" s="2"/>
      <c r="E232" s="4"/>
    </row>
    <row r="233" spans="1:5" ht="15">
      <c r="A233" s="1"/>
      <c r="B233" s="2"/>
      <c r="C233" s="2"/>
      <c r="D233" s="2"/>
      <c r="E233" s="4"/>
    </row>
    <row r="234" spans="1:5" ht="15">
      <c r="A234" s="1"/>
      <c r="B234" s="2"/>
      <c r="C234" s="2"/>
      <c r="D234" s="2"/>
      <c r="E234" s="4"/>
    </row>
    <row r="235" spans="1:5" ht="15">
      <c r="A235" s="1"/>
      <c r="B235" s="2"/>
      <c r="C235" s="2"/>
      <c r="D235" s="2"/>
      <c r="E235" s="4"/>
    </row>
    <row r="236" spans="1:5" ht="15">
      <c r="A236" s="1"/>
      <c r="B236" s="2"/>
      <c r="C236" s="2"/>
      <c r="D236" s="2"/>
      <c r="E236" s="4"/>
    </row>
  </sheetData>
  <sheetProtection/>
  <printOptions/>
  <pageMargins left="0.7" right="0.7" top="0.75" bottom="0.75" header="0.3" footer="0.3"/>
  <pageSetup horizontalDpi="600" verticalDpi="600" orientation="portrait" scale="85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0"/>
  <sheetViews>
    <sheetView zoomScalePageLayoutView="0" workbookViewId="0" topLeftCell="A1">
      <selection activeCell="L206" sqref="L206"/>
    </sheetView>
  </sheetViews>
  <sheetFormatPr defaultColWidth="9.140625" defaultRowHeight="15"/>
  <cols>
    <col min="1" max="1" width="40.28125" style="0" customWidth="1"/>
  </cols>
  <sheetData>
    <row r="1" spans="1:12" ht="12" customHeight="1">
      <c r="A1" s="18" t="s">
        <v>305</v>
      </c>
      <c r="B1" s="18" t="s">
        <v>306</v>
      </c>
      <c r="C1" s="18" t="s">
        <v>460</v>
      </c>
      <c r="D1" s="18" t="s">
        <v>8</v>
      </c>
      <c r="E1" s="18" t="s">
        <v>307</v>
      </c>
      <c r="F1" s="18" t="s">
        <v>490</v>
      </c>
      <c r="G1" s="18" t="s">
        <v>308</v>
      </c>
      <c r="H1" s="18" t="s">
        <v>455</v>
      </c>
      <c r="I1" s="18" t="s">
        <v>309</v>
      </c>
      <c r="J1" s="18" t="s">
        <v>310</v>
      </c>
      <c r="K1" s="18" t="s">
        <v>311</v>
      </c>
      <c r="L1" s="7" t="s">
        <v>465</v>
      </c>
    </row>
    <row r="2" spans="1:12" ht="12" customHeight="1">
      <c r="A2" s="19" t="s">
        <v>502</v>
      </c>
      <c r="B2" s="20">
        <v>32400</v>
      </c>
      <c r="C2" s="20">
        <v>4115441</v>
      </c>
      <c r="D2" s="19" t="s">
        <v>503</v>
      </c>
      <c r="E2" s="19" t="s">
        <v>197</v>
      </c>
      <c r="F2" s="20">
        <v>207922800</v>
      </c>
      <c r="G2" s="19" t="s">
        <v>523</v>
      </c>
      <c r="H2" s="20">
        <v>43100</v>
      </c>
      <c r="I2" s="20">
        <v>9137</v>
      </c>
      <c r="J2" s="20">
        <v>554</v>
      </c>
      <c r="K2" s="20">
        <v>16043</v>
      </c>
      <c r="L2" s="6">
        <f aca="true" t="shared" si="0" ref="L2:L65">(I2+J2)/K2</f>
        <v>0.6040640777909368</v>
      </c>
    </row>
    <row r="3" spans="1:12" ht="12" customHeight="1">
      <c r="A3" s="19" t="s">
        <v>312</v>
      </c>
      <c r="B3" s="20">
        <v>40350</v>
      </c>
      <c r="C3" s="20">
        <v>4113973</v>
      </c>
      <c r="D3" s="19" t="s">
        <v>255</v>
      </c>
      <c r="E3" s="19" t="s">
        <v>256</v>
      </c>
      <c r="F3" s="20">
        <v>101557400</v>
      </c>
      <c r="G3" s="19" t="s">
        <v>523</v>
      </c>
      <c r="H3" s="20">
        <v>43100</v>
      </c>
      <c r="I3" s="20">
        <v>23711</v>
      </c>
      <c r="J3" s="20">
        <v>744</v>
      </c>
      <c r="K3" s="20">
        <v>39156</v>
      </c>
      <c r="L3" s="6">
        <f t="shared" si="0"/>
        <v>0.6245530697721933</v>
      </c>
    </row>
    <row r="4" spans="1:12" ht="12" customHeight="1">
      <c r="A4" s="19" t="s">
        <v>524</v>
      </c>
      <c r="B4" s="20">
        <v>21300</v>
      </c>
      <c r="C4" s="20">
        <v>4115571</v>
      </c>
      <c r="D4" s="19" t="s">
        <v>525</v>
      </c>
      <c r="E4" s="19" t="s">
        <v>197</v>
      </c>
      <c r="F4" s="20">
        <v>209216500</v>
      </c>
      <c r="G4" s="19" t="s">
        <v>523</v>
      </c>
      <c r="H4" s="20">
        <v>43100</v>
      </c>
      <c r="I4" s="20">
        <v>1791</v>
      </c>
      <c r="J4" s="20">
        <v>315</v>
      </c>
      <c r="K4" s="20">
        <v>2825</v>
      </c>
      <c r="L4" s="6">
        <f t="shared" si="0"/>
        <v>0.7454867256637168</v>
      </c>
    </row>
    <row r="5" spans="1:12" ht="12" customHeight="1">
      <c r="A5" s="19" t="s">
        <v>313</v>
      </c>
      <c r="B5" s="20">
        <v>33200</v>
      </c>
      <c r="C5" s="20">
        <v>4111027</v>
      </c>
      <c r="D5" s="19" t="s">
        <v>206</v>
      </c>
      <c r="E5" s="19" t="s">
        <v>207</v>
      </c>
      <c r="F5" s="20">
        <v>100583400</v>
      </c>
      <c r="G5" s="19" t="s">
        <v>523</v>
      </c>
      <c r="H5" s="20">
        <v>43100</v>
      </c>
      <c r="I5" s="20">
        <v>16134</v>
      </c>
      <c r="J5" s="20">
        <v>281</v>
      </c>
      <c r="K5" s="20">
        <v>24917</v>
      </c>
      <c r="L5" s="6">
        <f t="shared" si="0"/>
        <v>0.6587871734157402</v>
      </c>
    </row>
    <row r="6" spans="1:12" ht="12" customHeight="1">
      <c r="A6" s="19" t="s">
        <v>456</v>
      </c>
      <c r="B6" s="20">
        <v>12900</v>
      </c>
      <c r="C6" s="20">
        <v>4114737</v>
      </c>
      <c r="D6" s="19" t="s">
        <v>88</v>
      </c>
      <c r="E6" s="19" t="s">
        <v>197</v>
      </c>
      <c r="F6" s="20">
        <v>203909500</v>
      </c>
      <c r="G6" s="19" t="s">
        <v>523</v>
      </c>
      <c r="H6" s="20">
        <v>43100</v>
      </c>
      <c r="I6" s="20">
        <v>23253</v>
      </c>
      <c r="J6" s="20">
        <v>88</v>
      </c>
      <c r="K6" s="20">
        <v>30290</v>
      </c>
      <c r="L6" s="6">
        <f t="shared" si="0"/>
        <v>0.7705843512710465</v>
      </c>
    </row>
    <row r="7" spans="1:12" ht="12" customHeight="1">
      <c r="A7" s="19" t="s">
        <v>314</v>
      </c>
      <c r="B7" s="20">
        <v>14100</v>
      </c>
      <c r="C7" s="20">
        <v>4112231</v>
      </c>
      <c r="D7" s="19" t="s">
        <v>92</v>
      </c>
      <c r="E7" s="19" t="s">
        <v>93</v>
      </c>
      <c r="F7" s="20">
        <v>100151500</v>
      </c>
      <c r="G7" s="19" t="s">
        <v>523</v>
      </c>
      <c r="H7" s="20">
        <v>43100</v>
      </c>
      <c r="I7" s="20">
        <v>16052</v>
      </c>
      <c r="J7" s="20">
        <v>-77</v>
      </c>
      <c r="K7" s="20">
        <v>21062</v>
      </c>
      <c r="L7" s="6">
        <f t="shared" si="0"/>
        <v>0.7584749786345076</v>
      </c>
    </row>
    <row r="8" spans="1:12" ht="12" customHeight="1">
      <c r="A8" s="19" t="s">
        <v>315</v>
      </c>
      <c r="B8" s="20">
        <v>18800</v>
      </c>
      <c r="C8" s="20">
        <v>4113346</v>
      </c>
      <c r="D8" s="19" t="s">
        <v>123</v>
      </c>
      <c r="E8" s="19" t="s">
        <v>124</v>
      </c>
      <c r="F8" s="20">
        <v>102911700</v>
      </c>
      <c r="G8" s="19" t="s">
        <v>523</v>
      </c>
      <c r="H8" s="20">
        <v>43100</v>
      </c>
      <c r="I8" s="20">
        <v>10581</v>
      </c>
      <c r="J8" s="20">
        <v>0</v>
      </c>
      <c r="K8" s="20">
        <v>17252</v>
      </c>
      <c r="L8" s="6">
        <f t="shared" si="0"/>
        <v>0.6133201947600279</v>
      </c>
    </row>
    <row r="9" spans="1:12" ht="12" customHeight="1">
      <c r="A9" s="19" t="s">
        <v>316</v>
      </c>
      <c r="B9" s="20">
        <v>40790</v>
      </c>
      <c r="C9" s="20">
        <v>4113551</v>
      </c>
      <c r="D9" s="19" t="s">
        <v>286</v>
      </c>
      <c r="E9" s="19" t="s">
        <v>287</v>
      </c>
      <c r="F9" s="20">
        <v>102181000</v>
      </c>
      <c r="G9" s="19" t="s">
        <v>523</v>
      </c>
      <c r="H9" s="20">
        <v>43100</v>
      </c>
      <c r="I9" s="20">
        <v>24148</v>
      </c>
      <c r="J9" s="20">
        <v>718</v>
      </c>
      <c r="K9" s="20">
        <v>37933</v>
      </c>
      <c r="L9" s="6">
        <f t="shared" si="0"/>
        <v>0.6555242137452878</v>
      </c>
    </row>
    <row r="10" spans="1:12" ht="12" customHeight="1">
      <c r="A10" s="19" t="s">
        <v>317</v>
      </c>
      <c r="B10" s="20">
        <v>19800</v>
      </c>
      <c r="C10" s="20">
        <v>4113593</v>
      </c>
      <c r="D10" s="19" t="s">
        <v>133</v>
      </c>
      <c r="E10" s="19" t="s">
        <v>134</v>
      </c>
      <c r="F10" s="20">
        <v>101249400</v>
      </c>
      <c r="G10" s="19" t="s">
        <v>523</v>
      </c>
      <c r="H10" s="20">
        <v>43100</v>
      </c>
      <c r="I10" s="20">
        <v>5069</v>
      </c>
      <c r="J10" s="20">
        <v>127</v>
      </c>
      <c r="K10" s="20">
        <v>8062</v>
      </c>
      <c r="L10" s="6">
        <f t="shared" si="0"/>
        <v>0.644505085586703</v>
      </c>
    </row>
    <row r="11" spans="1:12" ht="12" customHeight="1">
      <c r="A11" s="19" t="s">
        <v>318</v>
      </c>
      <c r="B11" s="20">
        <v>21200</v>
      </c>
      <c r="C11" s="20">
        <v>4113619</v>
      </c>
      <c r="D11" s="19" t="s">
        <v>147</v>
      </c>
      <c r="E11" s="19" t="s">
        <v>148</v>
      </c>
      <c r="F11" s="20">
        <v>100278100</v>
      </c>
      <c r="G11" s="19" t="s">
        <v>523</v>
      </c>
      <c r="H11" s="20">
        <v>43100</v>
      </c>
      <c r="I11" s="20">
        <v>2876</v>
      </c>
      <c r="J11" s="20">
        <v>49</v>
      </c>
      <c r="K11" s="20">
        <v>7938</v>
      </c>
      <c r="L11" s="6">
        <f t="shared" si="0"/>
        <v>0.36848072562358275</v>
      </c>
    </row>
    <row r="12" spans="1:12" ht="12" customHeight="1">
      <c r="A12" s="19" t="s">
        <v>319</v>
      </c>
      <c r="B12" s="20">
        <v>40510</v>
      </c>
      <c r="C12" s="20">
        <v>4113585</v>
      </c>
      <c r="D12" s="19" t="s">
        <v>262</v>
      </c>
      <c r="E12" s="19" t="s">
        <v>263</v>
      </c>
      <c r="F12" s="20">
        <v>102399900</v>
      </c>
      <c r="G12" s="19" t="s">
        <v>523</v>
      </c>
      <c r="H12" s="20">
        <v>43100</v>
      </c>
      <c r="I12" s="20">
        <v>22952</v>
      </c>
      <c r="J12" s="20">
        <v>884</v>
      </c>
      <c r="K12" s="20">
        <v>38271</v>
      </c>
      <c r="L12" s="6">
        <f t="shared" si="0"/>
        <v>0.6228214575004573</v>
      </c>
    </row>
    <row r="13" spans="1:12" ht="12" customHeight="1">
      <c r="A13" s="19" t="s">
        <v>320</v>
      </c>
      <c r="B13" s="20">
        <v>19900</v>
      </c>
      <c r="C13" s="20">
        <v>4113627</v>
      </c>
      <c r="D13" s="19" t="s">
        <v>135</v>
      </c>
      <c r="E13" s="19" t="s">
        <v>136</v>
      </c>
      <c r="F13" s="20">
        <v>101203600</v>
      </c>
      <c r="G13" s="19" t="s">
        <v>523</v>
      </c>
      <c r="H13" s="20">
        <v>43100</v>
      </c>
      <c r="I13" s="20">
        <v>15848</v>
      </c>
      <c r="J13" s="20">
        <v>466</v>
      </c>
      <c r="K13" s="20">
        <v>28261</v>
      </c>
      <c r="L13" s="6">
        <f t="shared" si="0"/>
        <v>0.5772619510986873</v>
      </c>
    </row>
    <row r="14" spans="1:12" ht="12" customHeight="1">
      <c r="A14" s="19" t="s">
        <v>466</v>
      </c>
      <c r="B14" s="20">
        <v>28000</v>
      </c>
      <c r="C14" s="20">
        <v>4114054</v>
      </c>
      <c r="D14" s="19" t="s">
        <v>183</v>
      </c>
      <c r="E14" s="19" t="s">
        <v>184</v>
      </c>
      <c r="F14" s="20">
        <v>101154700</v>
      </c>
      <c r="G14" s="19" t="s">
        <v>523</v>
      </c>
      <c r="H14" s="20">
        <v>43100</v>
      </c>
      <c r="I14" s="20">
        <v>28630</v>
      </c>
      <c r="J14" s="20">
        <v>136</v>
      </c>
      <c r="K14" s="20">
        <v>34753</v>
      </c>
      <c r="L14" s="6">
        <f t="shared" si="0"/>
        <v>0.8277271026961701</v>
      </c>
    </row>
    <row r="15" spans="1:12" ht="12" customHeight="1">
      <c r="A15" s="19" t="s">
        <v>321</v>
      </c>
      <c r="B15" s="20">
        <v>19300</v>
      </c>
      <c r="C15" s="20">
        <v>4114602</v>
      </c>
      <c r="D15" s="19" t="s">
        <v>322</v>
      </c>
      <c r="E15" s="19" t="s">
        <v>323</v>
      </c>
      <c r="F15" s="20">
        <v>202563400</v>
      </c>
      <c r="G15" s="19" t="s">
        <v>523</v>
      </c>
      <c r="H15" s="20">
        <v>43100</v>
      </c>
      <c r="I15" s="20">
        <v>17032</v>
      </c>
      <c r="J15" s="20">
        <v>389</v>
      </c>
      <c r="K15" s="20">
        <v>22073</v>
      </c>
      <c r="L15" s="6">
        <f t="shared" si="0"/>
        <v>0.789244778688896</v>
      </c>
    </row>
    <row r="16" spans="1:12" ht="12" customHeight="1">
      <c r="A16" s="19" t="s">
        <v>324</v>
      </c>
      <c r="B16" s="20">
        <v>16100</v>
      </c>
      <c r="C16" s="20">
        <v>4114039</v>
      </c>
      <c r="D16" s="19" t="s">
        <v>104</v>
      </c>
      <c r="E16" s="19" t="s">
        <v>105</v>
      </c>
      <c r="F16" s="20">
        <v>109294600</v>
      </c>
      <c r="G16" s="19" t="s">
        <v>523</v>
      </c>
      <c r="H16" s="20">
        <v>43100</v>
      </c>
      <c r="I16" s="20">
        <v>14176</v>
      </c>
      <c r="J16" s="20">
        <v>87</v>
      </c>
      <c r="K16" s="20">
        <v>23757</v>
      </c>
      <c r="L16" s="6">
        <f t="shared" si="0"/>
        <v>0.6003704171402113</v>
      </c>
    </row>
    <row r="17" spans="1:12" ht="12" customHeight="1">
      <c r="A17" s="19" t="s">
        <v>325</v>
      </c>
      <c r="B17" s="20">
        <v>26500</v>
      </c>
      <c r="C17" s="20">
        <v>4113742</v>
      </c>
      <c r="D17" s="19" t="s">
        <v>181</v>
      </c>
      <c r="E17" s="19" t="s">
        <v>182</v>
      </c>
      <c r="F17" s="20">
        <v>101273200</v>
      </c>
      <c r="G17" s="19" t="s">
        <v>523</v>
      </c>
      <c r="H17" s="20">
        <v>43100</v>
      </c>
      <c r="I17" s="20">
        <v>19188</v>
      </c>
      <c r="J17" s="20">
        <v>231</v>
      </c>
      <c r="K17" s="20">
        <v>24415</v>
      </c>
      <c r="L17" s="6">
        <f t="shared" si="0"/>
        <v>0.7953716977268073</v>
      </c>
    </row>
    <row r="18" spans="1:12" ht="12" customHeight="1">
      <c r="A18" s="19" t="s">
        <v>467</v>
      </c>
      <c r="B18" s="20">
        <v>40470</v>
      </c>
      <c r="C18" s="20">
        <v>4115081</v>
      </c>
      <c r="D18" s="19" t="s">
        <v>468</v>
      </c>
      <c r="E18" s="19" t="s">
        <v>197</v>
      </c>
      <c r="F18" s="20">
        <v>204353300</v>
      </c>
      <c r="G18" s="19" t="s">
        <v>523</v>
      </c>
      <c r="H18" s="20">
        <v>43100</v>
      </c>
      <c r="I18" s="20">
        <v>12576</v>
      </c>
      <c r="J18" s="20">
        <v>240</v>
      </c>
      <c r="K18" s="20">
        <v>28269</v>
      </c>
      <c r="L18" s="6">
        <f t="shared" si="0"/>
        <v>0.4533588029290035</v>
      </c>
    </row>
    <row r="19" spans="1:12" ht="12" customHeight="1">
      <c r="A19" s="19" t="s">
        <v>526</v>
      </c>
      <c r="B19" s="20">
        <v>41114</v>
      </c>
      <c r="C19" s="20">
        <v>4115421</v>
      </c>
      <c r="D19" s="19" t="s">
        <v>527</v>
      </c>
      <c r="E19" s="19" t="s">
        <v>197</v>
      </c>
      <c r="F19" s="20">
        <v>207995400</v>
      </c>
      <c r="G19" s="19" t="s">
        <v>197</v>
      </c>
      <c r="H19" s="21"/>
      <c r="I19" s="21"/>
      <c r="J19" s="21"/>
      <c r="K19" s="21"/>
      <c r="L19" s="6" t="e">
        <f t="shared" si="0"/>
        <v>#DIV/0!</v>
      </c>
    </row>
    <row r="20" spans="1:12" ht="12" customHeight="1">
      <c r="A20" s="19" t="s">
        <v>326</v>
      </c>
      <c r="B20" s="20">
        <v>40260</v>
      </c>
      <c r="C20" s="20">
        <v>4111068</v>
      </c>
      <c r="D20" s="19" t="s">
        <v>245</v>
      </c>
      <c r="E20" s="19" t="s">
        <v>246</v>
      </c>
      <c r="F20" s="20">
        <v>101733100</v>
      </c>
      <c r="G20" s="19" t="s">
        <v>523</v>
      </c>
      <c r="H20" s="20">
        <v>43100</v>
      </c>
      <c r="I20" s="20">
        <v>11576</v>
      </c>
      <c r="J20" s="20">
        <v>328</v>
      </c>
      <c r="K20" s="20">
        <v>12389</v>
      </c>
      <c r="L20" s="6">
        <f t="shared" si="0"/>
        <v>0.960852369037049</v>
      </c>
    </row>
    <row r="21" spans="1:12" ht="12" customHeight="1">
      <c r="A21" s="19" t="s">
        <v>469</v>
      </c>
      <c r="B21" s="20">
        <v>23300</v>
      </c>
      <c r="C21" s="20">
        <v>4115101</v>
      </c>
      <c r="D21" s="19" t="s">
        <v>470</v>
      </c>
      <c r="E21" s="19" t="s">
        <v>197</v>
      </c>
      <c r="F21" s="20">
        <v>204414400</v>
      </c>
      <c r="G21" s="19" t="s">
        <v>523</v>
      </c>
      <c r="H21" s="20">
        <v>43100</v>
      </c>
      <c r="I21" s="20">
        <v>13853</v>
      </c>
      <c r="J21" s="20">
        <v>480</v>
      </c>
      <c r="K21" s="20">
        <v>18875</v>
      </c>
      <c r="L21" s="6">
        <f t="shared" si="0"/>
        <v>0.7593642384105961</v>
      </c>
    </row>
    <row r="22" spans="1:12" ht="12" customHeight="1">
      <c r="A22" s="19" t="s">
        <v>327</v>
      </c>
      <c r="B22" s="20">
        <v>25060</v>
      </c>
      <c r="C22" s="20">
        <v>4115031</v>
      </c>
      <c r="D22" s="19" t="s">
        <v>168</v>
      </c>
      <c r="E22" s="19" t="s">
        <v>197</v>
      </c>
      <c r="F22" s="20">
        <v>101714800</v>
      </c>
      <c r="G22" s="19" t="s">
        <v>523</v>
      </c>
      <c r="H22" s="20">
        <v>43100</v>
      </c>
      <c r="I22" s="20">
        <v>34164</v>
      </c>
      <c r="J22" s="20">
        <v>0</v>
      </c>
      <c r="K22" s="20">
        <v>42782</v>
      </c>
      <c r="L22" s="6">
        <f t="shared" si="0"/>
        <v>0.7985601421158431</v>
      </c>
    </row>
    <row r="23" spans="1:12" ht="12" customHeight="1">
      <c r="A23" s="19" t="s">
        <v>328</v>
      </c>
      <c r="B23" s="20">
        <v>9400</v>
      </c>
      <c r="C23" s="20">
        <v>4146106</v>
      </c>
      <c r="D23" s="19" t="s">
        <v>63</v>
      </c>
      <c r="E23" s="19" t="s">
        <v>64</v>
      </c>
      <c r="F23" s="20">
        <v>104457600</v>
      </c>
      <c r="G23" s="19" t="s">
        <v>523</v>
      </c>
      <c r="H23" s="20">
        <v>43100</v>
      </c>
      <c r="I23" s="20">
        <v>3474</v>
      </c>
      <c r="J23" s="20">
        <v>315</v>
      </c>
      <c r="K23" s="20">
        <v>11044</v>
      </c>
      <c r="L23" s="6">
        <f t="shared" si="0"/>
        <v>0.34308221658819266</v>
      </c>
    </row>
    <row r="24" spans="1:12" ht="12" customHeight="1">
      <c r="A24" s="19" t="s">
        <v>329</v>
      </c>
      <c r="B24" s="20">
        <v>34100</v>
      </c>
      <c r="C24" s="20">
        <v>4114661</v>
      </c>
      <c r="D24" s="19" t="s">
        <v>461</v>
      </c>
      <c r="E24" s="19" t="s">
        <v>197</v>
      </c>
      <c r="F24" s="20">
        <v>203740200</v>
      </c>
      <c r="G24" s="19" t="s">
        <v>523</v>
      </c>
      <c r="H24" s="20">
        <v>43100</v>
      </c>
      <c r="I24" s="20">
        <v>12134</v>
      </c>
      <c r="J24" s="20">
        <v>30</v>
      </c>
      <c r="K24" s="20">
        <v>19900</v>
      </c>
      <c r="L24" s="6">
        <f t="shared" si="0"/>
        <v>0.6112562814070351</v>
      </c>
    </row>
    <row r="25" spans="1:12" ht="12" customHeight="1">
      <c r="A25" s="19" t="s">
        <v>330</v>
      </c>
      <c r="B25" s="20">
        <v>35400</v>
      </c>
      <c r="C25" s="20">
        <v>4113635</v>
      </c>
      <c r="D25" s="19" t="s">
        <v>219</v>
      </c>
      <c r="E25" s="19" t="s">
        <v>220</v>
      </c>
      <c r="F25" s="20">
        <v>109258200</v>
      </c>
      <c r="G25" s="19" t="s">
        <v>523</v>
      </c>
      <c r="H25" s="20">
        <v>43100</v>
      </c>
      <c r="I25" s="20">
        <v>28653</v>
      </c>
      <c r="J25" s="20">
        <v>285</v>
      </c>
      <c r="K25" s="20">
        <v>31428</v>
      </c>
      <c r="L25" s="6">
        <f t="shared" si="0"/>
        <v>0.9207712867506682</v>
      </c>
    </row>
    <row r="26" spans="1:12" ht="12" customHeight="1">
      <c r="A26" s="19" t="s">
        <v>7</v>
      </c>
      <c r="B26" s="20">
        <v>40740</v>
      </c>
      <c r="C26" s="20">
        <v>4112900</v>
      </c>
      <c r="D26" s="19" t="s">
        <v>278</v>
      </c>
      <c r="E26" s="19" t="s">
        <v>279</v>
      </c>
      <c r="F26" s="20">
        <v>100014600</v>
      </c>
      <c r="G26" s="19" t="s">
        <v>523</v>
      </c>
      <c r="H26" s="20">
        <v>43100</v>
      </c>
      <c r="I26" s="20">
        <v>24920</v>
      </c>
      <c r="J26" s="20">
        <v>0</v>
      </c>
      <c r="K26" s="20">
        <v>36669</v>
      </c>
      <c r="L26" s="6">
        <f t="shared" si="0"/>
        <v>0.6795931168016581</v>
      </c>
    </row>
    <row r="27" spans="1:12" ht="12" customHeight="1">
      <c r="A27" s="19" t="s">
        <v>5</v>
      </c>
      <c r="B27" s="20">
        <v>40020</v>
      </c>
      <c r="C27" s="20">
        <v>4110490</v>
      </c>
      <c r="D27" s="19" t="s">
        <v>232</v>
      </c>
      <c r="E27" s="19" t="s">
        <v>233</v>
      </c>
      <c r="F27" s="20">
        <v>101192000</v>
      </c>
      <c r="G27" s="19" t="s">
        <v>523</v>
      </c>
      <c r="H27" s="20">
        <v>43100</v>
      </c>
      <c r="I27" s="20">
        <v>27313</v>
      </c>
      <c r="J27" s="20">
        <v>0</v>
      </c>
      <c r="K27" s="20">
        <v>37939</v>
      </c>
      <c r="L27" s="6">
        <f t="shared" si="0"/>
        <v>0.7199188170484199</v>
      </c>
    </row>
    <row r="28" spans="1:12" ht="12" customHeight="1">
      <c r="A28" s="19" t="s">
        <v>331</v>
      </c>
      <c r="B28" s="20">
        <v>40010</v>
      </c>
      <c r="C28" s="20">
        <v>4210001</v>
      </c>
      <c r="D28" s="19" t="s">
        <v>230</v>
      </c>
      <c r="E28" s="19" t="s">
        <v>231</v>
      </c>
      <c r="F28" s="20">
        <v>104513000</v>
      </c>
      <c r="G28" s="19" t="s">
        <v>523</v>
      </c>
      <c r="H28" s="20">
        <v>43100</v>
      </c>
      <c r="I28" s="20">
        <v>5058</v>
      </c>
      <c r="J28" s="20">
        <v>0</v>
      </c>
      <c r="K28" s="20">
        <v>7127</v>
      </c>
      <c r="L28" s="6">
        <f t="shared" si="0"/>
        <v>0.7096955240634208</v>
      </c>
    </row>
    <row r="29" spans="1:12" ht="12" customHeight="1">
      <c r="A29" s="19" t="s">
        <v>332</v>
      </c>
      <c r="B29" s="20">
        <v>12100</v>
      </c>
      <c r="C29" s="20">
        <v>4114393</v>
      </c>
      <c r="D29" s="19" t="s">
        <v>83</v>
      </c>
      <c r="E29" s="19" t="s">
        <v>84</v>
      </c>
      <c r="F29" s="20">
        <v>200786100</v>
      </c>
      <c r="G29" s="19" t="s">
        <v>523</v>
      </c>
      <c r="H29" s="20">
        <v>43100</v>
      </c>
      <c r="I29" s="20">
        <v>15984</v>
      </c>
      <c r="J29" s="20">
        <v>417</v>
      </c>
      <c r="K29" s="20">
        <v>30940</v>
      </c>
      <c r="L29" s="6">
        <f t="shared" si="0"/>
        <v>0.5300904977375566</v>
      </c>
    </row>
    <row r="30" spans="1:12" ht="12" customHeight="1">
      <c r="A30" s="19" t="s">
        <v>528</v>
      </c>
      <c r="B30" s="20">
        <v>13700</v>
      </c>
      <c r="C30" s="20">
        <v>4115581</v>
      </c>
      <c r="D30" s="19" t="s">
        <v>529</v>
      </c>
      <c r="E30" s="19" t="s">
        <v>197</v>
      </c>
      <c r="F30" s="20">
        <v>209216400</v>
      </c>
      <c r="G30" s="19" t="s">
        <v>523</v>
      </c>
      <c r="H30" s="20">
        <v>43100</v>
      </c>
      <c r="I30" s="20">
        <v>1697</v>
      </c>
      <c r="J30" s="20">
        <v>609</v>
      </c>
      <c r="K30" s="20">
        <v>2800</v>
      </c>
      <c r="L30" s="6">
        <f t="shared" si="0"/>
        <v>0.8235714285714286</v>
      </c>
    </row>
    <row r="31" spans="1:12" ht="12" customHeight="1">
      <c r="A31" s="19" t="s">
        <v>504</v>
      </c>
      <c r="B31" s="20">
        <v>24900</v>
      </c>
      <c r="C31" s="20">
        <v>4115521</v>
      </c>
      <c r="D31" s="19" t="s">
        <v>530</v>
      </c>
      <c r="E31" s="19" t="s">
        <v>197</v>
      </c>
      <c r="F31" s="20">
        <v>208804200</v>
      </c>
      <c r="G31" s="19" t="s">
        <v>523</v>
      </c>
      <c r="H31" s="20">
        <v>43100</v>
      </c>
      <c r="I31" s="20">
        <v>4883</v>
      </c>
      <c r="J31" s="20">
        <v>957</v>
      </c>
      <c r="K31" s="20">
        <v>6907</v>
      </c>
      <c r="L31" s="6">
        <f t="shared" si="0"/>
        <v>0.8455190386564355</v>
      </c>
    </row>
    <row r="32" spans="1:12" ht="12" customHeight="1">
      <c r="A32" s="19" t="s">
        <v>471</v>
      </c>
      <c r="B32" s="20">
        <v>40670</v>
      </c>
      <c r="C32" s="20">
        <v>4115021</v>
      </c>
      <c r="D32" s="19" t="s">
        <v>472</v>
      </c>
      <c r="E32" s="19" t="s">
        <v>197</v>
      </c>
      <c r="F32" s="20">
        <v>204219800</v>
      </c>
      <c r="G32" s="19" t="s">
        <v>523</v>
      </c>
      <c r="H32" s="20">
        <v>43100</v>
      </c>
      <c r="I32" s="20">
        <v>5314</v>
      </c>
      <c r="J32" s="20">
        <v>16</v>
      </c>
      <c r="K32" s="20">
        <v>13871</v>
      </c>
      <c r="L32" s="6">
        <f t="shared" si="0"/>
        <v>0.38425492033739456</v>
      </c>
    </row>
    <row r="33" spans="1:12" ht="12" customHeight="1">
      <c r="A33" s="19" t="s">
        <v>333</v>
      </c>
      <c r="B33" s="20">
        <v>9900</v>
      </c>
      <c r="C33" s="20">
        <v>4114153</v>
      </c>
      <c r="D33" s="19" t="s">
        <v>65</v>
      </c>
      <c r="E33" s="19" t="s">
        <v>66</v>
      </c>
      <c r="F33" s="20">
        <v>108515100</v>
      </c>
      <c r="G33" s="19" t="s">
        <v>523</v>
      </c>
      <c r="H33" s="20">
        <v>43100</v>
      </c>
      <c r="I33" s="20">
        <v>22951</v>
      </c>
      <c r="J33" s="20">
        <v>145</v>
      </c>
      <c r="K33" s="20">
        <v>38194</v>
      </c>
      <c r="L33" s="6">
        <f t="shared" si="0"/>
        <v>0.6047023092632351</v>
      </c>
    </row>
    <row r="34" spans="1:12" ht="12" customHeight="1">
      <c r="A34" s="19" t="s">
        <v>334</v>
      </c>
      <c r="B34" s="20">
        <v>4500</v>
      </c>
      <c r="C34" s="20">
        <v>4112694</v>
      </c>
      <c r="D34" s="19" t="s">
        <v>27</v>
      </c>
      <c r="E34" s="19" t="s">
        <v>28</v>
      </c>
      <c r="F34" s="20">
        <v>100558900</v>
      </c>
      <c r="G34" s="19" t="s">
        <v>523</v>
      </c>
      <c r="H34" s="20">
        <v>43100</v>
      </c>
      <c r="I34" s="20">
        <v>18196</v>
      </c>
      <c r="J34" s="20">
        <v>84</v>
      </c>
      <c r="K34" s="20">
        <v>32057</v>
      </c>
      <c r="L34" s="6">
        <f t="shared" si="0"/>
        <v>0.5702342702061952</v>
      </c>
    </row>
    <row r="35" spans="1:12" ht="12" customHeight="1">
      <c r="A35" s="19" t="s">
        <v>335</v>
      </c>
      <c r="B35" s="20">
        <v>35040</v>
      </c>
      <c r="C35" s="20">
        <v>4110946</v>
      </c>
      <c r="D35" s="19" t="s">
        <v>212</v>
      </c>
      <c r="E35" s="19" t="s">
        <v>213</v>
      </c>
      <c r="F35" s="20">
        <v>101206100</v>
      </c>
      <c r="G35" s="19" t="s">
        <v>523</v>
      </c>
      <c r="H35" s="20">
        <v>43100</v>
      </c>
      <c r="I35" s="20">
        <v>14473</v>
      </c>
      <c r="J35" s="20">
        <v>80</v>
      </c>
      <c r="K35" s="20">
        <v>25234</v>
      </c>
      <c r="L35" s="6">
        <f t="shared" si="0"/>
        <v>0.576721883173496</v>
      </c>
    </row>
    <row r="36" spans="1:12" ht="12" customHeight="1">
      <c r="A36" s="19" t="s">
        <v>336</v>
      </c>
      <c r="B36" s="20">
        <v>23500</v>
      </c>
      <c r="C36" s="20">
        <v>4165809</v>
      </c>
      <c r="D36" s="19" t="s">
        <v>160</v>
      </c>
      <c r="E36" s="19" t="s">
        <v>161</v>
      </c>
      <c r="F36" s="20">
        <v>100965000</v>
      </c>
      <c r="G36" s="19" t="s">
        <v>523</v>
      </c>
      <c r="H36" s="20">
        <v>43100</v>
      </c>
      <c r="I36" s="20">
        <v>30748</v>
      </c>
      <c r="J36" s="20">
        <v>444</v>
      </c>
      <c r="K36" s="20">
        <v>71487</v>
      </c>
      <c r="L36" s="6">
        <f t="shared" si="0"/>
        <v>0.4363310811755984</v>
      </c>
    </row>
    <row r="37" spans="1:12" ht="12" customHeight="1">
      <c r="A37" s="19" t="s">
        <v>531</v>
      </c>
      <c r="B37" s="20">
        <v>25000</v>
      </c>
      <c r="C37" s="20">
        <v>4115701</v>
      </c>
      <c r="D37" s="19" t="s">
        <v>532</v>
      </c>
      <c r="E37" s="19" t="s">
        <v>197</v>
      </c>
      <c r="F37" s="20">
        <v>209266300</v>
      </c>
      <c r="G37" s="19" t="s">
        <v>523</v>
      </c>
      <c r="H37" s="20">
        <v>43100</v>
      </c>
      <c r="I37" s="20">
        <v>16522</v>
      </c>
      <c r="J37" s="20">
        <v>9</v>
      </c>
      <c r="K37" s="20">
        <v>20010</v>
      </c>
      <c r="L37" s="6">
        <f t="shared" si="0"/>
        <v>0.8261369315342328</v>
      </c>
    </row>
    <row r="38" spans="1:12" ht="12" customHeight="1">
      <c r="A38" s="19" t="s">
        <v>337</v>
      </c>
      <c r="B38" s="20">
        <v>41010</v>
      </c>
      <c r="C38" s="20">
        <v>4220109</v>
      </c>
      <c r="D38" s="19" t="s">
        <v>298</v>
      </c>
      <c r="E38" s="19" t="s">
        <v>299</v>
      </c>
      <c r="F38" s="20">
        <v>201637700</v>
      </c>
      <c r="G38" s="19" t="s">
        <v>523</v>
      </c>
      <c r="H38" s="20">
        <v>43100</v>
      </c>
      <c r="I38" s="20">
        <v>738</v>
      </c>
      <c r="J38" s="20">
        <v>-288</v>
      </c>
      <c r="K38" s="20">
        <v>5859</v>
      </c>
      <c r="L38" s="6">
        <f t="shared" si="0"/>
        <v>0.07680491551459294</v>
      </c>
    </row>
    <row r="39" spans="1:12" ht="12" customHeight="1">
      <c r="A39" s="19" t="s">
        <v>338</v>
      </c>
      <c r="B39" s="20">
        <v>29900</v>
      </c>
      <c r="C39" s="20">
        <v>4173209</v>
      </c>
      <c r="D39" s="19" t="s">
        <v>189</v>
      </c>
      <c r="E39" s="19" t="s">
        <v>190</v>
      </c>
      <c r="F39" s="20">
        <v>101965900</v>
      </c>
      <c r="G39" s="19" t="s">
        <v>523</v>
      </c>
      <c r="H39" s="20">
        <v>43100</v>
      </c>
      <c r="I39" s="20">
        <v>12087</v>
      </c>
      <c r="J39" s="20">
        <v>365</v>
      </c>
      <c r="K39" s="20">
        <v>17922</v>
      </c>
      <c r="L39" s="6">
        <f t="shared" si="0"/>
        <v>0.6947885280660641</v>
      </c>
    </row>
    <row r="40" spans="1:12" ht="12" customHeight="1">
      <c r="A40" s="19" t="s">
        <v>339</v>
      </c>
      <c r="B40" s="20">
        <v>40780</v>
      </c>
      <c r="C40" s="20">
        <v>4113221</v>
      </c>
      <c r="D40" s="19" t="s">
        <v>284</v>
      </c>
      <c r="E40" s="19" t="s">
        <v>285</v>
      </c>
      <c r="F40" s="20">
        <v>101382500</v>
      </c>
      <c r="G40" s="19" t="s">
        <v>523</v>
      </c>
      <c r="H40" s="20">
        <v>43100</v>
      </c>
      <c r="I40" s="20">
        <v>29389</v>
      </c>
      <c r="J40" s="20">
        <v>277</v>
      </c>
      <c r="K40" s="20">
        <v>48072</v>
      </c>
      <c r="L40" s="6">
        <f t="shared" si="0"/>
        <v>0.6171159926776502</v>
      </c>
    </row>
    <row r="41" spans="1:12" ht="12" customHeight="1">
      <c r="A41" s="19" t="s">
        <v>505</v>
      </c>
      <c r="B41" s="20">
        <v>15500</v>
      </c>
      <c r="C41" s="20">
        <v>4115411</v>
      </c>
      <c r="D41" s="19" t="s">
        <v>506</v>
      </c>
      <c r="E41" s="19" t="s">
        <v>197</v>
      </c>
      <c r="F41" s="20">
        <v>207443500</v>
      </c>
      <c r="G41" s="19" t="s">
        <v>523</v>
      </c>
      <c r="H41" s="20">
        <v>43100</v>
      </c>
      <c r="I41" s="20">
        <v>17888</v>
      </c>
      <c r="J41" s="20">
        <v>30</v>
      </c>
      <c r="K41" s="20">
        <v>28107</v>
      </c>
      <c r="L41" s="6">
        <f t="shared" si="0"/>
        <v>0.6374924396057922</v>
      </c>
    </row>
    <row r="42" spans="1:12" ht="12" customHeight="1">
      <c r="A42" s="19" t="s">
        <v>340</v>
      </c>
      <c r="B42" s="20">
        <v>30800</v>
      </c>
      <c r="C42" s="20">
        <v>4204509</v>
      </c>
      <c r="D42" s="19" t="s">
        <v>191</v>
      </c>
      <c r="E42" s="19" t="s">
        <v>192</v>
      </c>
      <c r="F42" s="20">
        <v>104532900</v>
      </c>
      <c r="G42" s="19" t="s">
        <v>523</v>
      </c>
      <c r="H42" s="20">
        <v>43100</v>
      </c>
      <c r="I42" s="20">
        <v>3224</v>
      </c>
      <c r="J42" s="20">
        <v>61</v>
      </c>
      <c r="K42" s="20">
        <v>4353</v>
      </c>
      <c r="L42" s="6">
        <f t="shared" si="0"/>
        <v>0.7546519641626465</v>
      </c>
    </row>
    <row r="43" spans="1:12" ht="12" customHeight="1">
      <c r="A43" s="19" t="s">
        <v>341</v>
      </c>
      <c r="B43" s="20">
        <v>39950</v>
      </c>
      <c r="C43" s="20">
        <v>4115041</v>
      </c>
      <c r="D43" s="19" t="s">
        <v>227</v>
      </c>
      <c r="E43" s="19" t="s">
        <v>197</v>
      </c>
      <c r="F43" s="20">
        <v>102369100</v>
      </c>
      <c r="G43" s="19" t="s">
        <v>523</v>
      </c>
      <c r="H43" s="20">
        <v>43100</v>
      </c>
      <c r="I43" s="20">
        <v>17654</v>
      </c>
      <c r="J43" s="20">
        <v>0</v>
      </c>
      <c r="K43" s="20">
        <v>26266</v>
      </c>
      <c r="L43" s="6">
        <f t="shared" si="0"/>
        <v>0.6721236579608619</v>
      </c>
    </row>
    <row r="44" spans="1:12" ht="12" customHeight="1">
      <c r="A44" s="19" t="s">
        <v>1</v>
      </c>
      <c r="B44" s="20">
        <v>1200</v>
      </c>
      <c r="C44" s="20">
        <v>4104808</v>
      </c>
      <c r="D44" s="19" t="s">
        <v>11</v>
      </c>
      <c r="E44" s="19" t="s">
        <v>12</v>
      </c>
      <c r="F44" s="20">
        <v>102341600</v>
      </c>
      <c r="G44" s="19" t="s">
        <v>523</v>
      </c>
      <c r="H44" s="20">
        <v>43100</v>
      </c>
      <c r="I44" s="20">
        <v>19687</v>
      </c>
      <c r="J44" s="20">
        <v>278</v>
      </c>
      <c r="K44" s="20">
        <v>36890</v>
      </c>
      <c r="L44" s="6">
        <f t="shared" si="0"/>
        <v>0.5412035782054757</v>
      </c>
    </row>
    <row r="45" spans="1:12" ht="12" customHeight="1">
      <c r="A45" s="19" t="s">
        <v>342</v>
      </c>
      <c r="B45" s="20">
        <v>31560</v>
      </c>
      <c r="C45" s="20">
        <v>4176400</v>
      </c>
      <c r="D45" s="19" t="s">
        <v>198</v>
      </c>
      <c r="E45" s="19" t="s">
        <v>199</v>
      </c>
      <c r="F45" s="20">
        <v>102306500</v>
      </c>
      <c r="G45" s="19" t="s">
        <v>523</v>
      </c>
      <c r="H45" s="20">
        <v>43100</v>
      </c>
      <c r="I45" s="20">
        <v>8459</v>
      </c>
      <c r="J45" s="20">
        <v>2004</v>
      </c>
      <c r="K45" s="20">
        <v>11301</v>
      </c>
      <c r="L45" s="6">
        <f t="shared" si="0"/>
        <v>0.9258472701530838</v>
      </c>
    </row>
    <row r="46" spans="1:12" ht="12" customHeight="1">
      <c r="A46" s="19" t="s">
        <v>343</v>
      </c>
      <c r="B46" s="20">
        <v>40280</v>
      </c>
      <c r="C46" s="20">
        <v>4111134</v>
      </c>
      <c r="D46" s="19" t="s">
        <v>249</v>
      </c>
      <c r="E46" s="19" t="s">
        <v>250</v>
      </c>
      <c r="F46" s="20">
        <v>102095100</v>
      </c>
      <c r="G46" s="19" t="s">
        <v>523</v>
      </c>
      <c r="H46" s="20">
        <v>43100</v>
      </c>
      <c r="I46" s="20">
        <v>365</v>
      </c>
      <c r="J46" s="20">
        <v>0</v>
      </c>
      <c r="K46" s="20">
        <v>20851</v>
      </c>
      <c r="L46" s="6">
        <f t="shared" si="0"/>
        <v>0.017505155628027434</v>
      </c>
    </row>
    <row r="47" spans="1:12" ht="12" customHeight="1">
      <c r="A47" s="19" t="s">
        <v>344</v>
      </c>
      <c r="B47" s="20">
        <v>26010</v>
      </c>
      <c r="C47" s="20">
        <v>4113684</v>
      </c>
      <c r="D47" s="19" t="s">
        <v>177</v>
      </c>
      <c r="E47" s="19" t="s">
        <v>178</v>
      </c>
      <c r="F47" s="20">
        <v>102394400</v>
      </c>
      <c r="G47" s="19" t="s">
        <v>523</v>
      </c>
      <c r="H47" s="20">
        <v>43100</v>
      </c>
      <c r="I47" s="20">
        <v>13670</v>
      </c>
      <c r="J47" s="20">
        <v>119</v>
      </c>
      <c r="K47" s="20">
        <v>31738</v>
      </c>
      <c r="L47" s="6">
        <f t="shared" si="0"/>
        <v>0.434463419245069</v>
      </c>
    </row>
    <row r="48" spans="1:12" ht="12" customHeight="1">
      <c r="A48" s="19" t="s">
        <v>345</v>
      </c>
      <c r="B48" s="20">
        <v>40600</v>
      </c>
      <c r="C48" s="20">
        <v>4112314</v>
      </c>
      <c r="D48" s="19" t="s">
        <v>267</v>
      </c>
      <c r="E48" s="19" t="s">
        <v>268</v>
      </c>
      <c r="F48" s="20">
        <v>100070700</v>
      </c>
      <c r="G48" s="19" t="s">
        <v>523</v>
      </c>
      <c r="H48" s="20">
        <v>43100</v>
      </c>
      <c r="I48" s="20">
        <v>1090</v>
      </c>
      <c r="J48" s="20">
        <v>335</v>
      </c>
      <c r="K48" s="20">
        <v>13995</v>
      </c>
      <c r="L48" s="6">
        <f t="shared" si="0"/>
        <v>0.10182207931404073</v>
      </c>
    </row>
    <row r="49" spans="1:12" ht="12" customHeight="1">
      <c r="A49" s="19" t="s">
        <v>346</v>
      </c>
      <c r="B49" s="20">
        <v>10200</v>
      </c>
      <c r="C49" s="20">
        <v>4113916</v>
      </c>
      <c r="D49" s="19" t="s">
        <v>71</v>
      </c>
      <c r="E49" s="19" t="s">
        <v>72</v>
      </c>
      <c r="F49" s="20">
        <v>101430300</v>
      </c>
      <c r="G49" s="19" t="s">
        <v>523</v>
      </c>
      <c r="H49" s="20">
        <v>43100</v>
      </c>
      <c r="I49" s="20">
        <v>18144</v>
      </c>
      <c r="J49" s="20">
        <v>164</v>
      </c>
      <c r="K49" s="20">
        <v>25033</v>
      </c>
      <c r="L49" s="6">
        <f t="shared" si="0"/>
        <v>0.7313546119122758</v>
      </c>
    </row>
    <row r="50" spans="1:12" ht="12" customHeight="1">
      <c r="A50" s="19" t="s">
        <v>533</v>
      </c>
      <c r="B50" s="20">
        <v>21800</v>
      </c>
      <c r="C50" s="20">
        <v>4115621</v>
      </c>
      <c r="D50" s="19" t="s">
        <v>534</v>
      </c>
      <c r="E50" s="19" t="s">
        <v>197</v>
      </c>
      <c r="F50" s="20">
        <v>209216300</v>
      </c>
      <c r="G50" s="19" t="s">
        <v>523</v>
      </c>
      <c r="H50" s="20">
        <v>43100</v>
      </c>
      <c r="I50" s="20">
        <v>1103</v>
      </c>
      <c r="J50" s="20">
        <v>588</v>
      </c>
      <c r="K50" s="20">
        <v>2767</v>
      </c>
      <c r="L50" s="6">
        <f t="shared" si="0"/>
        <v>0.6111311890133719</v>
      </c>
    </row>
    <row r="51" spans="1:12" ht="12" customHeight="1">
      <c r="A51" s="19" t="s">
        <v>347</v>
      </c>
      <c r="B51" s="20">
        <v>4100</v>
      </c>
      <c r="C51" s="20">
        <v>4127403</v>
      </c>
      <c r="D51" s="19" t="s">
        <v>23</v>
      </c>
      <c r="E51" s="19" t="s">
        <v>24</v>
      </c>
      <c r="F51" s="20">
        <v>101673500</v>
      </c>
      <c r="G51" s="19" t="s">
        <v>523</v>
      </c>
      <c r="H51" s="20">
        <v>43100</v>
      </c>
      <c r="I51" s="20">
        <v>25304</v>
      </c>
      <c r="J51" s="20">
        <v>640</v>
      </c>
      <c r="K51" s="20">
        <v>45895</v>
      </c>
      <c r="L51" s="6">
        <f t="shared" si="0"/>
        <v>0.565290336637978</v>
      </c>
    </row>
    <row r="52" spans="1:12" ht="12" customHeight="1">
      <c r="A52" s="19" t="s">
        <v>348</v>
      </c>
      <c r="B52" s="20">
        <v>15900</v>
      </c>
      <c r="C52" s="20">
        <v>4154506</v>
      </c>
      <c r="D52" s="19" t="s">
        <v>102</v>
      </c>
      <c r="E52" s="19" t="s">
        <v>103</v>
      </c>
      <c r="F52" s="20">
        <v>100474600</v>
      </c>
      <c r="G52" s="19" t="s">
        <v>523</v>
      </c>
      <c r="H52" s="20">
        <v>43100</v>
      </c>
      <c r="I52" s="20">
        <v>38209</v>
      </c>
      <c r="J52" s="20">
        <v>9</v>
      </c>
      <c r="K52" s="20">
        <v>39372</v>
      </c>
      <c r="L52" s="6">
        <f t="shared" si="0"/>
        <v>0.9706898303362795</v>
      </c>
    </row>
    <row r="53" spans="1:12" ht="12" customHeight="1">
      <c r="A53" s="19" t="s">
        <v>349</v>
      </c>
      <c r="B53" s="20">
        <v>24300</v>
      </c>
      <c r="C53" s="20">
        <v>4113536</v>
      </c>
      <c r="D53" s="19" t="s">
        <v>162</v>
      </c>
      <c r="E53" s="19" t="s">
        <v>163</v>
      </c>
      <c r="F53" s="20">
        <v>101367100</v>
      </c>
      <c r="G53" s="19" t="s">
        <v>523</v>
      </c>
      <c r="H53" s="20">
        <v>43100</v>
      </c>
      <c r="I53" s="20">
        <v>18551</v>
      </c>
      <c r="J53" s="20">
        <v>167</v>
      </c>
      <c r="K53" s="20">
        <v>25740</v>
      </c>
      <c r="L53" s="6">
        <f t="shared" si="0"/>
        <v>0.7271950271950272</v>
      </c>
    </row>
    <row r="54" spans="1:12" ht="12" customHeight="1">
      <c r="A54" s="19" t="s">
        <v>350</v>
      </c>
      <c r="B54" s="20">
        <v>25300</v>
      </c>
      <c r="C54" s="20">
        <v>4113668</v>
      </c>
      <c r="D54" s="19" t="s">
        <v>173</v>
      </c>
      <c r="E54" s="19" t="s">
        <v>174</v>
      </c>
      <c r="F54" s="20">
        <v>102060100</v>
      </c>
      <c r="G54" s="19" t="s">
        <v>523</v>
      </c>
      <c r="H54" s="20">
        <v>43100</v>
      </c>
      <c r="I54" s="20">
        <v>21210</v>
      </c>
      <c r="J54" s="20">
        <v>241</v>
      </c>
      <c r="K54" s="20">
        <v>25162</v>
      </c>
      <c r="L54" s="6">
        <f t="shared" si="0"/>
        <v>0.8525156982751768</v>
      </c>
    </row>
    <row r="55" spans="1:12" ht="12" customHeight="1">
      <c r="A55" s="19" t="s">
        <v>351</v>
      </c>
      <c r="B55" s="20">
        <v>11700</v>
      </c>
      <c r="C55" s="20">
        <v>4112660</v>
      </c>
      <c r="D55" s="19" t="s">
        <v>81</v>
      </c>
      <c r="E55" s="19" t="s">
        <v>82</v>
      </c>
      <c r="F55" s="20">
        <v>101081100</v>
      </c>
      <c r="G55" s="19" t="s">
        <v>523</v>
      </c>
      <c r="H55" s="20">
        <v>43100</v>
      </c>
      <c r="I55" s="20">
        <v>15231</v>
      </c>
      <c r="J55" s="20">
        <v>46</v>
      </c>
      <c r="K55" s="20">
        <v>25659</v>
      </c>
      <c r="L55" s="6">
        <f t="shared" si="0"/>
        <v>0.5953856346700963</v>
      </c>
    </row>
    <row r="56" spans="1:12" ht="12" customHeight="1">
      <c r="A56" s="19" t="s">
        <v>352</v>
      </c>
      <c r="B56" s="20">
        <v>40490</v>
      </c>
      <c r="C56" s="20">
        <v>4115051</v>
      </c>
      <c r="D56" s="19" t="s">
        <v>261</v>
      </c>
      <c r="E56" s="19" t="s">
        <v>197</v>
      </c>
      <c r="F56" s="20">
        <v>102054500</v>
      </c>
      <c r="G56" s="19" t="s">
        <v>523</v>
      </c>
      <c r="H56" s="20">
        <v>43100</v>
      </c>
      <c r="I56" s="20">
        <v>20328</v>
      </c>
      <c r="J56" s="20">
        <v>0</v>
      </c>
      <c r="K56" s="20">
        <v>30359</v>
      </c>
      <c r="L56" s="6">
        <f t="shared" si="0"/>
        <v>0.669587272308047</v>
      </c>
    </row>
    <row r="57" spans="1:12" ht="12" customHeight="1">
      <c r="A57" s="19" t="s">
        <v>6</v>
      </c>
      <c r="B57" s="20">
        <v>40620</v>
      </c>
      <c r="C57" s="20">
        <v>4112454</v>
      </c>
      <c r="D57" s="19" t="s">
        <v>269</v>
      </c>
      <c r="E57" s="19" t="s">
        <v>270</v>
      </c>
      <c r="F57" s="20">
        <v>101139600</v>
      </c>
      <c r="G57" s="19" t="s">
        <v>523</v>
      </c>
      <c r="H57" s="20">
        <v>43100</v>
      </c>
      <c r="I57" s="20">
        <v>63</v>
      </c>
      <c r="J57" s="20">
        <v>0</v>
      </c>
      <c r="K57" s="20">
        <v>10458</v>
      </c>
      <c r="L57" s="6">
        <f t="shared" si="0"/>
        <v>0.006024096385542169</v>
      </c>
    </row>
    <row r="58" spans="1:12" ht="12" customHeight="1">
      <c r="A58" s="19" t="s">
        <v>353</v>
      </c>
      <c r="B58" s="20">
        <v>14900</v>
      </c>
      <c r="C58" s="20">
        <v>4113718</v>
      </c>
      <c r="D58" s="19" t="s">
        <v>98</v>
      </c>
      <c r="E58" s="19" t="s">
        <v>473</v>
      </c>
      <c r="F58" s="20">
        <v>104449900</v>
      </c>
      <c r="G58" s="19" t="s">
        <v>523</v>
      </c>
      <c r="H58" s="20">
        <v>43100</v>
      </c>
      <c r="I58" s="20">
        <v>2110</v>
      </c>
      <c r="J58" s="20">
        <v>-1</v>
      </c>
      <c r="K58" s="20">
        <v>11608</v>
      </c>
      <c r="L58" s="6">
        <f t="shared" si="0"/>
        <v>0.18168504479669192</v>
      </c>
    </row>
    <row r="59" spans="1:12" ht="12" customHeight="1">
      <c r="A59" s="19" t="s">
        <v>535</v>
      </c>
      <c r="B59" s="20">
        <v>16400</v>
      </c>
      <c r="C59" s="20">
        <v>4115641</v>
      </c>
      <c r="D59" s="19" t="s">
        <v>536</v>
      </c>
      <c r="E59" s="19" t="s">
        <v>197</v>
      </c>
      <c r="F59" s="20">
        <v>209216200</v>
      </c>
      <c r="G59" s="19" t="s">
        <v>523</v>
      </c>
      <c r="H59" s="20">
        <v>43100</v>
      </c>
      <c r="I59" s="20">
        <v>1737</v>
      </c>
      <c r="J59" s="20">
        <v>485</v>
      </c>
      <c r="K59" s="20">
        <v>2706</v>
      </c>
      <c r="L59" s="6">
        <f t="shared" si="0"/>
        <v>0.8211382113821138</v>
      </c>
    </row>
    <row r="60" spans="1:12" ht="12" customHeight="1">
      <c r="A60" s="19" t="s">
        <v>537</v>
      </c>
      <c r="B60" s="20">
        <v>24400</v>
      </c>
      <c r="C60" s="20">
        <v>4115601</v>
      </c>
      <c r="D60" s="19" t="s">
        <v>538</v>
      </c>
      <c r="E60" s="19" t="s">
        <v>197</v>
      </c>
      <c r="F60" s="20">
        <v>209215900</v>
      </c>
      <c r="G60" s="19" t="s">
        <v>523</v>
      </c>
      <c r="H60" s="20">
        <v>43100</v>
      </c>
      <c r="I60" s="20">
        <v>1585</v>
      </c>
      <c r="J60" s="20">
        <v>592</v>
      </c>
      <c r="K60" s="20">
        <v>2872</v>
      </c>
      <c r="L60" s="6">
        <f t="shared" si="0"/>
        <v>0.758008356545961</v>
      </c>
    </row>
    <row r="61" spans="1:12" ht="12" customHeight="1">
      <c r="A61" s="19" t="s">
        <v>354</v>
      </c>
      <c r="B61" s="20">
        <v>31590</v>
      </c>
      <c r="C61" s="20">
        <v>4205407</v>
      </c>
      <c r="D61" s="19" t="s">
        <v>202</v>
      </c>
      <c r="E61" s="19" t="s">
        <v>203</v>
      </c>
      <c r="F61" s="20">
        <v>101043300</v>
      </c>
      <c r="G61" s="19" t="s">
        <v>523</v>
      </c>
      <c r="H61" s="20">
        <v>43100</v>
      </c>
      <c r="I61" s="20">
        <v>2376</v>
      </c>
      <c r="J61" s="20">
        <v>0</v>
      </c>
      <c r="K61" s="20">
        <v>4292</v>
      </c>
      <c r="L61" s="6">
        <f t="shared" si="0"/>
        <v>0.5535880708294502</v>
      </c>
    </row>
    <row r="62" spans="1:12" ht="12" customHeight="1">
      <c r="A62" s="19" t="s">
        <v>355</v>
      </c>
      <c r="B62" s="20">
        <v>7700</v>
      </c>
      <c r="C62" s="20">
        <v>4141701</v>
      </c>
      <c r="D62" s="19" t="s">
        <v>53</v>
      </c>
      <c r="E62" s="19" t="s">
        <v>54</v>
      </c>
      <c r="F62" s="20">
        <v>102062700</v>
      </c>
      <c r="G62" s="19" t="s">
        <v>523</v>
      </c>
      <c r="H62" s="20">
        <v>43100</v>
      </c>
      <c r="I62" s="20">
        <v>33903</v>
      </c>
      <c r="J62" s="20">
        <v>123</v>
      </c>
      <c r="K62" s="20">
        <v>53251</v>
      </c>
      <c r="L62" s="6">
        <f t="shared" si="0"/>
        <v>0.6389739159827984</v>
      </c>
    </row>
    <row r="63" spans="1:12" ht="12" customHeight="1">
      <c r="A63" s="19" t="s">
        <v>539</v>
      </c>
      <c r="B63" s="20">
        <v>13900</v>
      </c>
      <c r="C63" s="20">
        <v>4115651</v>
      </c>
      <c r="D63" s="19" t="s">
        <v>540</v>
      </c>
      <c r="E63" s="19" t="s">
        <v>197</v>
      </c>
      <c r="F63" s="20">
        <v>209215800</v>
      </c>
      <c r="G63" s="19" t="s">
        <v>523</v>
      </c>
      <c r="H63" s="20">
        <v>43100</v>
      </c>
      <c r="I63" s="20">
        <v>1243</v>
      </c>
      <c r="J63" s="20">
        <v>647</v>
      </c>
      <c r="K63" s="20">
        <v>2298</v>
      </c>
      <c r="L63" s="6">
        <f t="shared" si="0"/>
        <v>0.8224543080939948</v>
      </c>
    </row>
    <row r="64" spans="1:12" ht="12" customHeight="1">
      <c r="A64" s="19" t="s">
        <v>356</v>
      </c>
      <c r="B64" s="20">
        <v>21500</v>
      </c>
      <c r="C64" s="20">
        <v>4112256</v>
      </c>
      <c r="D64" s="19" t="s">
        <v>151</v>
      </c>
      <c r="E64" s="19" t="s">
        <v>152</v>
      </c>
      <c r="F64" s="20">
        <v>100242200</v>
      </c>
      <c r="G64" s="19" t="s">
        <v>523</v>
      </c>
      <c r="H64" s="20">
        <v>43100</v>
      </c>
      <c r="I64" s="20">
        <v>19554</v>
      </c>
      <c r="J64" s="20">
        <v>424</v>
      </c>
      <c r="K64" s="20">
        <v>35710</v>
      </c>
      <c r="L64" s="6">
        <f t="shared" si="0"/>
        <v>0.5594511341360964</v>
      </c>
    </row>
    <row r="65" spans="1:12" ht="12" customHeight="1">
      <c r="A65" s="19" t="s">
        <v>357</v>
      </c>
      <c r="B65" s="20">
        <v>13100</v>
      </c>
      <c r="C65" s="20">
        <v>4114377</v>
      </c>
      <c r="D65" s="19" t="s">
        <v>89</v>
      </c>
      <c r="E65" s="19" t="s">
        <v>90</v>
      </c>
      <c r="F65" s="20">
        <v>201572100</v>
      </c>
      <c r="G65" s="19" t="s">
        <v>523</v>
      </c>
      <c r="H65" s="20">
        <v>43100</v>
      </c>
      <c r="I65" s="20">
        <v>31408</v>
      </c>
      <c r="J65" s="20">
        <v>1424</v>
      </c>
      <c r="K65" s="20">
        <v>35807</v>
      </c>
      <c r="L65" s="6">
        <f t="shared" si="0"/>
        <v>0.9169156868768676</v>
      </c>
    </row>
    <row r="66" spans="1:12" ht="12" customHeight="1">
      <c r="A66" s="19" t="s">
        <v>358</v>
      </c>
      <c r="B66" s="20">
        <v>3500</v>
      </c>
      <c r="C66" s="20">
        <v>4114229</v>
      </c>
      <c r="D66" s="19" t="s">
        <v>21</v>
      </c>
      <c r="E66" s="19" t="s">
        <v>22</v>
      </c>
      <c r="F66" s="20">
        <v>100942900</v>
      </c>
      <c r="G66" s="19" t="s">
        <v>523</v>
      </c>
      <c r="H66" s="20">
        <v>43100</v>
      </c>
      <c r="I66" s="20">
        <v>17612</v>
      </c>
      <c r="J66" s="20">
        <v>124</v>
      </c>
      <c r="K66" s="20">
        <v>34202</v>
      </c>
      <c r="L66" s="6">
        <f aca="true" t="shared" si="1" ref="L66:L129">(I66+J66)/K66</f>
        <v>0.5185661657213029</v>
      </c>
    </row>
    <row r="67" spans="1:12" ht="12" customHeight="1">
      <c r="A67" s="19" t="s">
        <v>359</v>
      </c>
      <c r="B67" s="20">
        <v>8300</v>
      </c>
      <c r="C67" s="20">
        <v>4143301</v>
      </c>
      <c r="D67" s="19" t="s">
        <v>55</v>
      </c>
      <c r="E67" s="19" t="s">
        <v>56</v>
      </c>
      <c r="F67" s="20">
        <v>104418400</v>
      </c>
      <c r="G67" s="19" t="s">
        <v>523</v>
      </c>
      <c r="H67" s="20">
        <v>43100</v>
      </c>
      <c r="I67" s="20">
        <v>20155</v>
      </c>
      <c r="J67" s="20">
        <v>296</v>
      </c>
      <c r="K67" s="20">
        <v>30483</v>
      </c>
      <c r="L67" s="6">
        <f t="shared" si="1"/>
        <v>0.6708985336088967</v>
      </c>
    </row>
    <row r="68" spans="1:12" ht="12" customHeight="1">
      <c r="A68" s="19" t="s">
        <v>360</v>
      </c>
      <c r="B68" s="20">
        <v>9100</v>
      </c>
      <c r="C68" s="20">
        <v>4113569</v>
      </c>
      <c r="D68" s="19" t="s">
        <v>61</v>
      </c>
      <c r="E68" s="19" t="s">
        <v>62</v>
      </c>
      <c r="F68" s="20">
        <v>100449400</v>
      </c>
      <c r="G68" s="19" t="s">
        <v>523</v>
      </c>
      <c r="H68" s="20">
        <v>43100</v>
      </c>
      <c r="I68" s="20">
        <v>14743</v>
      </c>
      <c r="J68" s="20">
        <v>252</v>
      </c>
      <c r="K68" s="20">
        <v>20812</v>
      </c>
      <c r="L68" s="6">
        <f t="shared" si="1"/>
        <v>0.7204977897366903</v>
      </c>
    </row>
    <row r="69" spans="1:12" ht="12" customHeight="1">
      <c r="A69" s="19" t="s">
        <v>361</v>
      </c>
      <c r="B69" s="20">
        <v>35090</v>
      </c>
      <c r="C69" s="20">
        <v>4110763</v>
      </c>
      <c r="D69" s="19" t="s">
        <v>217</v>
      </c>
      <c r="E69" s="19" t="s">
        <v>218</v>
      </c>
      <c r="F69" s="20">
        <v>102126300</v>
      </c>
      <c r="G69" s="19" t="s">
        <v>523</v>
      </c>
      <c r="H69" s="20">
        <v>43100</v>
      </c>
      <c r="I69" s="20">
        <v>30080</v>
      </c>
      <c r="J69" s="20">
        <v>3</v>
      </c>
      <c r="K69" s="20">
        <v>37528</v>
      </c>
      <c r="L69" s="6">
        <f t="shared" si="1"/>
        <v>0.8016147942869324</v>
      </c>
    </row>
    <row r="70" spans="1:12" ht="12" customHeight="1">
      <c r="A70" s="19" t="s">
        <v>362</v>
      </c>
      <c r="B70" s="20">
        <v>14200</v>
      </c>
      <c r="C70" s="20">
        <v>4152708</v>
      </c>
      <c r="D70" s="19" t="s">
        <v>94</v>
      </c>
      <c r="E70" s="19" t="s">
        <v>95</v>
      </c>
      <c r="F70" s="20">
        <v>100983200</v>
      </c>
      <c r="G70" s="19" t="s">
        <v>523</v>
      </c>
      <c r="H70" s="20">
        <v>43100</v>
      </c>
      <c r="I70" s="20">
        <v>3275</v>
      </c>
      <c r="J70" s="20">
        <v>93</v>
      </c>
      <c r="K70" s="20">
        <v>11505</v>
      </c>
      <c r="L70" s="6">
        <f t="shared" si="1"/>
        <v>0.29274228596262497</v>
      </c>
    </row>
    <row r="71" spans="1:12" ht="12" customHeight="1">
      <c r="A71" s="19" t="s">
        <v>363</v>
      </c>
      <c r="B71" s="20">
        <v>35030</v>
      </c>
      <c r="C71" s="20">
        <v>4113080</v>
      </c>
      <c r="D71" s="19" t="s">
        <v>210</v>
      </c>
      <c r="E71" s="19" t="s">
        <v>211</v>
      </c>
      <c r="F71" s="20">
        <v>101934200</v>
      </c>
      <c r="G71" s="19" t="s">
        <v>523</v>
      </c>
      <c r="H71" s="20">
        <v>43100</v>
      </c>
      <c r="I71" s="20">
        <v>19997</v>
      </c>
      <c r="J71" s="20">
        <v>380</v>
      </c>
      <c r="K71" s="20">
        <v>34171</v>
      </c>
      <c r="L71" s="6">
        <f t="shared" si="1"/>
        <v>0.5963243686166633</v>
      </c>
    </row>
    <row r="72" spans="1:12" ht="12" customHeight="1">
      <c r="A72" s="19" t="s">
        <v>457</v>
      </c>
      <c r="B72" s="20">
        <v>13800</v>
      </c>
      <c r="C72" s="20">
        <v>4114729</v>
      </c>
      <c r="D72" s="19" t="s">
        <v>91</v>
      </c>
      <c r="E72" s="19" t="s">
        <v>197</v>
      </c>
      <c r="F72" s="20">
        <v>203909700</v>
      </c>
      <c r="G72" s="19" t="s">
        <v>523</v>
      </c>
      <c r="H72" s="20">
        <v>43100</v>
      </c>
      <c r="I72" s="20">
        <v>9155</v>
      </c>
      <c r="J72" s="20">
        <v>129</v>
      </c>
      <c r="K72" s="20">
        <v>13447</v>
      </c>
      <c r="L72" s="6">
        <f t="shared" si="1"/>
        <v>0.6904142187848591</v>
      </c>
    </row>
    <row r="73" spans="1:12" ht="12" customHeight="1">
      <c r="A73" s="19" t="s">
        <v>364</v>
      </c>
      <c r="B73" s="20">
        <v>40120</v>
      </c>
      <c r="C73" s="20">
        <v>4110656</v>
      </c>
      <c r="D73" s="19" t="s">
        <v>236</v>
      </c>
      <c r="E73" s="19" t="s">
        <v>237</v>
      </c>
      <c r="F73" s="20">
        <v>101339500</v>
      </c>
      <c r="G73" s="19" t="s">
        <v>523</v>
      </c>
      <c r="H73" s="20">
        <v>43100</v>
      </c>
      <c r="I73" s="20">
        <v>5419</v>
      </c>
      <c r="J73" s="20">
        <v>61</v>
      </c>
      <c r="K73" s="20">
        <v>23960</v>
      </c>
      <c r="L73" s="6">
        <f t="shared" si="1"/>
        <v>0.2287145242070117</v>
      </c>
    </row>
    <row r="74" spans="1:12" ht="12" customHeight="1">
      <c r="A74" s="19" t="s">
        <v>365</v>
      </c>
      <c r="B74" s="20">
        <v>10500</v>
      </c>
      <c r="C74" s="20">
        <v>4114070</v>
      </c>
      <c r="D74" s="19" t="s">
        <v>75</v>
      </c>
      <c r="E74" s="19" t="s">
        <v>76</v>
      </c>
      <c r="F74" s="20">
        <v>105535700</v>
      </c>
      <c r="G74" s="19" t="s">
        <v>523</v>
      </c>
      <c r="H74" s="20">
        <v>43100</v>
      </c>
      <c r="I74" s="20">
        <v>20271</v>
      </c>
      <c r="J74" s="20">
        <v>-171</v>
      </c>
      <c r="K74" s="20">
        <v>38214</v>
      </c>
      <c r="L74" s="6">
        <f t="shared" si="1"/>
        <v>0.5259852410111477</v>
      </c>
    </row>
    <row r="75" spans="1:12" ht="12" customHeight="1">
      <c r="A75" s="19" t="s">
        <v>541</v>
      </c>
      <c r="B75" s="20">
        <v>2300</v>
      </c>
      <c r="C75" s="20">
        <v>4114302</v>
      </c>
      <c r="D75" s="19" t="s">
        <v>15</v>
      </c>
      <c r="E75" s="19" t="s">
        <v>16</v>
      </c>
      <c r="F75" s="20">
        <v>100143600</v>
      </c>
      <c r="G75" s="19" t="s">
        <v>523</v>
      </c>
      <c r="H75" s="20">
        <v>43100</v>
      </c>
      <c r="I75" s="20">
        <v>35013</v>
      </c>
      <c r="J75" s="20">
        <v>130</v>
      </c>
      <c r="K75" s="20">
        <v>51537</v>
      </c>
      <c r="L75" s="6">
        <f t="shared" si="1"/>
        <v>0.6818984418961135</v>
      </c>
    </row>
    <row r="76" spans="1:12" ht="12" customHeight="1">
      <c r="A76" s="19" t="s">
        <v>366</v>
      </c>
      <c r="B76" s="20">
        <v>19200</v>
      </c>
      <c r="C76" s="20">
        <v>4179701</v>
      </c>
      <c r="D76" s="19" t="s">
        <v>129</v>
      </c>
      <c r="E76" s="19" t="s">
        <v>130</v>
      </c>
      <c r="F76" s="20">
        <v>102164500</v>
      </c>
      <c r="G76" s="19" t="s">
        <v>523</v>
      </c>
      <c r="H76" s="20">
        <v>43100</v>
      </c>
      <c r="I76" s="20">
        <v>10658</v>
      </c>
      <c r="J76" s="20">
        <v>679</v>
      </c>
      <c r="K76" s="20">
        <v>28024</v>
      </c>
      <c r="L76" s="6">
        <f t="shared" si="1"/>
        <v>0.4045461033399943</v>
      </c>
    </row>
    <row r="77" spans="1:12" ht="12" customHeight="1">
      <c r="A77" s="19" t="s">
        <v>507</v>
      </c>
      <c r="B77" s="20">
        <v>25200</v>
      </c>
      <c r="C77" s="20">
        <v>4167904</v>
      </c>
      <c r="D77" s="19" t="s">
        <v>171</v>
      </c>
      <c r="E77" s="19" t="s">
        <v>172</v>
      </c>
      <c r="F77" s="20">
        <v>100840800</v>
      </c>
      <c r="G77" s="19" t="s">
        <v>523</v>
      </c>
      <c r="H77" s="20">
        <v>43100</v>
      </c>
      <c r="I77" s="20">
        <v>35818</v>
      </c>
      <c r="J77" s="20">
        <v>163</v>
      </c>
      <c r="K77" s="20">
        <v>48967</v>
      </c>
      <c r="L77" s="6">
        <f t="shared" si="1"/>
        <v>0.7348009884207731</v>
      </c>
    </row>
    <row r="78" spans="1:12" ht="12" customHeight="1">
      <c r="A78" s="19" t="s">
        <v>367</v>
      </c>
      <c r="B78" s="20">
        <v>40540</v>
      </c>
      <c r="C78" s="20">
        <v>4112215</v>
      </c>
      <c r="D78" s="19" t="s">
        <v>264</v>
      </c>
      <c r="E78" s="19" t="s">
        <v>265</v>
      </c>
      <c r="F78" s="20">
        <v>100864200</v>
      </c>
      <c r="G78" s="19" t="s">
        <v>523</v>
      </c>
      <c r="H78" s="20">
        <v>43100</v>
      </c>
      <c r="I78" s="20">
        <v>29737</v>
      </c>
      <c r="J78" s="20">
        <v>-4</v>
      </c>
      <c r="K78" s="20">
        <v>34552</v>
      </c>
      <c r="L78" s="6">
        <f t="shared" si="1"/>
        <v>0.8605290576522343</v>
      </c>
    </row>
    <row r="79" spans="1:12" ht="12" customHeight="1">
      <c r="A79" s="19" t="s">
        <v>368</v>
      </c>
      <c r="B79" s="20">
        <v>10800</v>
      </c>
      <c r="C79" s="20">
        <v>4115061</v>
      </c>
      <c r="D79" s="19" t="s">
        <v>78</v>
      </c>
      <c r="E79" s="19" t="s">
        <v>197</v>
      </c>
      <c r="F79" s="20">
        <v>101335500</v>
      </c>
      <c r="G79" s="19" t="s">
        <v>523</v>
      </c>
      <c r="H79" s="20">
        <v>43100</v>
      </c>
      <c r="I79" s="20">
        <v>21511</v>
      </c>
      <c r="J79" s="20">
        <v>0</v>
      </c>
      <c r="K79" s="20">
        <v>24729</v>
      </c>
      <c r="L79" s="6">
        <f t="shared" si="1"/>
        <v>0.8698693841239031</v>
      </c>
    </row>
    <row r="80" spans="1:12" ht="12" customHeight="1">
      <c r="A80" s="19" t="s">
        <v>369</v>
      </c>
      <c r="B80" s="20">
        <v>40750</v>
      </c>
      <c r="C80" s="20">
        <v>4113726</v>
      </c>
      <c r="D80" s="19" t="s">
        <v>280</v>
      </c>
      <c r="E80" s="19" t="s">
        <v>281</v>
      </c>
      <c r="F80" s="20">
        <v>100885500</v>
      </c>
      <c r="G80" s="19" t="s">
        <v>523</v>
      </c>
      <c r="H80" s="20">
        <v>43100</v>
      </c>
      <c r="I80" s="20">
        <v>13906</v>
      </c>
      <c r="J80" s="20">
        <v>129</v>
      </c>
      <c r="K80" s="20">
        <v>28842</v>
      </c>
      <c r="L80" s="6">
        <f t="shared" si="1"/>
        <v>0.4866167394771514</v>
      </c>
    </row>
    <row r="81" spans="1:12" ht="12" customHeight="1">
      <c r="A81" s="19" t="s">
        <v>508</v>
      </c>
      <c r="B81" s="20">
        <v>41112</v>
      </c>
      <c r="C81" s="20">
        <v>4115511</v>
      </c>
      <c r="D81" s="19" t="s">
        <v>542</v>
      </c>
      <c r="E81" s="19" t="s">
        <v>197</v>
      </c>
      <c r="F81" s="20">
        <v>208557700</v>
      </c>
      <c r="G81" s="19" t="s">
        <v>523</v>
      </c>
      <c r="H81" s="20">
        <v>43100</v>
      </c>
      <c r="I81" s="20">
        <v>366</v>
      </c>
      <c r="J81" s="20">
        <v>478</v>
      </c>
      <c r="K81" s="20">
        <v>4320</v>
      </c>
      <c r="L81" s="6">
        <f t="shared" si="1"/>
        <v>0.19537037037037036</v>
      </c>
    </row>
    <row r="82" spans="1:12" ht="12" customHeight="1">
      <c r="A82" s="19" t="s">
        <v>370</v>
      </c>
      <c r="B82" s="20">
        <v>16500</v>
      </c>
      <c r="C82" s="20">
        <v>4111076</v>
      </c>
      <c r="D82" s="19" t="s">
        <v>106</v>
      </c>
      <c r="E82" s="19" t="s">
        <v>107</v>
      </c>
      <c r="F82" s="20">
        <v>102027500</v>
      </c>
      <c r="G82" s="19" t="s">
        <v>523</v>
      </c>
      <c r="H82" s="20">
        <v>43100</v>
      </c>
      <c r="I82" s="20">
        <v>22630</v>
      </c>
      <c r="J82" s="20">
        <v>120</v>
      </c>
      <c r="K82" s="20">
        <v>30685</v>
      </c>
      <c r="L82" s="6">
        <f t="shared" si="1"/>
        <v>0.7414045950790289</v>
      </c>
    </row>
    <row r="83" spans="1:12" ht="12" customHeight="1">
      <c r="A83" s="19" t="s">
        <v>371</v>
      </c>
      <c r="B83" s="20">
        <v>20400</v>
      </c>
      <c r="C83" s="20">
        <v>4113817</v>
      </c>
      <c r="D83" s="19" t="s">
        <v>139</v>
      </c>
      <c r="E83" s="19" t="s">
        <v>140</v>
      </c>
      <c r="F83" s="20">
        <v>101604900</v>
      </c>
      <c r="G83" s="19" t="s">
        <v>523</v>
      </c>
      <c r="H83" s="20">
        <v>43100</v>
      </c>
      <c r="I83" s="20">
        <v>13440</v>
      </c>
      <c r="J83" s="20">
        <v>289</v>
      </c>
      <c r="K83" s="20">
        <v>20164</v>
      </c>
      <c r="L83" s="6">
        <f t="shared" si="1"/>
        <v>0.6808668914897837</v>
      </c>
    </row>
    <row r="84" spans="1:12" ht="12" customHeight="1">
      <c r="A84" s="19" t="s">
        <v>372</v>
      </c>
      <c r="B84" s="20">
        <v>19100</v>
      </c>
      <c r="C84" s="20">
        <v>4114195</v>
      </c>
      <c r="D84" s="19" t="s">
        <v>127</v>
      </c>
      <c r="E84" s="19" t="s">
        <v>128</v>
      </c>
      <c r="F84" s="20">
        <v>109292600</v>
      </c>
      <c r="G84" s="19" t="s">
        <v>523</v>
      </c>
      <c r="H84" s="20">
        <v>43100</v>
      </c>
      <c r="I84" s="20">
        <v>22487</v>
      </c>
      <c r="J84" s="20">
        <v>482</v>
      </c>
      <c r="K84" s="20">
        <v>41711</v>
      </c>
      <c r="L84" s="6">
        <f t="shared" si="1"/>
        <v>0.5506700870274028</v>
      </c>
    </row>
    <row r="85" spans="1:12" ht="12" customHeight="1">
      <c r="A85" s="19" t="s">
        <v>373</v>
      </c>
      <c r="B85" s="20">
        <v>11400</v>
      </c>
      <c r="C85" s="20">
        <v>4113932</v>
      </c>
      <c r="D85" s="19" t="s">
        <v>79</v>
      </c>
      <c r="E85" s="19" t="s">
        <v>80</v>
      </c>
      <c r="F85" s="20">
        <v>102534400</v>
      </c>
      <c r="G85" s="19" t="s">
        <v>523</v>
      </c>
      <c r="H85" s="20">
        <v>43100</v>
      </c>
      <c r="I85" s="20">
        <v>16007</v>
      </c>
      <c r="J85" s="20">
        <v>392</v>
      </c>
      <c r="K85" s="20">
        <v>23558</v>
      </c>
      <c r="L85" s="6">
        <f t="shared" si="1"/>
        <v>0.6961117242550301</v>
      </c>
    </row>
    <row r="86" spans="1:12" ht="12" customHeight="1">
      <c r="A86" s="19" t="s">
        <v>374</v>
      </c>
      <c r="B86" s="20">
        <v>20900</v>
      </c>
      <c r="C86" s="20">
        <v>4114187</v>
      </c>
      <c r="D86" s="19" t="s">
        <v>145</v>
      </c>
      <c r="E86" s="19" t="s">
        <v>146</v>
      </c>
      <c r="F86" s="20">
        <v>109259600</v>
      </c>
      <c r="G86" s="19" t="s">
        <v>523</v>
      </c>
      <c r="H86" s="20">
        <v>43100</v>
      </c>
      <c r="I86" s="20">
        <v>24601</v>
      </c>
      <c r="J86" s="20">
        <v>79</v>
      </c>
      <c r="K86" s="20">
        <v>35632</v>
      </c>
      <c r="L86" s="6">
        <f t="shared" si="1"/>
        <v>0.6926358329591379</v>
      </c>
    </row>
    <row r="87" spans="1:12" ht="12" customHeight="1">
      <c r="A87" s="19" t="s">
        <v>375</v>
      </c>
      <c r="B87" s="20">
        <v>5900</v>
      </c>
      <c r="C87" s="20">
        <v>4111969</v>
      </c>
      <c r="D87" s="19" t="s">
        <v>41</v>
      </c>
      <c r="E87" s="19" t="s">
        <v>42</v>
      </c>
      <c r="F87" s="20">
        <v>104371300</v>
      </c>
      <c r="G87" s="19" t="s">
        <v>523</v>
      </c>
      <c r="H87" s="20">
        <v>43100</v>
      </c>
      <c r="I87" s="20">
        <v>11508</v>
      </c>
      <c r="J87" s="20">
        <v>469</v>
      </c>
      <c r="K87" s="20">
        <v>21340</v>
      </c>
      <c r="L87" s="6">
        <f t="shared" si="1"/>
        <v>0.5612464854732896</v>
      </c>
    </row>
    <row r="88" spans="1:12" ht="12" customHeight="1">
      <c r="A88" s="19" t="s">
        <v>376</v>
      </c>
      <c r="B88" s="20">
        <v>14600</v>
      </c>
      <c r="C88" s="20">
        <v>4113874</v>
      </c>
      <c r="D88" s="19" t="s">
        <v>96</v>
      </c>
      <c r="E88" s="19" t="s">
        <v>97</v>
      </c>
      <c r="F88" s="20">
        <v>101197000</v>
      </c>
      <c r="G88" s="19" t="s">
        <v>523</v>
      </c>
      <c r="H88" s="20">
        <v>43100</v>
      </c>
      <c r="I88" s="20">
        <v>23881</v>
      </c>
      <c r="J88" s="20">
        <v>413</v>
      </c>
      <c r="K88" s="20">
        <v>33861</v>
      </c>
      <c r="L88" s="6">
        <f t="shared" si="1"/>
        <v>0.7174625675555949</v>
      </c>
    </row>
    <row r="89" spans="1:12" ht="12" customHeight="1">
      <c r="A89" s="19" t="s">
        <v>377</v>
      </c>
      <c r="B89" s="20">
        <v>20500</v>
      </c>
      <c r="C89" s="20">
        <v>4113833</v>
      </c>
      <c r="D89" s="19" t="s">
        <v>141</v>
      </c>
      <c r="E89" s="19" t="s">
        <v>142</v>
      </c>
      <c r="F89" s="20">
        <v>101361500</v>
      </c>
      <c r="G89" s="19" t="s">
        <v>523</v>
      </c>
      <c r="H89" s="20">
        <v>43100</v>
      </c>
      <c r="I89" s="20">
        <v>9278</v>
      </c>
      <c r="J89" s="20">
        <v>8</v>
      </c>
      <c r="K89" s="20">
        <v>19554</v>
      </c>
      <c r="L89" s="6">
        <f t="shared" si="1"/>
        <v>0.47489004807200574</v>
      </c>
    </row>
    <row r="90" spans="1:12" ht="12" customHeight="1">
      <c r="A90" s="19" t="s">
        <v>378</v>
      </c>
      <c r="B90" s="20">
        <v>18400</v>
      </c>
      <c r="C90" s="20">
        <v>4113882</v>
      </c>
      <c r="D90" s="19" t="s">
        <v>117</v>
      </c>
      <c r="E90" s="19" t="s">
        <v>118</v>
      </c>
      <c r="F90" s="20">
        <v>101899100</v>
      </c>
      <c r="G90" s="19" t="s">
        <v>523</v>
      </c>
      <c r="H90" s="20">
        <v>43100</v>
      </c>
      <c r="I90" s="20">
        <v>23851</v>
      </c>
      <c r="J90" s="20">
        <v>355</v>
      </c>
      <c r="K90" s="20">
        <v>33353</v>
      </c>
      <c r="L90" s="6">
        <f t="shared" si="1"/>
        <v>0.7257518064342038</v>
      </c>
    </row>
    <row r="91" spans="1:12" ht="12" customHeight="1">
      <c r="A91" s="19" t="s">
        <v>379</v>
      </c>
      <c r="B91" s="20">
        <v>40370</v>
      </c>
      <c r="C91" s="20">
        <v>4115291</v>
      </c>
      <c r="D91" s="19" t="s">
        <v>491</v>
      </c>
      <c r="E91" s="19" t="s">
        <v>197</v>
      </c>
      <c r="F91" s="20">
        <v>205000900</v>
      </c>
      <c r="G91" s="19" t="s">
        <v>523</v>
      </c>
      <c r="H91" s="20">
        <v>43100</v>
      </c>
      <c r="I91" s="20">
        <v>22496</v>
      </c>
      <c r="J91" s="20">
        <v>0</v>
      </c>
      <c r="K91" s="20">
        <v>35653</v>
      </c>
      <c r="L91" s="6">
        <f t="shared" si="1"/>
        <v>0.6309707457997924</v>
      </c>
    </row>
    <row r="92" spans="1:12" ht="12" customHeight="1">
      <c r="A92" s="19" t="s">
        <v>509</v>
      </c>
      <c r="B92" s="20">
        <v>7600</v>
      </c>
      <c r="C92" s="20">
        <v>4114788</v>
      </c>
      <c r="D92" s="19" t="s">
        <v>51</v>
      </c>
      <c r="E92" s="19" t="s">
        <v>52</v>
      </c>
      <c r="F92" s="20">
        <v>101830100</v>
      </c>
      <c r="G92" s="19" t="s">
        <v>523</v>
      </c>
      <c r="H92" s="20">
        <v>43100</v>
      </c>
      <c r="I92" s="20">
        <v>45</v>
      </c>
      <c r="J92" s="20">
        <v>3</v>
      </c>
      <c r="K92" s="20">
        <v>48</v>
      </c>
      <c r="L92" s="6">
        <f t="shared" si="1"/>
        <v>1</v>
      </c>
    </row>
    <row r="93" spans="1:12" ht="12" customHeight="1">
      <c r="A93" s="19" t="s">
        <v>380</v>
      </c>
      <c r="B93" s="20">
        <v>40040</v>
      </c>
      <c r="C93" s="20">
        <v>4114088</v>
      </c>
      <c r="D93" s="19" t="s">
        <v>234</v>
      </c>
      <c r="E93" s="19" t="s">
        <v>235</v>
      </c>
      <c r="F93" s="20">
        <v>105534600</v>
      </c>
      <c r="G93" s="19" t="s">
        <v>523</v>
      </c>
      <c r="H93" s="20">
        <v>43100</v>
      </c>
      <c r="I93" s="20">
        <v>22150</v>
      </c>
      <c r="J93" s="20">
        <v>1534</v>
      </c>
      <c r="K93" s="20">
        <v>32461</v>
      </c>
      <c r="L93" s="6">
        <f t="shared" si="1"/>
        <v>0.7296139983364653</v>
      </c>
    </row>
    <row r="94" spans="1:12" ht="12" customHeight="1">
      <c r="A94" s="19" t="s">
        <v>381</v>
      </c>
      <c r="B94" s="20">
        <v>39930</v>
      </c>
      <c r="C94" s="20">
        <v>4114096</v>
      </c>
      <c r="D94" s="19" t="s">
        <v>225</v>
      </c>
      <c r="E94" s="19" t="s">
        <v>226</v>
      </c>
      <c r="F94" s="20">
        <v>105534300</v>
      </c>
      <c r="G94" s="19" t="s">
        <v>523</v>
      </c>
      <c r="H94" s="20">
        <v>43100</v>
      </c>
      <c r="I94" s="20">
        <v>19666</v>
      </c>
      <c r="J94" s="20">
        <v>1009</v>
      </c>
      <c r="K94" s="20">
        <v>36453</v>
      </c>
      <c r="L94" s="6">
        <f t="shared" si="1"/>
        <v>0.5671686829616218</v>
      </c>
    </row>
    <row r="95" spans="1:12" ht="12" customHeight="1">
      <c r="A95" s="19" t="s">
        <v>382</v>
      </c>
      <c r="B95" s="20">
        <v>29010</v>
      </c>
      <c r="C95" s="20">
        <v>4114112</v>
      </c>
      <c r="D95" s="19" t="s">
        <v>185</v>
      </c>
      <c r="E95" s="19" t="s">
        <v>186</v>
      </c>
      <c r="F95" s="20">
        <v>105534400</v>
      </c>
      <c r="G95" s="19" t="s">
        <v>523</v>
      </c>
      <c r="H95" s="20">
        <v>43100</v>
      </c>
      <c r="I95" s="20">
        <v>16395</v>
      </c>
      <c r="J95" s="20">
        <v>1574</v>
      </c>
      <c r="K95" s="20">
        <v>34314</v>
      </c>
      <c r="L95" s="6">
        <f t="shared" si="1"/>
        <v>0.5236638106895145</v>
      </c>
    </row>
    <row r="96" spans="1:12" ht="12" customHeight="1">
      <c r="A96" s="19" t="s">
        <v>383</v>
      </c>
      <c r="B96" s="20">
        <v>31570</v>
      </c>
      <c r="C96" s="20">
        <v>4114104</v>
      </c>
      <c r="D96" s="19" t="s">
        <v>200</v>
      </c>
      <c r="E96" s="19" t="s">
        <v>201</v>
      </c>
      <c r="F96" s="20">
        <v>105534500</v>
      </c>
      <c r="G96" s="19" t="s">
        <v>523</v>
      </c>
      <c r="H96" s="20">
        <v>43100</v>
      </c>
      <c r="I96" s="20">
        <v>14379</v>
      </c>
      <c r="J96" s="20">
        <v>1534</v>
      </c>
      <c r="K96" s="20">
        <v>35195</v>
      </c>
      <c r="L96" s="6">
        <f t="shared" si="1"/>
        <v>0.452138087796562</v>
      </c>
    </row>
    <row r="97" spans="1:12" ht="12" customHeight="1">
      <c r="A97" s="19" t="s">
        <v>384</v>
      </c>
      <c r="B97" s="20">
        <v>41020</v>
      </c>
      <c r="C97" s="20">
        <v>4114484</v>
      </c>
      <c r="D97" s="19" t="s">
        <v>300</v>
      </c>
      <c r="E97" s="19" t="s">
        <v>301</v>
      </c>
      <c r="F97" s="20">
        <v>202234600</v>
      </c>
      <c r="G97" s="19" t="s">
        <v>523</v>
      </c>
      <c r="H97" s="20">
        <v>43100</v>
      </c>
      <c r="I97" s="20">
        <v>18614</v>
      </c>
      <c r="J97" s="20">
        <v>1853</v>
      </c>
      <c r="K97" s="20">
        <v>38915</v>
      </c>
      <c r="L97" s="6">
        <f t="shared" si="1"/>
        <v>0.5259411537967364</v>
      </c>
    </row>
    <row r="98" spans="1:12" ht="12" customHeight="1">
      <c r="A98" s="19" t="s">
        <v>385</v>
      </c>
      <c r="B98" s="20">
        <v>40990</v>
      </c>
      <c r="C98" s="20">
        <v>4114468</v>
      </c>
      <c r="D98" s="19" t="s">
        <v>296</v>
      </c>
      <c r="E98" s="19" t="s">
        <v>297</v>
      </c>
      <c r="F98" s="20">
        <v>201526200</v>
      </c>
      <c r="G98" s="19" t="s">
        <v>523</v>
      </c>
      <c r="H98" s="20">
        <v>43100</v>
      </c>
      <c r="I98" s="20">
        <v>12369</v>
      </c>
      <c r="J98" s="20">
        <v>1571</v>
      </c>
      <c r="K98" s="20">
        <v>41166</v>
      </c>
      <c r="L98" s="6">
        <f t="shared" si="1"/>
        <v>0.3386289656512656</v>
      </c>
    </row>
    <row r="99" spans="1:12" ht="12" customHeight="1">
      <c r="A99" s="19" t="s">
        <v>386</v>
      </c>
      <c r="B99" s="20">
        <v>6100</v>
      </c>
      <c r="C99" s="20">
        <v>4112165</v>
      </c>
      <c r="D99" s="19" t="s">
        <v>45</v>
      </c>
      <c r="E99" s="19" t="s">
        <v>46</v>
      </c>
      <c r="F99" s="20">
        <v>101721600</v>
      </c>
      <c r="G99" s="19" t="s">
        <v>523</v>
      </c>
      <c r="H99" s="20">
        <v>43100</v>
      </c>
      <c r="I99" s="20">
        <v>41059</v>
      </c>
      <c r="J99" s="20">
        <v>0</v>
      </c>
      <c r="K99" s="20">
        <v>59282</v>
      </c>
      <c r="L99" s="6">
        <f t="shared" si="1"/>
        <v>0.6926048378934584</v>
      </c>
    </row>
    <row r="100" spans="1:12" ht="12" customHeight="1">
      <c r="A100" s="19" t="s">
        <v>492</v>
      </c>
      <c r="B100" s="20">
        <v>8500</v>
      </c>
      <c r="C100" s="20">
        <v>4115341</v>
      </c>
      <c r="D100" s="19" t="s">
        <v>493</v>
      </c>
      <c r="E100" s="19" t="s">
        <v>197</v>
      </c>
      <c r="F100" s="20">
        <v>205017200</v>
      </c>
      <c r="G100" s="19" t="s">
        <v>523</v>
      </c>
      <c r="H100" s="20">
        <v>43100</v>
      </c>
      <c r="I100" s="20">
        <v>19552</v>
      </c>
      <c r="J100" s="20">
        <v>526</v>
      </c>
      <c r="K100" s="20">
        <v>31342</v>
      </c>
      <c r="L100" s="6">
        <f t="shared" si="1"/>
        <v>0.6406100440303746</v>
      </c>
    </row>
    <row r="101" spans="1:12" ht="12" customHeight="1">
      <c r="A101" s="19" t="s">
        <v>387</v>
      </c>
      <c r="B101" s="20">
        <v>31300</v>
      </c>
      <c r="C101" s="20">
        <v>4186706</v>
      </c>
      <c r="D101" s="19" t="s">
        <v>193</v>
      </c>
      <c r="E101" s="19" t="s">
        <v>194</v>
      </c>
      <c r="F101" s="20">
        <v>101773800</v>
      </c>
      <c r="G101" s="19" t="s">
        <v>523</v>
      </c>
      <c r="H101" s="20">
        <v>43100</v>
      </c>
      <c r="I101" s="20">
        <v>10497</v>
      </c>
      <c r="J101" s="20">
        <v>146</v>
      </c>
      <c r="K101" s="20">
        <v>13313</v>
      </c>
      <c r="L101" s="6">
        <f t="shared" si="1"/>
        <v>0.7994441523323068</v>
      </c>
    </row>
    <row r="102" spans="1:12" ht="12" customHeight="1">
      <c r="A102" s="19" t="s">
        <v>388</v>
      </c>
      <c r="B102" s="20">
        <v>4800</v>
      </c>
      <c r="C102" s="20">
        <v>4186201</v>
      </c>
      <c r="D102" s="19" t="s">
        <v>29</v>
      </c>
      <c r="E102" s="19" t="s">
        <v>30</v>
      </c>
      <c r="F102" s="20">
        <v>102060200</v>
      </c>
      <c r="G102" s="19" t="s">
        <v>523</v>
      </c>
      <c r="H102" s="20">
        <v>43100</v>
      </c>
      <c r="I102" s="20">
        <v>22598</v>
      </c>
      <c r="J102" s="20">
        <v>176</v>
      </c>
      <c r="K102" s="20">
        <v>24714</v>
      </c>
      <c r="L102" s="6">
        <f t="shared" si="1"/>
        <v>0.9215019826818807</v>
      </c>
    </row>
    <row r="103" spans="1:12" ht="12" customHeight="1">
      <c r="A103" s="19" t="s">
        <v>389</v>
      </c>
      <c r="B103" s="20">
        <v>35330</v>
      </c>
      <c r="C103" s="20">
        <v>4115241</v>
      </c>
      <c r="D103" s="19" t="s">
        <v>484</v>
      </c>
      <c r="E103" s="19" t="s">
        <v>197</v>
      </c>
      <c r="F103" s="20">
        <v>204752400</v>
      </c>
      <c r="G103" s="19" t="s">
        <v>523</v>
      </c>
      <c r="H103" s="20">
        <v>43100</v>
      </c>
      <c r="I103" s="20">
        <v>12178</v>
      </c>
      <c r="J103" s="20">
        <v>960</v>
      </c>
      <c r="K103" s="20">
        <v>28950</v>
      </c>
      <c r="L103" s="6">
        <f t="shared" si="1"/>
        <v>0.45381692573402416</v>
      </c>
    </row>
    <row r="104" spans="1:12" ht="12" customHeight="1">
      <c r="A104" s="19" t="s">
        <v>474</v>
      </c>
      <c r="B104" s="20">
        <v>40950</v>
      </c>
      <c r="C104" s="20">
        <v>4115011</v>
      </c>
      <c r="D104" s="19" t="s">
        <v>475</v>
      </c>
      <c r="E104" s="19" t="s">
        <v>197</v>
      </c>
      <c r="F104" s="20">
        <v>204135200</v>
      </c>
      <c r="G104" s="19" t="s">
        <v>523</v>
      </c>
      <c r="H104" s="20">
        <v>43100</v>
      </c>
      <c r="I104" s="20">
        <v>199</v>
      </c>
      <c r="J104" s="20">
        <v>0</v>
      </c>
      <c r="K104" s="20">
        <v>13452</v>
      </c>
      <c r="L104" s="6">
        <f t="shared" si="1"/>
        <v>0.0147933392804044</v>
      </c>
    </row>
    <row r="105" spans="1:12" ht="12" customHeight="1">
      <c r="A105" s="19" t="s">
        <v>390</v>
      </c>
      <c r="B105" s="20">
        <v>40580</v>
      </c>
      <c r="C105" s="20">
        <v>4113650</v>
      </c>
      <c r="D105" s="19" t="s">
        <v>266</v>
      </c>
      <c r="E105" s="19" t="s">
        <v>197</v>
      </c>
      <c r="F105" s="20">
        <v>101760600</v>
      </c>
      <c r="G105" s="19" t="s">
        <v>523</v>
      </c>
      <c r="H105" s="20">
        <v>43100</v>
      </c>
      <c r="I105" s="20">
        <v>15003</v>
      </c>
      <c r="J105" s="20">
        <v>907</v>
      </c>
      <c r="K105" s="20">
        <v>33965</v>
      </c>
      <c r="L105" s="6">
        <f t="shared" si="1"/>
        <v>0.4684233770057412</v>
      </c>
    </row>
    <row r="106" spans="1:12" ht="12" customHeight="1">
      <c r="A106" s="19" t="s">
        <v>494</v>
      </c>
      <c r="B106" s="20">
        <v>40590</v>
      </c>
      <c r="C106" s="20">
        <v>4115301</v>
      </c>
      <c r="D106" s="19" t="s">
        <v>495</v>
      </c>
      <c r="E106" s="19" t="s">
        <v>197</v>
      </c>
      <c r="F106" s="20">
        <v>205001000</v>
      </c>
      <c r="G106" s="19" t="s">
        <v>523</v>
      </c>
      <c r="H106" s="20">
        <v>43100</v>
      </c>
      <c r="I106" s="20">
        <v>14481</v>
      </c>
      <c r="J106" s="20">
        <v>0</v>
      </c>
      <c r="K106" s="20">
        <v>26954</v>
      </c>
      <c r="L106" s="6">
        <f t="shared" si="1"/>
        <v>0.5372486458410626</v>
      </c>
    </row>
    <row r="107" spans="1:12" ht="12" customHeight="1">
      <c r="A107" s="19" t="s">
        <v>391</v>
      </c>
      <c r="B107" s="20">
        <v>12400</v>
      </c>
      <c r="C107" s="20">
        <v>4114637</v>
      </c>
      <c r="D107" s="19" t="s">
        <v>392</v>
      </c>
      <c r="E107" s="19" t="s">
        <v>85</v>
      </c>
      <c r="F107" s="20">
        <v>203482300</v>
      </c>
      <c r="G107" s="19" t="s">
        <v>523</v>
      </c>
      <c r="H107" s="20">
        <v>43100</v>
      </c>
      <c r="I107" s="20">
        <v>15295</v>
      </c>
      <c r="J107" s="20">
        <v>416</v>
      </c>
      <c r="K107" s="20">
        <v>26240</v>
      </c>
      <c r="L107" s="6">
        <f t="shared" si="1"/>
        <v>0.5987423780487805</v>
      </c>
    </row>
    <row r="108" spans="1:12" ht="12" customHeight="1">
      <c r="A108" s="19" t="s">
        <v>393</v>
      </c>
      <c r="B108" s="20">
        <v>40270</v>
      </c>
      <c r="C108" s="20">
        <v>4113338</v>
      </c>
      <c r="D108" s="19" t="s">
        <v>247</v>
      </c>
      <c r="E108" s="19" t="s">
        <v>248</v>
      </c>
      <c r="F108" s="20">
        <v>101242100</v>
      </c>
      <c r="G108" s="19" t="s">
        <v>523</v>
      </c>
      <c r="H108" s="20">
        <v>43100</v>
      </c>
      <c r="I108" s="20">
        <v>7507</v>
      </c>
      <c r="J108" s="20">
        <v>0</v>
      </c>
      <c r="K108" s="20">
        <v>19768</v>
      </c>
      <c r="L108" s="6">
        <f t="shared" si="1"/>
        <v>0.37975515985431</v>
      </c>
    </row>
    <row r="109" spans="1:12" ht="12" customHeight="1">
      <c r="A109" s="19" t="s">
        <v>394</v>
      </c>
      <c r="B109" s="20">
        <v>25900</v>
      </c>
      <c r="C109" s="20">
        <v>4202115</v>
      </c>
      <c r="D109" s="19" t="s">
        <v>175</v>
      </c>
      <c r="E109" s="19" t="s">
        <v>176</v>
      </c>
      <c r="F109" s="20">
        <v>102406400</v>
      </c>
      <c r="G109" s="19" t="s">
        <v>523</v>
      </c>
      <c r="H109" s="20">
        <v>43100</v>
      </c>
      <c r="I109" s="20">
        <v>12712</v>
      </c>
      <c r="J109" s="20">
        <v>80</v>
      </c>
      <c r="K109" s="20">
        <v>15993</v>
      </c>
      <c r="L109" s="6">
        <f t="shared" si="1"/>
        <v>0.7998499343462765</v>
      </c>
    </row>
    <row r="110" spans="1:12" ht="12" customHeight="1">
      <c r="A110" s="19" t="s">
        <v>543</v>
      </c>
      <c r="B110" s="20">
        <v>16006</v>
      </c>
      <c r="C110" s="20">
        <v>4115561</v>
      </c>
      <c r="D110" s="19" t="s">
        <v>544</v>
      </c>
      <c r="E110" s="19" t="s">
        <v>197</v>
      </c>
      <c r="F110" s="20">
        <v>209215700</v>
      </c>
      <c r="G110" s="19" t="s">
        <v>523</v>
      </c>
      <c r="H110" s="20">
        <v>43100</v>
      </c>
      <c r="I110" s="20">
        <v>1344</v>
      </c>
      <c r="J110" s="20">
        <v>249</v>
      </c>
      <c r="K110" s="20">
        <v>2110</v>
      </c>
      <c r="L110" s="6">
        <f t="shared" si="1"/>
        <v>0.7549763033175355</v>
      </c>
    </row>
    <row r="111" spans="1:12" ht="12" customHeight="1">
      <c r="A111" s="19" t="s">
        <v>395</v>
      </c>
      <c r="B111" s="20">
        <v>40760</v>
      </c>
      <c r="C111" s="20">
        <v>4113486</v>
      </c>
      <c r="D111" s="19" t="s">
        <v>282</v>
      </c>
      <c r="E111" s="19" t="s">
        <v>283</v>
      </c>
      <c r="F111" s="20">
        <v>100410900</v>
      </c>
      <c r="G111" s="19" t="s">
        <v>523</v>
      </c>
      <c r="H111" s="20">
        <v>43100</v>
      </c>
      <c r="I111" s="20">
        <v>20772</v>
      </c>
      <c r="J111" s="20">
        <v>192</v>
      </c>
      <c r="K111" s="20">
        <v>32544</v>
      </c>
      <c r="L111" s="6">
        <f t="shared" si="1"/>
        <v>0.6441740412979351</v>
      </c>
    </row>
    <row r="112" spans="1:12" ht="12" customHeight="1">
      <c r="A112" s="19" t="s">
        <v>545</v>
      </c>
      <c r="B112" s="20">
        <v>23200</v>
      </c>
      <c r="C112" s="20">
        <v>4115711</v>
      </c>
      <c r="D112" s="19" t="s">
        <v>157</v>
      </c>
      <c r="E112" s="19" t="s">
        <v>197</v>
      </c>
      <c r="F112" s="20">
        <v>102330100</v>
      </c>
      <c r="G112" s="19" t="s">
        <v>523</v>
      </c>
      <c r="H112" s="20">
        <v>43100</v>
      </c>
      <c r="I112" s="20">
        <v>22417</v>
      </c>
      <c r="J112" s="20">
        <v>235</v>
      </c>
      <c r="K112" s="20">
        <v>32936</v>
      </c>
      <c r="L112" s="6">
        <f t="shared" si="1"/>
        <v>0.687758076269128</v>
      </c>
    </row>
    <row r="113" spans="1:12" ht="12" customHeight="1">
      <c r="A113" s="19" t="s">
        <v>396</v>
      </c>
      <c r="B113" s="20">
        <v>31500</v>
      </c>
      <c r="C113" s="20">
        <v>4210704</v>
      </c>
      <c r="D113" s="19" t="s">
        <v>195</v>
      </c>
      <c r="E113" s="19" t="s">
        <v>196</v>
      </c>
      <c r="F113" s="20">
        <v>101258300</v>
      </c>
      <c r="G113" s="19" t="s">
        <v>523</v>
      </c>
      <c r="H113" s="20">
        <v>43100</v>
      </c>
      <c r="I113" s="20">
        <v>10049</v>
      </c>
      <c r="J113" s="20">
        <v>5</v>
      </c>
      <c r="K113" s="20">
        <v>12617</v>
      </c>
      <c r="L113" s="6">
        <f t="shared" si="1"/>
        <v>0.7968613775065388</v>
      </c>
    </row>
    <row r="114" spans="1:12" ht="12" customHeight="1">
      <c r="A114" s="19" t="s">
        <v>462</v>
      </c>
      <c r="B114" s="20">
        <v>40360</v>
      </c>
      <c r="C114" s="20">
        <v>4115431</v>
      </c>
      <c r="D114" s="19" t="s">
        <v>510</v>
      </c>
      <c r="E114" s="19" t="s">
        <v>197</v>
      </c>
      <c r="F114" s="20">
        <v>207786900</v>
      </c>
      <c r="G114" s="19" t="s">
        <v>197</v>
      </c>
      <c r="H114" s="21"/>
      <c r="I114" s="21"/>
      <c r="J114" s="21"/>
      <c r="K114" s="21"/>
      <c r="L114" s="6" t="e">
        <f t="shared" si="1"/>
        <v>#DIV/0!</v>
      </c>
    </row>
    <row r="115" spans="1:12" ht="12" customHeight="1">
      <c r="A115" s="19" t="s">
        <v>476</v>
      </c>
      <c r="B115" s="20">
        <v>17800</v>
      </c>
      <c r="C115" s="20">
        <v>4115111</v>
      </c>
      <c r="D115" s="19" t="s">
        <v>477</v>
      </c>
      <c r="E115" s="19" t="s">
        <v>197</v>
      </c>
      <c r="F115" s="20">
        <v>204568000</v>
      </c>
      <c r="G115" s="19" t="s">
        <v>523</v>
      </c>
      <c r="H115" s="20">
        <v>43100</v>
      </c>
      <c r="I115" s="20">
        <v>24521</v>
      </c>
      <c r="J115" s="20">
        <v>316</v>
      </c>
      <c r="K115" s="20">
        <v>33332</v>
      </c>
      <c r="L115" s="6">
        <f t="shared" si="1"/>
        <v>0.7451398055922237</v>
      </c>
    </row>
    <row r="116" spans="1:12" ht="12" customHeight="1">
      <c r="A116" s="19" t="s">
        <v>496</v>
      </c>
      <c r="B116" s="20">
        <v>17200</v>
      </c>
      <c r="C116" s="20">
        <v>4115311</v>
      </c>
      <c r="D116" s="19" t="s">
        <v>497</v>
      </c>
      <c r="E116" s="19" t="s">
        <v>197</v>
      </c>
      <c r="F116" s="20">
        <v>205000800</v>
      </c>
      <c r="G116" s="19" t="s">
        <v>523</v>
      </c>
      <c r="H116" s="20">
        <v>43100</v>
      </c>
      <c r="I116" s="20">
        <v>25184</v>
      </c>
      <c r="J116" s="20">
        <v>0</v>
      </c>
      <c r="K116" s="20">
        <v>44040</v>
      </c>
      <c r="L116" s="6">
        <f t="shared" si="1"/>
        <v>0.5718437783832879</v>
      </c>
    </row>
    <row r="117" spans="1:12" ht="12" customHeight="1">
      <c r="A117" s="19" t="s">
        <v>397</v>
      </c>
      <c r="B117" s="20">
        <v>5600</v>
      </c>
      <c r="C117" s="20">
        <v>4114770</v>
      </c>
      <c r="D117" s="19" t="s">
        <v>37</v>
      </c>
      <c r="E117" s="19" t="s">
        <v>38</v>
      </c>
      <c r="F117" s="20">
        <v>102181600</v>
      </c>
      <c r="G117" s="19" t="s">
        <v>523</v>
      </c>
      <c r="H117" s="20">
        <v>43100</v>
      </c>
      <c r="I117" s="20">
        <v>12805</v>
      </c>
      <c r="J117" s="20">
        <v>285</v>
      </c>
      <c r="K117" s="20">
        <v>23559</v>
      </c>
      <c r="L117" s="6">
        <f t="shared" si="1"/>
        <v>0.5556262999278407</v>
      </c>
    </row>
    <row r="118" spans="1:12" ht="12" customHeight="1">
      <c r="A118" s="19" t="s">
        <v>398</v>
      </c>
      <c r="B118" s="20">
        <v>12600</v>
      </c>
      <c r="C118" s="20">
        <v>4150702</v>
      </c>
      <c r="D118" s="19" t="s">
        <v>86</v>
      </c>
      <c r="E118" s="19" t="s">
        <v>87</v>
      </c>
      <c r="F118" s="20">
        <v>100290400</v>
      </c>
      <c r="G118" s="19" t="s">
        <v>523</v>
      </c>
      <c r="H118" s="20">
        <v>43100</v>
      </c>
      <c r="I118" s="20">
        <v>13020</v>
      </c>
      <c r="J118" s="20">
        <v>998</v>
      </c>
      <c r="K118" s="20">
        <v>46201</v>
      </c>
      <c r="L118" s="6">
        <f t="shared" si="1"/>
        <v>0.3034133460314712</v>
      </c>
    </row>
    <row r="119" spans="1:12" ht="12" customHeight="1">
      <c r="A119" s="19" t="s">
        <v>511</v>
      </c>
      <c r="B119" s="20">
        <v>11300</v>
      </c>
      <c r="C119" s="20">
        <v>4115401</v>
      </c>
      <c r="D119" s="19" t="s">
        <v>512</v>
      </c>
      <c r="E119" s="19" t="s">
        <v>197</v>
      </c>
      <c r="F119" s="20">
        <v>206706800</v>
      </c>
      <c r="G119" s="19" t="s">
        <v>523</v>
      </c>
      <c r="H119" s="20">
        <v>43100</v>
      </c>
      <c r="I119" s="20">
        <v>29454</v>
      </c>
      <c r="J119" s="20">
        <v>385</v>
      </c>
      <c r="K119" s="20">
        <v>35908</v>
      </c>
      <c r="L119" s="6">
        <f t="shared" si="1"/>
        <v>0.8309847387768743</v>
      </c>
    </row>
    <row r="120" spans="1:12" ht="12" customHeight="1">
      <c r="A120" s="19" t="s">
        <v>399</v>
      </c>
      <c r="B120" s="20">
        <v>10100</v>
      </c>
      <c r="C120" s="20">
        <v>4114761</v>
      </c>
      <c r="D120" s="19" t="s">
        <v>69</v>
      </c>
      <c r="E120" s="19" t="s">
        <v>70</v>
      </c>
      <c r="F120" s="20">
        <v>101320000</v>
      </c>
      <c r="G120" s="19" t="s">
        <v>523</v>
      </c>
      <c r="H120" s="20">
        <v>43100</v>
      </c>
      <c r="I120" s="20">
        <v>12883</v>
      </c>
      <c r="J120" s="20">
        <v>482</v>
      </c>
      <c r="K120" s="20">
        <v>25576</v>
      </c>
      <c r="L120" s="6">
        <f t="shared" si="1"/>
        <v>0.5225602126994057</v>
      </c>
    </row>
    <row r="121" spans="1:12" ht="12" customHeight="1">
      <c r="A121" s="19" t="s">
        <v>400</v>
      </c>
      <c r="B121" s="20">
        <v>26060</v>
      </c>
      <c r="C121" s="20">
        <v>4113510</v>
      </c>
      <c r="D121" s="19" t="s">
        <v>179</v>
      </c>
      <c r="E121" s="19" t="s">
        <v>180</v>
      </c>
      <c r="F121" s="20">
        <v>100672200</v>
      </c>
      <c r="G121" s="19" t="s">
        <v>523</v>
      </c>
      <c r="H121" s="20">
        <v>43100</v>
      </c>
      <c r="I121" s="20">
        <v>23697</v>
      </c>
      <c r="J121" s="20">
        <v>4</v>
      </c>
      <c r="K121" s="20">
        <v>37927</v>
      </c>
      <c r="L121" s="6">
        <f t="shared" si="1"/>
        <v>0.6249110132623197</v>
      </c>
    </row>
    <row r="122" spans="1:12" ht="12" customHeight="1">
      <c r="A122" s="19" t="s">
        <v>401</v>
      </c>
      <c r="B122" s="20">
        <v>24600</v>
      </c>
      <c r="C122" s="20">
        <v>4114245</v>
      </c>
      <c r="D122" s="19" t="s">
        <v>164</v>
      </c>
      <c r="E122" s="19" t="s">
        <v>165</v>
      </c>
      <c r="F122" s="20">
        <v>200574300</v>
      </c>
      <c r="G122" s="19" t="s">
        <v>523</v>
      </c>
      <c r="H122" s="20">
        <v>43100</v>
      </c>
      <c r="I122" s="20">
        <v>23274</v>
      </c>
      <c r="J122" s="20">
        <v>259</v>
      </c>
      <c r="K122" s="20">
        <v>35238</v>
      </c>
      <c r="L122" s="6">
        <f t="shared" si="1"/>
        <v>0.6678301833248198</v>
      </c>
    </row>
    <row r="123" spans="1:12" ht="12" customHeight="1">
      <c r="A123" s="19" t="s">
        <v>402</v>
      </c>
      <c r="B123" s="20">
        <v>5100</v>
      </c>
      <c r="C123" s="20">
        <v>4113361</v>
      </c>
      <c r="D123" s="19" t="s">
        <v>33</v>
      </c>
      <c r="E123" s="19" t="s">
        <v>34</v>
      </c>
      <c r="F123" s="20">
        <v>100214000</v>
      </c>
      <c r="G123" s="19" t="s">
        <v>523</v>
      </c>
      <c r="H123" s="20">
        <v>43100</v>
      </c>
      <c r="I123" s="20">
        <v>11913</v>
      </c>
      <c r="J123" s="20">
        <v>794</v>
      </c>
      <c r="K123" s="20">
        <v>14128</v>
      </c>
      <c r="L123" s="6">
        <f t="shared" si="1"/>
        <v>0.8994195922989807</v>
      </c>
    </row>
    <row r="124" spans="1:12" ht="12" customHeight="1">
      <c r="A124" s="19" t="s">
        <v>4</v>
      </c>
      <c r="B124" s="20">
        <v>25040</v>
      </c>
      <c r="C124" s="20">
        <v>4111670</v>
      </c>
      <c r="D124" s="19" t="s">
        <v>166</v>
      </c>
      <c r="E124" s="19" t="s">
        <v>167</v>
      </c>
      <c r="F124" s="20">
        <v>101932800</v>
      </c>
      <c r="G124" s="19" t="s">
        <v>523</v>
      </c>
      <c r="H124" s="20">
        <v>43100</v>
      </c>
      <c r="I124" s="20">
        <v>1101</v>
      </c>
      <c r="J124" s="20">
        <v>0</v>
      </c>
      <c r="K124" s="20">
        <v>8594</v>
      </c>
      <c r="L124" s="6">
        <f t="shared" si="1"/>
        <v>0.12811263672329531</v>
      </c>
    </row>
    <row r="125" spans="1:12" ht="12" customHeight="1">
      <c r="A125" s="19" t="s">
        <v>403</v>
      </c>
      <c r="B125" s="20">
        <v>5500</v>
      </c>
      <c r="C125" s="20">
        <v>4113528</v>
      </c>
      <c r="D125" s="19" t="s">
        <v>35</v>
      </c>
      <c r="E125" s="19" t="s">
        <v>36</v>
      </c>
      <c r="F125" s="20">
        <v>100474100</v>
      </c>
      <c r="G125" s="19" t="s">
        <v>523</v>
      </c>
      <c r="H125" s="20">
        <v>43100</v>
      </c>
      <c r="I125" s="20">
        <v>23356</v>
      </c>
      <c r="J125" s="20">
        <v>335</v>
      </c>
      <c r="K125" s="20">
        <v>38921</v>
      </c>
      <c r="L125" s="6">
        <f t="shared" si="1"/>
        <v>0.6086945350838878</v>
      </c>
    </row>
    <row r="126" spans="1:12" ht="12" customHeight="1">
      <c r="A126" s="19" t="s">
        <v>404</v>
      </c>
      <c r="B126" s="20">
        <v>33000</v>
      </c>
      <c r="C126" s="20">
        <v>4114519</v>
      </c>
      <c r="D126" s="19" t="s">
        <v>204</v>
      </c>
      <c r="E126" s="19" t="s">
        <v>205</v>
      </c>
      <c r="F126" s="20">
        <v>202252000</v>
      </c>
      <c r="G126" s="19" t="s">
        <v>523</v>
      </c>
      <c r="H126" s="20">
        <v>43100</v>
      </c>
      <c r="I126" s="20">
        <v>7094</v>
      </c>
      <c r="J126" s="20">
        <v>84</v>
      </c>
      <c r="K126" s="20">
        <v>10884</v>
      </c>
      <c r="L126" s="6">
        <f t="shared" si="1"/>
        <v>0.6595001837559721</v>
      </c>
    </row>
    <row r="127" spans="1:12" ht="12" customHeight="1">
      <c r="A127" s="19" t="s">
        <v>405</v>
      </c>
      <c r="B127" s="20">
        <v>17600</v>
      </c>
      <c r="C127" s="20">
        <v>4114500</v>
      </c>
      <c r="D127" s="19" t="s">
        <v>113</v>
      </c>
      <c r="E127" s="19" t="s">
        <v>114</v>
      </c>
      <c r="F127" s="20">
        <v>202251900</v>
      </c>
      <c r="G127" s="19" t="s">
        <v>523</v>
      </c>
      <c r="H127" s="20">
        <v>43100</v>
      </c>
      <c r="I127" s="20">
        <v>11920</v>
      </c>
      <c r="J127" s="20">
        <v>202</v>
      </c>
      <c r="K127" s="20">
        <v>25386</v>
      </c>
      <c r="L127" s="6">
        <f t="shared" si="1"/>
        <v>0.4775072874812889</v>
      </c>
    </row>
    <row r="128" spans="1:12" ht="12" customHeight="1">
      <c r="A128" s="19" t="s">
        <v>406</v>
      </c>
      <c r="B128" s="20">
        <v>4400</v>
      </c>
      <c r="C128" s="20">
        <v>4114551</v>
      </c>
      <c r="D128" s="19" t="s">
        <v>25</v>
      </c>
      <c r="E128" s="19" t="s">
        <v>26</v>
      </c>
      <c r="F128" s="20">
        <v>202251800</v>
      </c>
      <c r="G128" s="19" t="s">
        <v>523</v>
      </c>
      <c r="H128" s="20">
        <v>43100</v>
      </c>
      <c r="I128" s="20">
        <v>15619</v>
      </c>
      <c r="J128" s="20">
        <v>83</v>
      </c>
      <c r="K128" s="20">
        <v>25221</v>
      </c>
      <c r="L128" s="6">
        <f t="shared" si="1"/>
        <v>0.6225764244082312</v>
      </c>
    </row>
    <row r="129" spans="1:12" ht="12" customHeight="1">
      <c r="A129" s="19" t="s">
        <v>407</v>
      </c>
      <c r="B129" s="20">
        <v>3300</v>
      </c>
      <c r="C129" s="20">
        <v>4114586</v>
      </c>
      <c r="D129" s="19" t="s">
        <v>19</v>
      </c>
      <c r="E129" s="19" t="s">
        <v>20</v>
      </c>
      <c r="F129" s="20">
        <v>202352100</v>
      </c>
      <c r="G129" s="19" t="s">
        <v>523</v>
      </c>
      <c r="H129" s="20">
        <v>43100</v>
      </c>
      <c r="I129" s="20">
        <v>16661</v>
      </c>
      <c r="J129" s="20">
        <v>39</v>
      </c>
      <c r="K129" s="20">
        <v>21173</v>
      </c>
      <c r="L129" s="6">
        <f t="shared" si="1"/>
        <v>0.7887403768951022</v>
      </c>
    </row>
    <row r="130" spans="1:12" ht="12" customHeight="1">
      <c r="A130" s="19" t="s">
        <v>408</v>
      </c>
      <c r="B130" s="20">
        <v>17000</v>
      </c>
      <c r="C130" s="20">
        <v>4114578</v>
      </c>
      <c r="D130" s="19" t="s">
        <v>109</v>
      </c>
      <c r="E130" s="19" t="s">
        <v>110</v>
      </c>
      <c r="F130" s="20">
        <v>202352000</v>
      </c>
      <c r="G130" s="19" t="s">
        <v>523</v>
      </c>
      <c r="H130" s="20">
        <v>43100</v>
      </c>
      <c r="I130" s="20">
        <v>15515</v>
      </c>
      <c r="J130" s="20">
        <v>4</v>
      </c>
      <c r="K130" s="20">
        <v>24649</v>
      </c>
      <c r="L130" s="6">
        <f aca="true" t="shared" si="2" ref="L130:L193">(I130+J130)/K130</f>
        <v>0.6295995780761897</v>
      </c>
    </row>
    <row r="131" spans="1:12" ht="12" customHeight="1">
      <c r="A131" s="19" t="s">
        <v>409</v>
      </c>
      <c r="B131" s="20">
        <v>20000</v>
      </c>
      <c r="C131" s="20">
        <v>4114543</v>
      </c>
      <c r="D131" s="19" t="s">
        <v>137</v>
      </c>
      <c r="E131" s="19" t="s">
        <v>138</v>
      </c>
      <c r="F131" s="20">
        <v>202251600</v>
      </c>
      <c r="G131" s="19" t="s">
        <v>523</v>
      </c>
      <c r="H131" s="20">
        <v>43100</v>
      </c>
      <c r="I131" s="20">
        <v>15941</v>
      </c>
      <c r="J131" s="20">
        <v>-118</v>
      </c>
      <c r="K131" s="20">
        <v>26001</v>
      </c>
      <c r="L131" s="6">
        <f t="shared" si="2"/>
        <v>0.6085535171724165</v>
      </c>
    </row>
    <row r="132" spans="1:12" ht="12" customHeight="1">
      <c r="A132" s="19" t="s">
        <v>478</v>
      </c>
      <c r="B132" s="20">
        <v>1600</v>
      </c>
      <c r="C132" s="20">
        <v>4114696</v>
      </c>
      <c r="D132" s="19" t="s">
        <v>479</v>
      </c>
      <c r="E132" s="19" t="s">
        <v>197</v>
      </c>
      <c r="F132" s="20">
        <v>203834800</v>
      </c>
      <c r="G132" s="19" t="s">
        <v>523</v>
      </c>
      <c r="H132" s="20">
        <v>43100</v>
      </c>
      <c r="I132" s="20">
        <v>22025</v>
      </c>
      <c r="J132" s="20">
        <v>-547</v>
      </c>
      <c r="K132" s="20">
        <v>35846</v>
      </c>
      <c r="L132" s="6">
        <f t="shared" si="2"/>
        <v>0.5991742453830274</v>
      </c>
    </row>
    <row r="133" spans="1:12" ht="12" customHeight="1">
      <c r="A133" s="19" t="s">
        <v>500</v>
      </c>
      <c r="B133" s="20">
        <v>41111</v>
      </c>
      <c r="C133" s="20">
        <v>4115281</v>
      </c>
      <c r="D133" s="19" t="s">
        <v>501</v>
      </c>
      <c r="E133" s="19" t="s">
        <v>197</v>
      </c>
      <c r="F133" s="20">
        <v>108514800</v>
      </c>
      <c r="G133" s="19" t="s">
        <v>523</v>
      </c>
      <c r="H133" s="20">
        <v>43100</v>
      </c>
      <c r="I133" s="20">
        <v>3263</v>
      </c>
      <c r="J133" s="20">
        <v>-336</v>
      </c>
      <c r="K133" s="20">
        <v>15921</v>
      </c>
      <c r="L133" s="6">
        <f t="shared" si="2"/>
        <v>0.18384523585201934</v>
      </c>
    </row>
    <row r="134" spans="1:12" ht="12" customHeight="1">
      <c r="A134" s="19" t="s">
        <v>480</v>
      </c>
      <c r="B134" s="20">
        <v>18300</v>
      </c>
      <c r="C134" s="20">
        <v>4114688</v>
      </c>
      <c r="D134" s="19" t="s">
        <v>481</v>
      </c>
      <c r="E134" s="19" t="s">
        <v>197</v>
      </c>
      <c r="F134" s="20">
        <v>203925100</v>
      </c>
      <c r="G134" s="19" t="s">
        <v>523</v>
      </c>
      <c r="H134" s="20">
        <v>43100</v>
      </c>
      <c r="I134" s="20">
        <v>13441</v>
      </c>
      <c r="J134" s="20">
        <v>75</v>
      </c>
      <c r="K134" s="20">
        <v>21520</v>
      </c>
      <c r="L134" s="6">
        <f t="shared" si="2"/>
        <v>0.6280669144981412</v>
      </c>
    </row>
    <row r="135" spans="1:12" ht="12" customHeight="1">
      <c r="A135" s="19" t="s">
        <v>410</v>
      </c>
      <c r="B135" s="20">
        <v>29080</v>
      </c>
      <c r="C135" s="20">
        <v>4111779</v>
      </c>
      <c r="D135" s="19" t="s">
        <v>187</v>
      </c>
      <c r="E135" s="19" t="s">
        <v>188</v>
      </c>
      <c r="F135" s="20">
        <v>101417400</v>
      </c>
      <c r="G135" s="19" t="s">
        <v>523</v>
      </c>
      <c r="H135" s="20">
        <v>43100</v>
      </c>
      <c r="I135" s="20">
        <v>16285</v>
      </c>
      <c r="J135" s="20">
        <v>276</v>
      </c>
      <c r="K135" s="20">
        <v>31677</v>
      </c>
      <c r="L135" s="6">
        <f t="shared" si="2"/>
        <v>0.5228083467500079</v>
      </c>
    </row>
    <row r="136" spans="1:12" ht="12" customHeight="1">
      <c r="A136" s="19" t="s">
        <v>411</v>
      </c>
      <c r="B136" s="20">
        <v>40150</v>
      </c>
      <c r="C136" s="20">
        <v>4110672</v>
      </c>
      <c r="D136" s="19" t="s">
        <v>240</v>
      </c>
      <c r="E136" s="19" t="s">
        <v>241</v>
      </c>
      <c r="F136" s="20">
        <v>102386600</v>
      </c>
      <c r="G136" s="19" t="s">
        <v>523</v>
      </c>
      <c r="H136" s="20">
        <v>43100</v>
      </c>
      <c r="I136" s="20">
        <v>25784</v>
      </c>
      <c r="J136" s="20">
        <v>803</v>
      </c>
      <c r="K136" s="20">
        <v>50085</v>
      </c>
      <c r="L136" s="6">
        <f t="shared" si="2"/>
        <v>0.530837576120595</v>
      </c>
    </row>
    <row r="137" spans="1:12" ht="12" customHeight="1">
      <c r="A137" s="19" t="s">
        <v>412</v>
      </c>
      <c r="B137" s="20">
        <v>1400</v>
      </c>
      <c r="C137" s="20">
        <v>4107702</v>
      </c>
      <c r="D137" s="19" t="s">
        <v>13</v>
      </c>
      <c r="E137" s="19" t="s">
        <v>14</v>
      </c>
      <c r="F137" s="20">
        <v>102302300</v>
      </c>
      <c r="G137" s="19" t="s">
        <v>523</v>
      </c>
      <c r="H137" s="20">
        <v>43100</v>
      </c>
      <c r="I137" s="20">
        <v>29839</v>
      </c>
      <c r="J137" s="20">
        <v>691</v>
      </c>
      <c r="K137" s="20">
        <v>69736</v>
      </c>
      <c r="L137" s="6">
        <f t="shared" si="2"/>
        <v>0.4377939658139268</v>
      </c>
    </row>
    <row r="138" spans="1:12" ht="12" customHeight="1">
      <c r="A138" s="19" t="s">
        <v>413</v>
      </c>
      <c r="B138" s="20">
        <v>23400</v>
      </c>
      <c r="C138" s="20">
        <v>4114179</v>
      </c>
      <c r="D138" s="19" t="s">
        <v>158</v>
      </c>
      <c r="E138" s="19" t="s">
        <v>159</v>
      </c>
      <c r="F138" s="20">
        <v>100769500</v>
      </c>
      <c r="G138" s="19" t="s">
        <v>523</v>
      </c>
      <c r="H138" s="20">
        <v>43100</v>
      </c>
      <c r="I138" s="20">
        <v>8912</v>
      </c>
      <c r="J138" s="20">
        <v>251</v>
      </c>
      <c r="K138" s="20">
        <v>22351</v>
      </c>
      <c r="L138" s="6">
        <f t="shared" si="2"/>
        <v>0.40995928593798936</v>
      </c>
    </row>
    <row r="139" spans="1:12" ht="12" customHeight="1">
      <c r="A139" s="19" t="s">
        <v>414</v>
      </c>
      <c r="B139" s="20">
        <v>39990</v>
      </c>
      <c r="C139" s="20">
        <v>4219408</v>
      </c>
      <c r="D139" s="19" t="s">
        <v>228</v>
      </c>
      <c r="E139" s="19" t="s">
        <v>229</v>
      </c>
      <c r="F139" s="20">
        <v>200125900</v>
      </c>
      <c r="G139" s="19" t="s">
        <v>523</v>
      </c>
      <c r="H139" s="20">
        <v>43100</v>
      </c>
      <c r="I139" s="20">
        <v>10654</v>
      </c>
      <c r="J139" s="20">
        <v>0</v>
      </c>
      <c r="K139" s="20">
        <v>14214</v>
      </c>
      <c r="L139" s="6">
        <f t="shared" si="2"/>
        <v>0.7495427043759674</v>
      </c>
    </row>
    <row r="140" spans="1:12" ht="12" customHeight="1">
      <c r="A140" s="19" t="s">
        <v>546</v>
      </c>
      <c r="B140" s="20">
        <v>31510</v>
      </c>
      <c r="C140" s="20">
        <v>4115611</v>
      </c>
      <c r="D140" s="19" t="s">
        <v>547</v>
      </c>
      <c r="E140" s="19" t="s">
        <v>197</v>
      </c>
      <c r="F140" s="20">
        <v>209215600</v>
      </c>
      <c r="G140" s="19" t="s">
        <v>523</v>
      </c>
      <c r="H140" s="20">
        <v>43100</v>
      </c>
      <c r="I140" s="20">
        <v>1675</v>
      </c>
      <c r="J140" s="20">
        <v>517</v>
      </c>
      <c r="K140" s="20">
        <v>2985</v>
      </c>
      <c r="L140" s="6">
        <f t="shared" si="2"/>
        <v>0.7343383584589614</v>
      </c>
    </row>
    <row r="141" spans="1:12" ht="12" customHeight="1">
      <c r="A141" s="19" t="s">
        <v>415</v>
      </c>
      <c r="B141" s="20">
        <v>40960</v>
      </c>
      <c r="C141" s="20">
        <v>4114344</v>
      </c>
      <c r="D141" s="19" t="s">
        <v>294</v>
      </c>
      <c r="E141" s="19" t="s">
        <v>295</v>
      </c>
      <c r="F141" s="20">
        <v>101659700</v>
      </c>
      <c r="G141" s="19" t="s">
        <v>523</v>
      </c>
      <c r="H141" s="20">
        <v>43100</v>
      </c>
      <c r="I141" s="20">
        <v>17638</v>
      </c>
      <c r="J141" s="20">
        <v>-772</v>
      </c>
      <c r="K141" s="20">
        <v>31686</v>
      </c>
      <c r="L141" s="6">
        <f t="shared" si="2"/>
        <v>0.5322855519787919</v>
      </c>
    </row>
    <row r="142" spans="1:12" ht="12" customHeight="1">
      <c r="A142" s="19" t="s">
        <v>416</v>
      </c>
      <c r="B142" s="20">
        <v>23900</v>
      </c>
      <c r="C142" s="20">
        <v>4114594</v>
      </c>
      <c r="D142" s="19" t="s">
        <v>417</v>
      </c>
      <c r="E142" s="19" t="s">
        <v>418</v>
      </c>
      <c r="F142" s="20">
        <v>202561700</v>
      </c>
      <c r="G142" s="19" t="s">
        <v>523</v>
      </c>
      <c r="H142" s="20">
        <v>43100</v>
      </c>
      <c r="I142" s="20">
        <v>28650</v>
      </c>
      <c r="J142" s="20">
        <v>141</v>
      </c>
      <c r="K142" s="20">
        <v>39346</v>
      </c>
      <c r="L142" s="6">
        <f t="shared" si="2"/>
        <v>0.731738931530524</v>
      </c>
    </row>
    <row r="143" spans="1:12" ht="12" customHeight="1">
      <c r="A143" s="19" t="s">
        <v>463</v>
      </c>
      <c r="B143" s="20">
        <v>35010</v>
      </c>
      <c r="C143" s="20">
        <v>4114670</v>
      </c>
      <c r="D143" s="19" t="s">
        <v>464</v>
      </c>
      <c r="E143" s="19" t="s">
        <v>197</v>
      </c>
      <c r="F143" s="20">
        <v>203651100</v>
      </c>
      <c r="G143" s="19" t="s">
        <v>523</v>
      </c>
      <c r="H143" s="20">
        <v>43100</v>
      </c>
      <c r="I143" s="20">
        <v>23927</v>
      </c>
      <c r="J143" s="20">
        <v>-66</v>
      </c>
      <c r="K143" s="20">
        <v>35753</v>
      </c>
      <c r="L143" s="6">
        <f t="shared" si="2"/>
        <v>0.6673845551422258</v>
      </c>
    </row>
    <row r="144" spans="1:12" ht="12" customHeight="1">
      <c r="A144" s="19" t="s">
        <v>419</v>
      </c>
      <c r="B144" s="20">
        <v>15100</v>
      </c>
      <c r="C144" s="20">
        <v>4114629</v>
      </c>
      <c r="D144" s="19" t="s">
        <v>420</v>
      </c>
      <c r="E144" s="19" t="s">
        <v>421</v>
      </c>
      <c r="F144" s="20">
        <v>203482000</v>
      </c>
      <c r="G144" s="19" t="s">
        <v>523</v>
      </c>
      <c r="H144" s="20">
        <v>43100</v>
      </c>
      <c r="I144" s="20">
        <v>19418</v>
      </c>
      <c r="J144" s="20">
        <v>335</v>
      </c>
      <c r="K144" s="20">
        <v>31372</v>
      </c>
      <c r="L144" s="6">
        <f t="shared" si="2"/>
        <v>0.6296378936631392</v>
      </c>
    </row>
    <row r="145" spans="1:12" ht="12" customHeight="1">
      <c r="A145" s="19" t="s">
        <v>422</v>
      </c>
      <c r="B145" s="20">
        <v>40640</v>
      </c>
      <c r="C145" s="20">
        <v>4114328</v>
      </c>
      <c r="D145" s="19" t="s">
        <v>271</v>
      </c>
      <c r="E145" s="19" t="s">
        <v>272</v>
      </c>
      <c r="F145" s="20">
        <v>200574400</v>
      </c>
      <c r="G145" s="19" t="s">
        <v>523</v>
      </c>
      <c r="H145" s="20">
        <v>43100</v>
      </c>
      <c r="I145" s="20">
        <v>24192</v>
      </c>
      <c r="J145" s="20">
        <v>102</v>
      </c>
      <c r="K145" s="20">
        <v>36829</v>
      </c>
      <c r="L145" s="6">
        <f t="shared" si="2"/>
        <v>0.6596432159439573</v>
      </c>
    </row>
    <row r="146" spans="1:12" ht="12" customHeight="1">
      <c r="A146" s="19" t="s">
        <v>423</v>
      </c>
      <c r="B146" s="20">
        <v>40710</v>
      </c>
      <c r="C146" s="20">
        <v>4114336</v>
      </c>
      <c r="D146" s="19" t="s">
        <v>276</v>
      </c>
      <c r="E146" s="19" t="s">
        <v>277</v>
      </c>
      <c r="F146" s="20">
        <v>100847100</v>
      </c>
      <c r="G146" s="19" t="s">
        <v>523</v>
      </c>
      <c r="H146" s="20">
        <v>43100</v>
      </c>
      <c r="I146" s="20">
        <v>15869</v>
      </c>
      <c r="J146" s="20">
        <v>28</v>
      </c>
      <c r="K146" s="20">
        <v>26450</v>
      </c>
      <c r="L146" s="6">
        <f t="shared" si="2"/>
        <v>0.6010207939508506</v>
      </c>
    </row>
    <row r="147" spans="1:12" ht="12" customHeight="1">
      <c r="A147" s="19" t="s">
        <v>513</v>
      </c>
      <c r="B147" s="20">
        <v>40660</v>
      </c>
      <c r="C147" s="20">
        <v>4115371</v>
      </c>
      <c r="D147" s="19" t="s">
        <v>273</v>
      </c>
      <c r="E147" s="19" t="s">
        <v>197</v>
      </c>
      <c r="F147" s="20">
        <v>205965100</v>
      </c>
      <c r="G147" s="19" t="s">
        <v>523</v>
      </c>
      <c r="H147" s="20">
        <v>43100</v>
      </c>
      <c r="I147" s="20">
        <v>6832</v>
      </c>
      <c r="J147" s="20">
        <v>0</v>
      </c>
      <c r="K147" s="20">
        <v>17736</v>
      </c>
      <c r="L147" s="6">
        <f t="shared" si="2"/>
        <v>0.3852052322958954</v>
      </c>
    </row>
    <row r="148" spans="1:12" ht="12" customHeight="1">
      <c r="A148" s="19" t="s">
        <v>424</v>
      </c>
      <c r="B148" s="20">
        <v>40920</v>
      </c>
      <c r="C148" s="20">
        <v>4114252</v>
      </c>
      <c r="D148" s="19" t="s">
        <v>292</v>
      </c>
      <c r="E148" s="19" t="s">
        <v>293</v>
      </c>
      <c r="F148" s="20">
        <v>100103400</v>
      </c>
      <c r="G148" s="19" t="s">
        <v>523</v>
      </c>
      <c r="H148" s="20">
        <v>43100</v>
      </c>
      <c r="I148" s="20">
        <v>16260</v>
      </c>
      <c r="J148" s="20">
        <v>24</v>
      </c>
      <c r="K148" s="20">
        <v>28472</v>
      </c>
      <c r="L148" s="6">
        <f t="shared" si="2"/>
        <v>0.5719303175049171</v>
      </c>
    </row>
    <row r="149" spans="1:12" ht="12" customHeight="1">
      <c r="A149" s="19" t="s">
        <v>498</v>
      </c>
      <c r="B149" s="20">
        <v>16800</v>
      </c>
      <c r="C149" s="20">
        <v>4115361</v>
      </c>
      <c r="D149" s="19" t="s">
        <v>108</v>
      </c>
      <c r="E149" s="19" t="s">
        <v>197</v>
      </c>
      <c r="F149" s="20">
        <v>205964700</v>
      </c>
      <c r="G149" s="19" t="s">
        <v>523</v>
      </c>
      <c r="H149" s="20">
        <v>43100</v>
      </c>
      <c r="I149" s="20">
        <v>14828</v>
      </c>
      <c r="J149" s="20">
        <v>33</v>
      </c>
      <c r="K149" s="20">
        <v>18136</v>
      </c>
      <c r="L149" s="6">
        <f t="shared" si="2"/>
        <v>0.8194199382443759</v>
      </c>
    </row>
    <row r="150" spans="1:12" ht="12" customHeight="1">
      <c r="A150" s="19" t="s">
        <v>482</v>
      </c>
      <c r="B150" s="20">
        <v>20600</v>
      </c>
      <c r="C150" s="20">
        <v>4114310</v>
      </c>
      <c r="D150" s="19" t="s">
        <v>143</v>
      </c>
      <c r="E150" s="19" t="s">
        <v>144</v>
      </c>
      <c r="F150" s="20">
        <v>200574100</v>
      </c>
      <c r="G150" s="19" t="s">
        <v>523</v>
      </c>
      <c r="H150" s="20">
        <v>43100</v>
      </c>
      <c r="I150" s="20">
        <v>14127</v>
      </c>
      <c r="J150" s="20">
        <v>63</v>
      </c>
      <c r="K150" s="20">
        <v>18491</v>
      </c>
      <c r="L150" s="6">
        <f t="shared" si="2"/>
        <v>0.7674003569303985</v>
      </c>
    </row>
    <row r="151" spans="1:12" ht="12" customHeight="1">
      <c r="A151" s="19" t="s">
        <v>514</v>
      </c>
      <c r="B151" s="20">
        <v>33700</v>
      </c>
      <c r="C151" s="20">
        <v>4114237</v>
      </c>
      <c r="D151" s="19" t="s">
        <v>208</v>
      </c>
      <c r="E151" s="19" t="s">
        <v>209</v>
      </c>
      <c r="F151" s="20">
        <v>200574600</v>
      </c>
      <c r="G151" s="19" t="s">
        <v>523</v>
      </c>
      <c r="H151" s="20">
        <v>43100</v>
      </c>
      <c r="I151" s="20">
        <v>3531</v>
      </c>
      <c r="J151" s="20">
        <v>53</v>
      </c>
      <c r="K151" s="20">
        <v>8742</v>
      </c>
      <c r="L151" s="6">
        <f t="shared" si="2"/>
        <v>0.40997483413406544</v>
      </c>
    </row>
    <row r="152" spans="1:12" ht="12" customHeight="1">
      <c r="A152" s="19" t="s">
        <v>483</v>
      </c>
      <c r="B152" s="20">
        <v>41030</v>
      </c>
      <c r="C152" s="20">
        <v>4114796</v>
      </c>
      <c r="D152" s="19" t="s">
        <v>77</v>
      </c>
      <c r="E152" s="19" t="s">
        <v>197</v>
      </c>
      <c r="F152" s="20">
        <v>203977400</v>
      </c>
      <c r="G152" s="19" t="s">
        <v>523</v>
      </c>
      <c r="H152" s="20">
        <v>43100</v>
      </c>
      <c r="I152" s="20">
        <v>11331</v>
      </c>
      <c r="J152" s="20">
        <v>30</v>
      </c>
      <c r="K152" s="20">
        <v>17025</v>
      </c>
      <c r="L152" s="6">
        <f t="shared" si="2"/>
        <v>0.6673127753303965</v>
      </c>
    </row>
    <row r="153" spans="1:12" ht="12" customHeight="1">
      <c r="A153" s="19" t="s">
        <v>515</v>
      </c>
      <c r="B153" s="20">
        <v>15700</v>
      </c>
      <c r="C153" s="20">
        <v>4115391</v>
      </c>
      <c r="D153" s="19" t="s">
        <v>99</v>
      </c>
      <c r="E153" s="19" t="s">
        <v>197</v>
      </c>
      <c r="F153" s="20">
        <v>206332500</v>
      </c>
      <c r="G153" s="19" t="s">
        <v>523</v>
      </c>
      <c r="H153" s="20">
        <v>43100</v>
      </c>
      <c r="I153" s="20">
        <v>10240</v>
      </c>
      <c r="J153" s="20">
        <v>9</v>
      </c>
      <c r="K153" s="20">
        <v>17835</v>
      </c>
      <c r="L153" s="6">
        <f t="shared" si="2"/>
        <v>0.5746565741519484</v>
      </c>
    </row>
    <row r="154" spans="1:12" ht="12" customHeight="1">
      <c r="A154" s="19" t="s">
        <v>548</v>
      </c>
      <c r="B154" s="20">
        <v>12700</v>
      </c>
      <c r="C154" s="20">
        <v>4115541</v>
      </c>
      <c r="D154" s="19" t="s">
        <v>549</v>
      </c>
      <c r="E154" s="19" t="s">
        <v>197</v>
      </c>
      <c r="F154" s="20">
        <v>208887100</v>
      </c>
      <c r="G154" s="19" t="s">
        <v>523</v>
      </c>
      <c r="H154" s="20">
        <v>43100</v>
      </c>
      <c r="I154" s="20">
        <v>3000</v>
      </c>
      <c r="J154" s="20">
        <v>3039</v>
      </c>
      <c r="K154" s="20">
        <v>7629</v>
      </c>
      <c r="L154" s="6">
        <f t="shared" si="2"/>
        <v>0.7915847424302006</v>
      </c>
    </row>
    <row r="155" spans="1:12" ht="12" customHeight="1">
      <c r="A155" s="19" t="s">
        <v>425</v>
      </c>
      <c r="B155" s="20">
        <v>40910</v>
      </c>
      <c r="C155" s="20">
        <v>4114527</v>
      </c>
      <c r="D155" s="19" t="s">
        <v>290</v>
      </c>
      <c r="E155" s="19" t="s">
        <v>291</v>
      </c>
      <c r="F155" s="20">
        <v>202251500</v>
      </c>
      <c r="G155" s="19" t="s">
        <v>523</v>
      </c>
      <c r="H155" s="20">
        <v>43100</v>
      </c>
      <c r="I155" s="20">
        <v>2073</v>
      </c>
      <c r="J155" s="20">
        <v>0</v>
      </c>
      <c r="K155" s="20">
        <v>24516</v>
      </c>
      <c r="L155" s="6">
        <f t="shared" si="2"/>
        <v>0.08455702398433676</v>
      </c>
    </row>
    <row r="156" spans="1:12" ht="12" customHeight="1">
      <c r="A156" s="19" t="s">
        <v>426</v>
      </c>
      <c r="B156" s="20">
        <v>40410</v>
      </c>
      <c r="C156" s="20">
        <v>4113460</v>
      </c>
      <c r="D156" s="19" t="s">
        <v>257</v>
      </c>
      <c r="E156" s="19" t="s">
        <v>258</v>
      </c>
      <c r="F156" s="20">
        <v>100754000</v>
      </c>
      <c r="G156" s="19" t="s">
        <v>523</v>
      </c>
      <c r="H156" s="20">
        <v>43100</v>
      </c>
      <c r="I156" s="20">
        <v>31278</v>
      </c>
      <c r="J156" s="20">
        <v>626</v>
      </c>
      <c r="K156" s="20">
        <v>43171</v>
      </c>
      <c r="L156" s="6">
        <f t="shared" si="2"/>
        <v>0.7390146162933451</v>
      </c>
    </row>
    <row r="157" spans="1:12" ht="12" customHeight="1">
      <c r="A157" s="19" t="s">
        <v>550</v>
      </c>
      <c r="B157" s="20">
        <v>18200</v>
      </c>
      <c r="C157" s="20">
        <v>4115591</v>
      </c>
      <c r="D157" s="19" t="s">
        <v>551</v>
      </c>
      <c r="E157" s="19" t="s">
        <v>197</v>
      </c>
      <c r="F157" s="20">
        <v>209215500</v>
      </c>
      <c r="G157" s="19" t="s">
        <v>523</v>
      </c>
      <c r="H157" s="20">
        <v>43100</v>
      </c>
      <c r="I157" s="20">
        <v>313</v>
      </c>
      <c r="J157" s="20">
        <v>1596</v>
      </c>
      <c r="K157" s="20">
        <v>2315</v>
      </c>
      <c r="L157" s="6">
        <f t="shared" si="2"/>
        <v>0.824622030237581</v>
      </c>
    </row>
    <row r="158" spans="1:12" ht="12" customHeight="1">
      <c r="A158" s="19" t="s">
        <v>499</v>
      </c>
      <c r="B158" s="20">
        <v>15800</v>
      </c>
      <c r="C158" s="20">
        <v>4154407</v>
      </c>
      <c r="D158" s="19" t="s">
        <v>100</v>
      </c>
      <c r="E158" s="19" t="s">
        <v>101</v>
      </c>
      <c r="F158" s="20">
        <v>100367600</v>
      </c>
      <c r="G158" s="19" t="s">
        <v>523</v>
      </c>
      <c r="H158" s="20">
        <v>43100</v>
      </c>
      <c r="I158" s="20">
        <v>7595</v>
      </c>
      <c r="J158" s="20">
        <v>256</v>
      </c>
      <c r="K158" s="20">
        <v>25356</v>
      </c>
      <c r="L158" s="6">
        <f t="shared" si="2"/>
        <v>0.3096308566019877</v>
      </c>
    </row>
    <row r="159" spans="1:12" ht="12" customHeight="1">
      <c r="A159" s="19" t="s">
        <v>427</v>
      </c>
      <c r="B159" s="20">
        <v>10030</v>
      </c>
      <c r="C159" s="20">
        <v>4112835</v>
      </c>
      <c r="D159" s="19" t="s">
        <v>67</v>
      </c>
      <c r="E159" s="19" t="s">
        <v>68</v>
      </c>
      <c r="F159" s="20">
        <v>100734900</v>
      </c>
      <c r="G159" s="19" t="s">
        <v>523</v>
      </c>
      <c r="H159" s="20">
        <v>43100</v>
      </c>
      <c r="I159" s="20">
        <v>1458</v>
      </c>
      <c r="J159" s="20">
        <v>0</v>
      </c>
      <c r="K159" s="20">
        <v>6344</v>
      </c>
      <c r="L159" s="6">
        <f t="shared" si="2"/>
        <v>0.22982345523329129</v>
      </c>
    </row>
    <row r="160" spans="1:12" ht="12" customHeight="1">
      <c r="A160" s="19" t="s">
        <v>428</v>
      </c>
      <c r="B160" s="20">
        <v>18500</v>
      </c>
      <c r="C160" s="20">
        <v>4172904</v>
      </c>
      <c r="D160" s="19" t="s">
        <v>119</v>
      </c>
      <c r="E160" s="19" t="s">
        <v>120</v>
      </c>
      <c r="F160" s="20">
        <v>101981300</v>
      </c>
      <c r="G160" s="19" t="s">
        <v>523</v>
      </c>
      <c r="H160" s="20">
        <v>43100</v>
      </c>
      <c r="I160" s="20">
        <v>19377</v>
      </c>
      <c r="J160" s="20">
        <v>776</v>
      </c>
      <c r="K160" s="20">
        <v>27899</v>
      </c>
      <c r="L160" s="6">
        <f t="shared" si="2"/>
        <v>0.7223556399870963</v>
      </c>
    </row>
    <row r="161" spans="1:12" ht="12" customHeight="1">
      <c r="A161" s="19" t="s">
        <v>459</v>
      </c>
      <c r="B161" s="20">
        <v>40170</v>
      </c>
      <c r="C161" s="20">
        <v>4114712</v>
      </c>
      <c r="D161" s="19" t="s">
        <v>244</v>
      </c>
      <c r="E161" s="19" t="s">
        <v>197</v>
      </c>
      <c r="F161" s="20">
        <v>203909100</v>
      </c>
      <c r="G161" s="19" t="s">
        <v>523</v>
      </c>
      <c r="H161" s="20">
        <v>43100</v>
      </c>
      <c r="I161" s="20">
        <v>34770</v>
      </c>
      <c r="J161" s="20">
        <v>61</v>
      </c>
      <c r="K161" s="20">
        <v>57789</v>
      </c>
      <c r="L161" s="6">
        <f t="shared" si="2"/>
        <v>0.602727162608801</v>
      </c>
    </row>
    <row r="162" spans="1:12" ht="12" customHeight="1">
      <c r="A162" s="19" t="s">
        <v>429</v>
      </c>
      <c r="B162" s="20">
        <v>100</v>
      </c>
      <c r="C162" s="20">
        <v>4113239</v>
      </c>
      <c r="D162" s="19" t="s">
        <v>9</v>
      </c>
      <c r="E162" s="19" t="s">
        <v>10</v>
      </c>
      <c r="F162" s="20">
        <v>100885600</v>
      </c>
      <c r="G162" s="19" t="s">
        <v>523</v>
      </c>
      <c r="H162" s="20">
        <v>43100</v>
      </c>
      <c r="I162" s="20">
        <v>10795</v>
      </c>
      <c r="J162" s="20">
        <v>32</v>
      </c>
      <c r="K162" s="20">
        <v>13762</v>
      </c>
      <c r="L162" s="6">
        <f t="shared" si="2"/>
        <v>0.7867315797122512</v>
      </c>
    </row>
    <row r="163" spans="1:12" ht="12" customHeight="1">
      <c r="A163" s="19" t="s">
        <v>430</v>
      </c>
      <c r="B163" s="20">
        <v>40450</v>
      </c>
      <c r="C163" s="20">
        <v>4111613</v>
      </c>
      <c r="D163" s="19" t="s">
        <v>259</v>
      </c>
      <c r="E163" s="19" t="s">
        <v>260</v>
      </c>
      <c r="F163" s="20">
        <v>100919500</v>
      </c>
      <c r="G163" s="19" t="s">
        <v>523</v>
      </c>
      <c r="H163" s="20">
        <v>43100</v>
      </c>
      <c r="I163" s="20">
        <v>13419</v>
      </c>
      <c r="J163" s="20">
        <v>1976</v>
      </c>
      <c r="K163" s="20">
        <v>15743</v>
      </c>
      <c r="L163" s="6">
        <f t="shared" si="2"/>
        <v>0.9778949374325097</v>
      </c>
    </row>
    <row r="164" spans="1:12" ht="12" customHeight="1">
      <c r="A164" s="19" t="s">
        <v>431</v>
      </c>
      <c r="B164" s="20">
        <v>35900</v>
      </c>
      <c r="C164" s="20">
        <v>4112280</v>
      </c>
      <c r="D164" s="19" t="s">
        <v>221</v>
      </c>
      <c r="E164" s="19" t="s">
        <v>222</v>
      </c>
      <c r="F164" s="20">
        <v>102060300</v>
      </c>
      <c r="G164" s="19" t="s">
        <v>523</v>
      </c>
      <c r="H164" s="20">
        <v>43100</v>
      </c>
      <c r="I164" s="20">
        <v>24890</v>
      </c>
      <c r="J164" s="20">
        <v>460</v>
      </c>
      <c r="K164" s="20">
        <v>31953</v>
      </c>
      <c r="L164" s="6">
        <f t="shared" si="2"/>
        <v>0.7933527368322223</v>
      </c>
    </row>
    <row r="165" spans="1:12" ht="12" customHeight="1">
      <c r="A165" s="19" t="s">
        <v>516</v>
      </c>
      <c r="B165" s="20">
        <v>33600</v>
      </c>
      <c r="C165" s="20">
        <v>4115471</v>
      </c>
      <c r="D165" s="19" t="s">
        <v>517</v>
      </c>
      <c r="E165" s="19" t="s">
        <v>197</v>
      </c>
      <c r="F165" s="20">
        <v>208284400</v>
      </c>
      <c r="G165" s="19" t="s">
        <v>523</v>
      </c>
      <c r="H165" s="20">
        <v>43100</v>
      </c>
      <c r="I165" s="20">
        <v>3775</v>
      </c>
      <c r="J165" s="20">
        <v>443</v>
      </c>
      <c r="K165" s="20">
        <v>5995</v>
      </c>
      <c r="L165" s="6">
        <f t="shared" si="2"/>
        <v>0.7035863219349457</v>
      </c>
    </row>
    <row r="166" spans="1:12" ht="12" customHeight="1">
      <c r="A166" s="19" t="s">
        <v>552</v>
      </c>
      <c r="B166" s="20">
        <v>40930</v>
      </c>
      <c r="C166" s="20">
        <v>4115631</v>
      </c>
      <c r="D166" s="19" t="s">
        <v>553</v>
      </c>
      <c r="E166" s="19" t="s">
        <v>197</v>
      </c>
      <c r="F166" s="20">
        <v>209215400</v>
      </c>
      <c r="G166" s="19" t="s">
        <v>523</v>
      </c>
      <c r="H166" s="20">
        <v>43100</v>
      </c>
      <c r="I166" s="20">
        <v>884</v>
      </c>
      <c r="J166" s="20">
        <v>314</v>
      </c>
      <c r="K166" s="20">
        <v>2712</v>
      </c>
      <c r="L166" s="6">
        <f t="shared" si="2"/>
        <v>0.441740412979351</v>
      </c>
    </row>
    <row r="167" spans="1:12" ht="12" customHeight="1">
      <c r="A167" s="19" t="s">
        <v>432</v>
      </c>
      <c r="B167" s="20">
        <v>36600</v>
      </c>
      <c r="C167" s="20">
        <v>4113049</v>
      </c>
      <c r="D167" s="19" t="s">
        <v>223</v>
      </c>
      <c r="E167" s="19" t="s">
        <v>224</v>
      </c>
      <c r="F167" s="20">
        <v>100455000</v>
      </c>
      <c r="G167" s="19" t="s">
        <v>523</v>
      </c>
      <c r="H167" s="20">
        <v>43100</v>
      </c>
      <c r="I167" s="20">
        <v>2888</v>
      </c>
      <c r="J167" s="20">
        <v>0</v>
      </c>
      <c r="K167" s="20">
        <v>12707</v>
      </c>
      <c r="L167" s="6">
        <f t="shared" si="2"/>
        <v>0.2272763043991501</v>
      </c>
    </row>
    <row r="168" spans="1:12" ht="12" customHeight="1">
      <c r="A168" s="19" t="s">
        <v>433</v>
      </c>
      <c r="B168" s="20">
        <v>40700</v>
      </c>
      <c r="C168" s="20">
        <v>4113247</v>
      </c>
      <c r="D168" s="19" t="s">
        <v>274</v>
      </c>
      <c r="E168" s="19" t="s">
        <v>275</v>
      </c>
      <c r="F168" s="20">
        <v>101003600</v>
      </c>
      <c r="G168" s="19" t="s">
        <v>523</v>
      </c>
      <c r="H168" s="20">
        <v>43100</v>
      </c>
      <c r="I168" s="20">
        <v>14648</v>
      </c>
      <c r="J168" s="20">
        <v>526</v>
      </c>
      <c r="K168" s="20">
        <v>23438</v>
      </c>
      <c r="L168" s="6">
        <f t="shared" si="2"/>
        <v>0.6474101885826435</v>
      </c>
    </row>
    <row r="169" spans="1:12" ht="12" customHeight="1">
      <c r="A169" s="19" t="s">
        <v>485</v>
      </c>
      <c r="B169" s="20">
        <v>13300</v>
      </c>
      <c r="C169" s="20">
        <v>4115261</v>
      </c>
      <c r="D169" s="19" t="s">
        <v>486</v>
      </c>
      <c r="E169" s="19" t="s">
        <v>197</v>
      </c>
      <c r="F169" s="20">
        <v>204863700</v>
      </c>
      <c r="G169" s="19" t="s">
        <v>523</v>
      </c>
      <c r="H169" s="20">
        <v>43100</v>
      </c>
      <c r="I169" s="20">
        <v>18235</v>
      </c>
      <c r="J169" s="20">
        <v>1042</v>
      </c>
      <c r="K169" s="20">
        <v>31768</v>
      </c>
      <c r="L169" s="6">
        <f t="shared" si="2"/>
        <v>0.6068055905313523</v>
      </c>
    </row>
    <row r="170" spans="1:12" ht="12" customHeight="1">
      <c r="A170" s="19" t="s">
        <v>518</v>
      </c>
      <c r="B170" s="20">
        <v>9000</v>
      </c>
      <c r="C170" s="20">
        <v>4115451</v>
      </c>
      <c r="D170" s="19" t="s">
        <v>519</v>
      </c>
      <c r="E170" s="19" t="s">
        <v>197</v>
      </c>
      <c r="F170" s="20">
        <v>208101400</v>
      </c>
      <c r="G170" s="19" t="s">
        <v>523</v>
      </c>
      <c r="H170" s="20">
        <v>43100</v>
      </c>
      <c r="I170" s="20">
        <v>4172</v>
      </c>
      <c r="J170" s="20">
        <v>407</v>
      </c>
      <c r="K170" s="20">
        <v>9994</v>
      </c>
      <c r="L170" s="6">
        <f t="shared" si="2"/>
        <v>0.45817490494296575</v>
      </c>
    </row>
    <row r="171" spans="1:12" ht="12" customHeight="1">
      <c r="A171" s="19" t="s">
        <v>458</v>
      </c>
      <c r="B171" s="20">
        <v>35050</v>
      </c>
      <c r="C171" s="20">
        <v>4114745</v>
      </c>
      <c r="D171" s="19" t="s">
        <v>214</v>
      </c>
      <c r="E171" s="19" t="s">
        <v>197</v>
      </c>
      <c r="F171" s="20">
        <v>203910000</v>
      </c>
      <c r="G171" s="19" t="s">
        <v>523</v>
      </c>
      <c r="H171" s="20">
        <v>43100</v>
      </c>
      <c r="I171" s="20">
        <v>18555</v>
      </c>
      <c r="J171" s="20">
        <v>38</v>
      </c>
      <c r="K171" s="20">
        <v>25186</v>
      </c>
      <c r="L171" s="6">
        <f t="shared" si="2"/>
        <v>0.7382275867545461</v>
      </c>
    </row>
    <row r="172" spans="1:12" ht="12" customHeight="1">
      <c r="A172" s="19" t="s">
        <v>434</v>
      </c>
      <c r="B172" s="20">
        <v>35060</v>
      </c>
      <c r="C172" s="20">
        <v>4000121</v>
      </c>
      <c r="D172" s="19" t="s">
        <v>215</v>
      </c>
      <c r="E172" s="19" t="s">
        <v>216</v>
      </c>
      <c r="F172" s="20">
        <v>102059200</v>
      </c>
      <c r="G172" s="19" t="s">
        <v>523</v>
      </c>
      <c r="H172" s="20">
        <v>43100</v>
      </c>
      <c r="I172" s="20">
        <v>15645</v>
      </c>
      <c r="J172" s="20">
        <v>222</v>
      </c>
      <c r="K172" s="20">
        <v>33973</v>
      </c>
      <c r="L172" s="6">
        <f t="shared" si="2"/>
        <v>0.4670473611397286</v>
      </c>
    </row>
    <row r="173" spans="1:12" ht="12" customHeight="1">
      <c r="A173" s="19" t="s">
        <v>435</v>
      </c>
      <c r="B173" s="20">
        <v>5000</v>
      </c>
      <c r="C173" s="20">
        <v>4113981</v>
      </c>
      <c r="D173" s="19" t="s">
        <v>31</v>
      </c>
      <c r="E173" s="19" t="s">
        <v>32</v>
      </c>
      <c r="F173" s="20">
        <v>100432000</v>
      </c>
      <c r="G173" s="19" t="s">
        <v>523</v>
      </c>
      <c r="H173" s="20">
        <v>43100</v>
      </c>
      <c r="I173" s="20">
        <v>22937</v>
      </c>
      <c r="J173" s="20">
        <v>110</v>
      </c>
      <c r="K173" s="20">
        <v>36099</v>
      </c>
      <c r="L173" s="6">
        <f t="shared" si="2"/>
        <v>0.6384387379151777</v>
      </c>
    </row>
    <row r="174" spans="1:12" ht="12" customHeight="1">
      <c r="A174" s="19" t="s">
        <v>436</v>
      </c>
      <c r="B174" s="20">
        <v>8700</v>
      </c>
      <c r="C174" s="20">
        <v>4113643</v>
      </c>
      <c r="D174" s="19" t="s">
        <v>57</v>
      </c>
      <c r="E174" s="19" t="s">
        <v>58</v>
      </c>
      <c r="F174" s="20">
        <v>102329000</v>
      </c>
      <c r="G174" s="19" t="s">
        <v>523</v>
      </c>
      <c r="H174" s="20">
        <v>43100</v>
      </c>
      <c r="I174" s="20">
        <v>19873</v>
      </c>
      <c r="J174" s="20">
        <v>1039</v>
      </c>
      <c r="K174" s="20">
        <v>37896</v>
      </c>
      <c r="L174" s="6">
        <f t="shared" si="2"/>
        <v>0.5518260502427697</v>
      </c>
    </row>
    <row r="175" spans="1:12" ht="12" customHeight="1">
      <c r="A175" s="19" t="s">
        <v>437</v>
      </c>
      <c r="B175" s="20">
        <v>17900</v>
      </c>
      <c r="C175" s="20">
        <v>4157509</v>
      </c>
      <c r="D175" s="19" t="s">
        <v>115</v>
      </c>
      <c r="E175" s="19" t="s">
        <v>116</v>
      </c>
      <c r="F175" s="20">
        <v>101735200</v>
      </c>
      <c r="G175" s="19" t="s">
        <v>523</v>
      </c>
      <c r="H175" s="20">
        <v>43100</v>
      </c>
      <c r="I175" s="20">
        <v>20652</v>
      </c>
      <c r="J175" s="20">
        <v>937</v>
      </c>
      <c r="K175" s="20">
        <v>33889</v>
      </c>
      <c r="L175" s="6">
        <f t="shared" si="2"/>
        <v>0.6370503703266547</v>
      </c>
    </row>
    <row r="176" spans="1:12" ht="12" customHeight="1">
      <c r="A176" s="19" t="s">
        <v>438</v>
      </c>
      <c r="B176" s="20">
        <v>18700</v>
      </c>
      <c r="C176" s="20">
        <v>4158804</v>
      </c>
      <c r="D176" s="19" t="s">
        <v>121</v>
      </c>
      <c r="E176" s="19" t="s">
        <v>122</v>
      </c>
      <c r="F176" s="20">
        <v>100076100</v>
      </c>
      <c r="G176" s="19" t="s">
        <v>523</v>
      </c>
      <c r="H176" s="20">
        <v>43100</v>
      </c>
      <c r="I176" s="20">
        <v>17884</v>
      </c>
      <c r="J176" s="20">
        <v>484</v>
      </c>
      <c r="K176" s="20">
        <v>30675</v>
      </c>
      <c r="L176" s="6">
        <f t="shared" si="2"/>
        <v>0.5987938060309699</v>
      </c>
    </row>
    <row r="177" spans="1:12" ht="12" customHeight="1">
      <c r="A177" s="19" t="s">
        <v>439</v>
      </c>
      <c r="B177" s="20">
        <v>40130</v>
      </c>
      <c r="C177" s="20">
        <v>4110664</v>
      </c>
      <c r="D177" s="19" t="s">
        <v>238</v>
      </c>
      <c r="E177" s="19" t="s">
        <v>239</v>
      </c>
      <c r="F177" s="20">
        <v>104268800</v>
      </c>
      <c r="G177" s="19" t="s">
        <v>523</v>
      </c>
      <c r="H177" s="20">
        <v>43100</v>
      </c>
      <c r="I177" s="20">
        <v>11557</v>
      </c>
      <c r="J177" s="20">
        <v>124</v>
      </c>
      <c r="K177" s="20">
        <v>18090</v>
      </c>
      <c r="L177" s="6">
        <f t="shared" si="2"/>
        <v>0.6457158651188502</v>
      </c>
    </row>
    <row r="178" spans="1:12" ht="12" customHeight="1">
      <c r="A178" s="19" t="s">
        <v>440</v>
      </c>
      <c r="B178" s="20">
        <v>40160</v>
      </c>
      <c r="C178" s="20">
        <v>4113452</v>
      </c>
      <c r="D178" s="19" t="s">
        <v>242</v>
      </c>
      <c r="E178" s="19" t="s">
        <v>243</v>
      </c>
      <c r="F178" s="20">
        <v>101150400</v>
      </c>
      <c r="G178" s="19" t="s">
        <v>523</v>
      </c>
      <c r="H178" s="20">
        <v>43100</v>
      </c>
      <c r="I178" s="20">
        <v>23400</v>
      </c>
      <c r="J178" s="20">
        <v>-230</v>
      </c>
      <c r="K178" s="20">
        <v>43156</v>
      </c>
      <c r="L178" s="6">
        <f t="shared" si="2"/>
        <v>0.5368894244137548</v>
      </c>
    </row>
    <row r="179" spans="1:12" ht="12" customHeight="1">
      <c r="A179" s="19" t="s">
        <v>441</v>
      </c>
      <c r="B179" s="20">
        <v>6000</v>
      </c>
      <c r="C179" s="20">
        <v>4135901</v>
      </c>
      <c r="D179" s="19" t="s">
        <v>43</v>
      </c>
      <c r="E179" s="19" t="s">
        <v>44</v>
      </c>
      <c r="F179" s="20">
        <v>100120900</v>
      </c>
      <c r="G179" s="19" t="s">
        <v>523</v>
      </c>
      <c r="H179" s="20">
        <v>43100</v>
      </c>
      <c r="I179" s="20">
        <v>13260</v>
      </c>
      <c r="J179" s="20">
        <v>360</v>
      </c>
      <c r="K179" s="20">
        <v>23833</v>
      </c>
      <c r="L179" s="6">
        <f t="shared" si="2"/>
        <v>0.5714765241471909</v>
      </c>
    </row>
    <row r="180" spans="1:12" ht="12" customHeight="1">
      <c r="A180" s="19" t="s">
        <v>442</v>
      </c>
      <c r="B180" s="20">
        <v>6600</v>
      </c>
      <c r="C180" s="20">
        <v>4111662</v>
      </c>
      <c r="D180" s="19" t="s">
        <v>49</v>
      </c>
      <c r="E180" s="19" t="s">
        <v>50</v>
      </c>
      <c r="F180" s="20">
        <v>100387900</v>
      </c>
      <c r="G180" s="19" t="s">
        <v>523</v>
      </c>
      <c r="H180" s="20">
        <v>43100</v>
      </c>
      <c r="I180" s="20">
        <v>11042</v>
      </c>
      <c r="J180" s="20">
        <v>14</v>
      </c>
      <c r="K180" s="20">
        <v>16339</v>
      </c>
      <c r="L180" s="6">
        <f t="shared" si="2"/>
        <v>0.6766631984821593</v>
      </c>
    </row>
    <row r="181" spans="1:12" ht="12" customHeight="1">
      <c r="A181" s="19" t="s">
        <v>443</v>
      </c>
      <c r="B181" s="20">
        <v>2600</v>
      </c>
      <c r="C181" s="20">
        <v>4110508</v>
      </c>
      <c r="D181" s="19" t="s">
        <v>17</v>
      </c>
      <c r="E181" s="19" t="s">
        <v>18</v>
      </c>
      <c r="F181" s="20">
        <v>102385700</v>
      </c>
      <c r="G181" s="19" t="s">
        <v>523</v>
      </c>
      <c r="H181" s="20">
        <v>43100</v>
      </c>
      <c r="I181" s="20">
        <v>11706</v>
      </c>
      <c r="J181" s="20">
        <v>27</v>
      </c>
      <c r="K181" s="20">
        <v>27235</v>
      </c>
      <c r="L181" s="6">
        <f t="shared" si="2"/>
        <v>0.4308059482283826</v>
      </c>
    </row>
    <row r="182" spans="1:12" ht="12" customHeight="1">
      <c r="A182" s="19" t="s">
        <v>554</v>
      </c>
      <c r="B182" s="20">
        <v>19700</v>
      </c>
      <c r="C182" s="20">
        <v>4160107</v>
      </c>
      <c r="D182" s="19" t="s">
        <v>131</v>
      </c>
      <c r="E182" s="19" t="s">
        <v>132</v>
      </c>
      <c r="F182" s="20">
        <v>102159100</v>
      </c>
      <c r="G182" s="19" t="s">
        <v>523</v>
      </c>
      <c r="H182" s="20">
        <v>43100</v>
      </c>
      <c r="I182" s="20">
        <v>22785</v>
      </c>
      <c r="J182" s="20">
        <v>666</v>
      </c>
      <c r="K182" s="20">
        <v>52520</v>
      </c>
      <c r="L182" s="6">
        <f t="shared" si="2"/>
        <v>0.4465156130997715</v>
      </c>
    </row>
    <row r="183" spans="1:12" ht="12" customHeight="1">
      <c r="A183" s="19" t="s">
        <v>444</v>
      </c>
      <c r="B183" s="20">
        <v>17400</v>
      </c>
      <c r="C183" s="20">
        <v>4113775</v>
      </c>
      <c r="D183" s="19" t="s">
        <v>111</v>
      </c>
      <c r="E183" s="19" t="s">
        <v>112</v>
      </c>
      <c r="F183" s="20">
        <v>101602900</v>
      </c>
      <c r="G183" s="19" t="s">
        <v>523</v>
      </c>
      <c r="H183" s="20">
        <v>43100</v>
      </c>
      <c r="I183" s="20">
        <v>28191</v>
      </c>
      <c r="J183" s="20">
        <v>-357</v>
      </c>
      <c r="K183" s="20">
        <v>36027</v>
      </c>
      <c r="L183" s="6">
        <f t="shared" si="2"/>
        <v>0.7725872262469814</v>
      </c>
    </row>
    <row r="184" spans="1:12" ht="12" customHeight="1">
      <c r="A184" s="19" t="s">
        <v>555</v>
      </c>
      <c r="B184" s="20">
        <v>17500</v>
      </c>
      <c r="C184" s="20">
        <v>4115731</v>
      </c>
      <c r="D184" s="19" t="s">
        <v>556</v>
      </c>
      <c r="E184" s="19" t="s">
        <v>197</v>
      </c>
      <c r="F184" s="20">
        <v>209956900</v>
      </c>
      <c r="G184" s="19" t="s">
        <v>523</v>
      </c>
      <c r="H184" s="20">
        <v>43100</v>
      </c>
      <c r="I184" s="20">
        <v>20706</v>
      </c>
      <c r="J184" s="20">
        <v>441</v>
      </c>
      <c r="K184" s="20">
        <v>32020</v>
      </c>
      <c r="L184" s="6">
        <f t="shared" si="2"/>
        <v>0.6604309806371018</v>
      </c>
    </row>
    <row r="185" spans="1:12" ht="12" customHeight="1">
      <c r="A185" s="19" t="s">
        <v>487</v>
      </c>
      <c r="B185" s="20">
        <v>19400</v>
      </c>
      <c r="C185" s="20">
        <v>4115251</v>
      </c>
      <c r="D185" s="19" t="s">
        <v>488</v>
      </c>
      <c r="E185" s="19" t="s">
        <v>197</v>
      </c>
      <c r="F185" s="20">
        <v>204775000</v>
      </c>
      <c r="G185" s="19" t="s">
        <v>523</v>
      </c>
      <c r="H185" s="20">
        <v>43100</v>
      </c>
      <c r="I185" s="20">
        <v>18041</v>
      </c>
      <c r="J185" s="20">
        <v>444</v>
      </c>
      <c r="K185" s="20">
        <v>19793</v>
      </c>
      <c r="L185" s="6">
        <f t="shared" si="2"/>
        <v>0.9339160309200222</v>
      </c>
    </row>
    <row r="186" spans="1:12" ht="12" customHeight="1">
      <c r="A186" s="19" t="s">
        <v>557</v>
      </c>
      <c r="B186" s="20">
        <v>15200</v>
      </c>
      <c r="C186" s="20">
        <v>4115661</v>
      </c>
      <c r="D186" s="19" t="s">
        <v>558</v>
      </c>
      <c r="E186" s="19" t="s">
        <v>197</v>
      </c>
      <c r="F186" s="20">
        <v>209215300</v>
      </c>
      <c r="G186" s="19" t="s">
        <v>523</v>
      </c>
      <c r="H186" s="20">
        <v>43100</v>
      </c>
      <c r="I186" s="20">
        <v>1395</v>
      </c>
      <c r="J186" s="20">
        <v>1204</v>
      </c>
      <c r="K186" s="20">
        <v>2964</v>
      </c>
      <c r="L186" s="6">
        <f t="shared" si="2"/>
        <v>0.876855600539811</v>
      </c>
    </row>
    <row r="187" spans="1:12" ht="12" customHeight="1">
      <c r="A187" s="19" t="s">
        <v>559</v>
      </c>
      <c r="B187" s="20">
        <v>5830</v>
      </c>
      <c r="C187" s="20">
        <v>4115671</v>
      </c>
      <c r="D187" s="19" t="s">
        <v>560</v>
      </c>
      <c r="E187" s="19" t="s">
        <v>197</v>
      </c>
      <c r="F187" s="20">
        <v>209251800</v>
      </c>
      <c r="G187" s="19" t="s">
        <v>523</v>
      </c>
      <c r="H187" s="20">
        <v>43100</v>
      </c>
      <c r="I187" s="20">
        <v>0</v>
      </c>
      <c r="J187" s="20">
        <v>604</v>
      </c>
      <c r="K187" s="20">
        <v>759</v>
      </c>
      <c r="L187" s="6">
        <f t="shared" si="2"/>
        <v>0.7957839262187089</v>
      </c>
    </row>
    <row r="188" spans="1:12" ht="12" customHeight="1">
      <c r="A188" s="19" t="s">
        <v>561</v>
      </c>
      <c r="B188" s="20">
        <v>39980</v>
      </c>
      <c r="C188" s="20">
        <v>4115681</v>
      </c>
      <c r="D188" s="19" t="s">
        <v>562</v>
      </c>
      <c r="E188" s="19" t="s">
        <v>197</v>
      </c>
      <c r="F188" s="20">
        <v>209252000</v>
      </c>
      <c r="G188" s="19" t="s">
        <v>523</v>
      </c>
      <c r="H188" s="20">
        <v>43100</v>
      </c>
      <c r="I188" s="20">
        <v>0</v>
      </c>
      <c r="J188" s="20">
        <v>473</v>
      </c>
      <c r="K188" s="20">
        <v>766</v>
      </c>
      <c r="L188" s="6">
        <f t="shared" si="2"/>
        <v>0.6174934725848564</v>
      </c>
    </row>
    <row r="189" spans="1:12" ht="12" customHeight="1">
      <c r="A189" s="19" t="s">
        <v>563</v>
      </c>
      <c r="B189" s="20">
        <v>18100</v>
      </c>
      <c r="C189" s="20">
        <v>4115691</v>
      </c>
      <c r="D189" s="19" t="s">
        <v>564</v>
      </c>
      <c r="E189" s="19" t="s">
        <v>197</v>
      </c>
      <c r="F189" s="20">
        <v>209252200</v>
      </c>
      <c r="G189" s="19" t="s">
        <v>523</v>
      </c>
      <c r="H189" s="20">
        <v>43100</v>
      </c>
      <c r="I189" s="20">
        <v>0</v>
      </c>
      <c r="J189" s="20">
        <v>789</v>
      </c>
      <c r="K189" s="20">
        <v>951</v>
      </c>
      <c r="L189" s="6">
        <f t="shared" si="2"/>
        <v>0.8296529968454258</v>
      </c>
    </row>
    <row r="190" spans="1:12" ht="12" customHeight="1">
      <c r="A190" s="19" t="s">
        <v>445</v>
      </c>
      <c r="B190" s="20">
        <v>22200</v>
      </c>
      <c r="C190" s="20">
        <v>4113544</v>
      </c>
      <c r="D190" s="19" t="s">
        <v>153</v>
      </c>
      <c r="E190" s="19" t="s">
        <v>154</v>
      </c>
      <c r="F190" s="20">
        <v>101932000</v>
      </c>
      <c r="G190" s="19" t="s">
        <v>523</v>
      </c>
      <c r="H190" s="20">
        <v>43100</v>
      </c>
      <c r="I190" s="20">
        <v>19028</v>
      </c>
      <c r="J190" s="20">
        <v>23</v>
      </c>
      <c r="K190" s="20">
        <v>23252</v>
      </c>
      <c r="L190" s="6">
        <f t="shared" si="2"/>
        <v>0.819327369688629</v>
      </c>
    </row>
    <row r="191" spans="1:12" ht="12" customHeight="1">
      <c r="A191" s="19" t="s">
        <v>520</v>
      </c>
      <c r="B191" s="20">
        <v>40250</v>
      </c>
      <c r="C191" s="20">
        <v>4115531</v>
      </c>
      <c r="D191" s="19" t="s">
        <v>565</v>
      </c>
      <c r="E191" s="19" t="s">
        <v>197</v>
      </c>
      <c r="F191" s="20">
        <v>208881300</v>
      </c>
      <c r="G191" s="19" t="s">
        <v>523</v>
      </c>
      <c r="H191" s="20">
        <v>43100</v>
      </c>
      <c r="I191" s="20">
        <v>3154</v>
      </c>
      <c r="J191" s="20">
        <v>539</v>
      </c>
      <c r="K191" s="20">
        <v>6187</v>
      </c>
      <c r="L191" s="6">
        <f t="shared" si="2"/>
        <v>0.596896718926782</v>
      </c>
    </row>
    <row r="192" spans="1:12" ht="12" customHeight="1">
      <c r="A192" s="19" t="s">
        <v>566</v>
      </c>
      <c r="B192" s="20">
        <v>12500</v>
      </c>
      <c r="C192" s="20">
        <v>4115721</v>
      </c>
      <c r="D192" s="19" t="s">
        <v>567</v>
      </c>
      <c r="E192" s="19" t="s">
        <v>197</v>
      </c>
      <c r="F192" s="20">
        <v>209793500</v>
      </c>
      <c r="G192" s="19" t="s">
        <v>523</v>
      </c>
      <c r="H192" s="20">
        <v>43100</v>
      </c>
      <c r="I192" s="20">
        <v>18065</v>
      </c>
      <c r="J192" s="20">
        <v>0</v>
      </c>
      <c r="K192" s="20">
        <v>22253</v>
      </c>
      <c r="L192" s="6">
        <f t="shared" si="2"/>
        <v>0.8118006560913136</v>
      </c>
    </row>
    <row r="193" spans="1:12" ht="12" customHeight="1">
      <c r="A193" s="19" t="s">
        <v>446</v>
      </c>
      <c r="B193" s="20">
        <v>40800</v>
      </c>
      <c r="C193" s="20">
        <v>4113312</v>
      </c>
      <c r="D193" s="19" t="s">
        <v>288</v>
      </c>
      <c r="E193" s="19" t="s">
        <v>289</v>
      </c>
      <c r="F193" s="20">
        <v>100494900</v>
      </c>
      <c r="G193" s="19" t="s">
        <v>523</v>
      </c>
      <c r="H193" s="20">
        <v>43100</v>
      </c>
      <c r="I193" s="20">
        <v>4936</v>
      </c>
      <c r="J193" s="20">
        <v>190</v>
      </c>
      <c r="K193" s="20">
        <v>9578</v>
      </c>
      <c r="L193" s="6">
        <f t="shared" si="2"/>
        <v>0.5351847984965546</v>
      </c>
    </row>
    <row r="194" spans="1:12" ht="12" customHeight="1">
      <c r="A194" s="19" t="s">
        <v>521</v>
      </c>
      <c r="B194" s="20">
        <v>2400</v>
      </c>
      <c r="C194" s="20">
        <v>4115501</v>
      </c>
      <c r="D194" s="19" t="s">
        <v>522</v>
      </c>
      <c r="E194" s="19" t="s">
        <v>197</v>
      </c>
      <c r="F194" s="20">
        <v>208496600</v>
      </c>
      <c r="G194" s="19" t="s">
        <v>523</v>
      </c>
      <c r="H194" s="20">
        <v>43100</v>
      </c>
      <c r="I194" s="20">
        <v>5681</v>
      </c>
      <c r="J194" s="20">
        <v>309</v>
      </c>
      <c r="K194" s="20">
        <v>8685</v>
      </c>
      <c r="L194" s="6">
        <f aca="true" t="shared" si="3" ref="L194:L205">(I194+J194)/K194</f>
        <v>0.6896948762233737</v>
      </c>
    </row>
    <row r="195" spans="1:12" ht="12" customHeight="1">
      <c r="A195" s="19" t="s">
        <v>3</v>
      </c>
      <c r="B195" s="20">
        <v>22600</v>
      </c>
      <c r="C195" s="20">
        <v>4164505</v>
      </c>
      <c r="D195" s="19" t="s">
        <v>155</v>
      </c>
      <c r="E195" s="19" t="s">
        <v>156</v>
      </c>
      <c r="F195" s="20">
        <v>100168400</v>
      </c>
      <c r="G195" s="19" t="s">
        <v>523</v>
      </c>
      <c r="H195" s="20">
        <v>43100</v>
      </c>
      <c r="I195" s="20">
        <v>10177</v>
      </c>
      <c r="J195" s="20">
        <v>55</v>
      </c>
      <c r="K195" s="20">
        <v>16693</v>
      </c>
      <c r="L195" s="6">
        <f t="shared" si="3"/>
        <v>0.6129515365722159</v>
      </c>
    </row>
    <row r="196" spans="1:12" ht="12" customHeight="1">
      <c r="A196" s="19" t="s">
        <v>447</v>
      </c>
      <c r="B196" s="20">
        <v>8900</v>
      </c>
      <c r="C196" s="20">
        <v>4113940</v>
      </c>
      <c r="D196" s="19" t="s">
        <v>59</v>
      </c>
      <c r="E196" s="19" t="s">
        <v>60</v>
      </c>
      <c r="F196" s="20">
        <v>102612300</v>
      </c>
      <c r="G196" s="19" t="s">
        <v>523</v>
      </c>
      <c r="H196" s="20">
        <v>43100</v>
      </c>
      <c r="I196" s="20">
        <v>37242</v>
      </c>
      <c r="J196" s="20">
        <v>0</v>
      </c>
      <c r="K196" s="20">
        <v>53759</v>
      </c>
      <c r="L196" s="6">
        <f t="shared" si="3"/>
        <v>0.6927584218456444</v>
      </c>
    </row>
    <row r="197" spans="1:12" ht="12" customHeight="1">
      <c r="A197" s="19" t="s">
        <v>2</v>
      </c>
      <c r="B197" s="20">
        <v>5700</v>
      </c>
      <c r="C197" s="20">
        <v>4135109</v>
      </c>
      <c r="D197" s="19" t="s">
        <v>39</v>
      </c>
      <c r="E197" s="19" t="s">
        <v>40</v>
      </c>
      <c r="F197" s="20">
        <v>101515600</v>
      </c>
      <c r="G197" s="19" t="s">
        <v>523</v>
      </c>
      <c r="H197" s="20">
        <v>43100</v>
      </c>
      <c r="I197" s="20">
        <v>19605</v>
      </c>
      <c r="J197" s="20">
        <v>229</v>
      </c>
      <c r="K197" s="20">
        <v>35299</v>
      </c>
      <c r="L197" s="6">
        <f t="shared" si="3"/>
        <v>0.5618856058245276</v>
      </c>
    </row>
    <row r="198" spans="1:12" ht="12" customHeight="1">
      <c r="A198" s="19" t="s">
        <v>448</v>
      </c>
      <c r="B198" s="20">
        <v>40340</v>
      </c>
      <c r="C198" s="20">
        <v>4000014</v>
      </c>
      <c r="D198" s="19" t="s">
        <v>253</v>
      </c>
      <c r="E198" s="19" t="s">
        <v>254</v>
      </c>
      <c r="F198" s="20">
        <v>102353300</v>
      </c>
      <c r="G198" s="19" t="s">
        <v>523</v>
      </c>
      <c r="H198" s="20">
        <v>43100</v>
      </c>
      <c r="I198" s="20">
        <v>10754</v>
      </c>
      <c r="J198" s="20">
        <v>379</v>
      </c>
      <c r="K198" s="20">
        <v>23500</v>
      </c>
      <c r="L198" s="6">
        <f t="shared" si="3"/>
        <v>0.4737446808510638</v>
      </c>
    </row>
    <row r="199" spans="1:12" ht="12" customHeight="1">
      <c r="A199" s="19" t="s">
        <v>568</v>
      </c>
      <c r="B199" s="20">
        <v>41116</v>
      </c>
      <c r="C199" s="20">
        <v>4015481</v>
      </c>
      <c r="D199" s="19" t="s">
        <v>569</v>
      </c>
      <c r="E199" s="19" t="s">
        <v>197</v>
      </c>
      <c r="F199" s="20">
        <v>207544900</v>
      </c>
      <c r="G199" s="19" t="s">
        <v>523</v>
      </c>
      <c r="H199" s="20">
        <v>43100</v>
      </c>
      <c r="I199" s="20">
        <v>0</v>
      </c>
      <c r="J199" s="20">
        <v>210</v>
      </c>
      <c r="K199" s="20">
        <v>896</v>
      </c>
      <c r="L199" s="6">
        <f t="shared" si="3"/>
        <v>0.234375</v>
      </c>
    </row>
    <row r="200" spans="1:12" ht="12" customHeight="1">
      <c r="A200" s="19" t="s">
        <v>449</v>
      </c>
      <c r="B200" s="20">
        <v>40330</v>
      </c>
      <c r="C200" s="20">
        <v>4000006</v>
      </c>
      <c r="D200" s="19" t="s">
        <v>251</v>
      </c>
      <c r="E200" s="19" t="s">
        <v>252</v>
      </c>
      <c r="F200" s="20">
        <v>104461100</v>
      </c>
      <c r="G200" s="19" t="s">
        <v>523</v>
      </c>
      <c r="H200" s="20">
        <v>43100</v>
      </c>
      <c r="I200" s="20">
        <v>49814</v>
      </c>
      <c r="J200" s="20">
        <v>180</v>
      </c>
      <c r="K200" s="20">
        <v>83129</v>
      </c>
      <c r="L200" s="6">
        <f t="shared" si="3"/>
        <v>0.6014026392714937</v>
      </c>
    </row>
    <row r="201" spans="1:12" ht="12" customHeight="1">
      <c r="A201" s="19" t="s">
        <v>450</v>
      </c>
      <c r="B201" s="20">
        <v>18900</v>
      </c>
      <c r="C201" s="20">
        <v>4113825</v>
      </c>
      <c r="D201" s="19" t="s">
        <v>125</v>
      </c>
      <c r="E201" s="19" t="s">
        <v>126</v>
      </c>
      <c r="F201" s="20">
        <v>101342400</v>
      </c>
      <c r="G201" s="19" t="s">
        <v>523</v>
      </c>
      <c r="H201" s="20">
        <v>43100</v>
      </c>
      <c r="I201" s="20">
        <v>25332</v>
      </c>
      <c r="J201" s="20">
        <v>724</v>
      </c>
      <c r="K201" s="20">
        <v>47550</v>
      </c>
      <c r="L201" s="6">
        <f t="shared" si="3"/>
        <v>0.5479705573080967</v>
      </c>
    </row>
    <row r="202" spans="1:12" ht="12" customHeight="1">
      <c r="A202" s="19" t="s">
        <v>451</v>
      </c>
      <c r="B202" s="20">
        <v>6400</v>
      </c>
      <c r="C202" s="20">
        <v>4112405</v>
      </c>
      <c r="D202" s="19" t="s">
        <v>47</v>
      </c>
      <c r="E202" s="19" t="s">
        <v>48</v>
      </c>
      <c r="F202" s="20">
        <v>100624800</v>
      </c>
      <c r="G202" s="19" t="s">
        <v>523</v>
      </c>
      <c r="H202" s="20">
        <v>43100</v>
      </c>
      <c r="I202" s="20">
        <v>8097</v>
      </c>
      <c r="J202" s="20">
        <v>-93</v>
      </c>
      <c r="K202" s="20">
        <v>13791</v>
      </c>
      <c r="L202" s="6">
        <f t="shared" si="3"/>
        <v>0.5803785077224277</v>
      </c>
    </row>
    <row r="203" spans="1:12" ht="12" customHeight="1">
      <c r="A203" s="19" t="s">
        <v>452</v>
      </c>
      <c r="B203" s="20">
        <v>25100</v>
      </c>
      <c r="C203" s="20">
        <v>4113577</v>
      </c>
      <c r="D203" s="19" t="s">
        <v>169</v>
      </c>
      <c r="E203" s="19" t="s">
        <v>170</v>
      </c>
      <c r="F203" s="20">
        <v>101564200</v>
      </c>
      <c r="G203" s="19" t="s">
        <v>523</v>
      </c>
      <c r="H203" s="20">
        <v>43100</v>
      </c>
      <c r="I203" s="20">
        <v>5416</v>
      </c>
      <c r="J203" s="20">
        <v>75</v>
      </c>
      <c r="K203" s="20">
        <v>11952</v>
      </c>
      <c r="L203" s="6">
        <f t="shared" si="3"/>
        <v>0.4594210174029451</v>
      </c>
    </row>
    <row r="204" spans="1:12" ht="12" customHeight="1">
      <c r="A204" s="19" t="s">
        <v>453</v>
      </c>
      <c r="B204" s="20">
        <v>10300</v>
      </c>
      <c r="C204" s="20">
        <v>4113924</v>
      </c>
      <c r="D204" s="19" t="s">
        <v>73</v>
      </c>
      <c r="E204" s="19" t="s">
        <v>74</v>
      </c>
      <c r="F204" s="20">
        <v>101438800</v>
      </c>
      <c r="G204" s="19" t="s">
        <v>523</v>
      </c>
      <c r="H204" s="20">
        <v>43100</v>
      </c>
      <c r="I204" s="20">
        <v>13996</v>
      </c>
      <c r="J204" s="20">
        <v>32</v>
      </c>
      <c r="K204" s="20">
        <v>24309</v>
      </c>
      <c r="L204" s="6">
        <f t="shared" si="3"/>
        <v>0.5770702209058374</v>
      </c>
    </row>
    <row r="205" spans="1:12" ht="12" customHeight="1">
      <c r="A205" s="19" t="s">
        <v>454</v>
      </c>
      <c r="B205" s="20">
        <v>21400</v>
      </c>
      <c r="C205" s="20">
        <v>4174900</v>
      </c>
      <c r="D205" s="19" t="s">
        <v>149</v>
      </c>
      <c r="E205" s="19" t="s">
        <v>150</v>
      </c>
      <c r="F205" s="20">
        <v>100154500</v>
      </c>
      <c r="G205" s="19" t="s">
        <v>523</v>
      </c>
      <c r="H205" s="20">
        <v>43100</v>
      </c>
      <c r="I205" s="20">
        <v>14432</v>
      </c>
      <c r="J205" s="20">
        <v>62</v>
      </c>
      <c r="K205" s="20">
        <v>18735</v>
      </c>
      <c r="L205" s="6">
        <f>(I205+J205)/K205</f>
        <v>0.7736322391246331</v>
      </c>
    </row>
    <row r="206" spans="1:12" ht="12" customHeight="1">
      <c r="A206" s="16"/>
      <c r="B206" s="17"/>
      <c r="C206" s="17"/>
      <c r="D206" s="16"/>
      <c r="E206" s="16"/>
      <c r="F206" s="17"/>
      <c r="G206" s="16"/>
      <c r="H206" s="17"/>
      <c r="I206" s="17"/>
      <c r="J206" s="17"/>
      <c r="K206" s="17"/>
      <c r="L206" s="6"/>
    </row>
    <row r="207" spans="1:12" ht="12" customHeight="1">
      <c r="A207" s="16"/>
      <c r="B207" s="17"/>
      <c r="C207" s="17"/>
      <c r="D207" s="16"/>
      <c r="E207" s="16"/>
      <c r="F207" s="17"/>
      <c r="G207" s="16"/>
      <c r="H207" s="17"/>
      <c r="I207" s="17"/>
      <c r="J207" s="17"/>
      <c r="K207" s="17"/>
      <c r="L207" s="6"/>
    </row>
    <row r="208" spans="1:12" ht="12" customHeight="1">
      <c r="A208" s="14"/>
      <c r="B208" s="15"/>
      <c r="C208" s="15"/>
      <c r="D208" s="14"/>
      <c r="E208" s="14"/>
      <c r="F208" s="15"/>
      <c r="G208" s="14"/>
      <c r="H208" s="15"/>
      <c r="I208" s="15"/>
      <c r="J208" s="15"/>
      <c r="K208" s="15"/>
      <c r="L208" s="6"/>
    </row>
    <row r="209" spans="1:12" ht="12" customHeight="1">
      <c r="A209" s="14"/>
      <c r="B209" s="15"/>
      <c r="C209" s="15"/>
      <c r="D209" s="14"/>
      <c r="E209" s="14"/>
      <c r="F209" s="15"/>
      <c r="G209" s="14"/>
      <c r="H209" s="15"/>
      <c r="I209" s="15"/>
      <c r="J209" s="15"/>
      <c r="K209" s="15"/>
      <c r="L209" s="6"/>
    </row>
    <row r="210" spans="1:12" ht="12" customHeight="1">
      <c r="A210" s="14"/>
      <c r="B210" s="15"/>
      <c r="C210" s="15"/>
      <c r="D210" s="14"/>
      <c r="E210" s="14"/>
      <c r="F210" s="15"/>
      <c r="G210" s="14"/>
      <c r="H210" s="15"/>
      <c r="I210" s="15"/>
      <c r="J210" s="15"/>
      <c r="K210" s="15"/>
      <c r="L210" s="6"/>
    </row>
    <row r="211" spans="1:12" ht="12" customHeight="1">
      <c r="A211" s="14"/>
      <c r="B211" s="15"/>
      <c r="C211" s="15"/>
      <c r="D211" s="14"/>
      <c r="E211" s="14"/>
      <c r="F211" s="15"/>
      <c r="G211" s="14"/>
      <c r="H211" s="15"/>
      <c r="I211" s="15"/>
      <c r="J211" s="15"/>
      <c r="K211" s="15"/>
      <c r="L211" s="6"/>
    </row>
    <row r="212" spans="1:12" ht="12" customHeight="1">
      <c r="A212" s="8"/>
      <c r="B212" s="9"/>
      <c r="C212" s="9"/>
      <c r="D212" s="8"/>
      <c r="E212" s="8"/>
      <c r="F212" s="9"/>
      <c r="G212" s="8"/>
      <c r="H212" s="9"/>
      <c r="I212" s="9"/>
      <c r="J212" s="9"/>
      <c r="K212" s="9"/>
      <c r="L212" s="6"/>
    </row>
    <row r="213" spans="1:12" ht="12" customHeight="1">
      <c r="A213" s="8"/>
      <c r="B213" s="9"/>
      <c r="C213" s="9"/>
      <c r="D213" s="8"/>
      <c r="E213" s="8"/>
      <c r="F213" s="9"/>
      <c r="G213" s="8"/>
      <c r="H213" s="9"/>
      <c r="I213" s="9"/>
      <c r="J213" s="9"/>
      <c r="K213" s="9"/>
      <c r="L213" s="6"/>
    </row>
    <row r="214" spans="1:12" ht="12" customHeight="1">
      <c r="A214" s="8"/>
      <c r="B214" s="9"/>
      <c r="C214" s="9"/>
      <c r="D214" s="8"/>
      <c r="E214" s="8"/>
      <c r="F214" s="9"/>
      <c r="G214" s="8"/>
      <c r="H214" s="9"/>
      <c r="I214" s="9"/>
      <c r="J214" s="9"/>
      <c r="K214" s="9"/>
      <c r="L214" s="6"/>
    </row>
    <row r="215" spans="1:12" ht="12" customHeight="1">
      <c r="A215" s="8"/>
      <c r="B215" s="9"/>
      <c r="C215" s="9"/>
      <c r="D215" s="8"/>
      <c r="E215" s="8"/>
      <c r="F215" s="10"/>
      <c r="G215" s="8"/>
      <c r="H215" s="10"/>
      <c r="I215" s="10"/>
      <c r="J215" s="10"/>
      <c r="K215" s="10"/>
      <c r="L215" s="6"/>
    </row>
    <row r="216" spans="1:12" ht="12" customHeight="1">
      <c r="A216" s="8"/>
      <c r="B216" s="9"/>
      <c r="C216" s="9"/>
      <c r="D216" s="8"/>
      <c r="E216" s="8"/>
      <c r="F216" s="9"/>
      <c r="G216" s="8"/>
      <c r="H216" s="9"/>
      <c r="I216" s="9"/>
      <c r="J216" s="9"/>
      <c r="K216" s="9"/>
      <c r="L216" s="6"/>
    </row>
    <row r="217" spans="1:12" ht="12" customHeight="1">
      <c r="A217" s="8"/>
      <c r="B217" s="9"/>
      <c r="C217" s="9"/>
      <c r="D217" s="8"/>
      <c r="E217" s="8"/>
      <c r="F217" s="9"/>
      <c r="G217" s="8"/>
      <c r="H217" s="9"/>
      <c r="I217" s="9"/>
      <c r="J217" s="9"/>
      <c r="K217" s="9"/>
      <c r="L217" s="6"/>
    </row>
    <row r="218" spans="1:12" ht="12" customHeight="1">
      <c r="A218" s="8"/>
      <c r="B218" s="9"/>
      <c r="C218" s="9"/>
      <c r="D218" s="8"/>
      <c r="E218" s="8"/>
      <c r="F218" s="9"/>
      <c r="G218" s="8"/>
      <c r="H218" s="9"/>
      <c r="I218" s="9"/>
      <c r="J218" s="9"/>
      <c r="K218" s="9"/>
      <c r="L218" s="6"/>
    </row>
    <row r="219" spans="1:12" ht="12" customHeight="1">
      <c r="A219" s="8"/>
      <c r="B219" s="9"/>
      <c r="C219" s="9"/>
      <c r="D219" s="8"/>
      <c r="E219" s="8"/>
      <c r="F219" s="9"/>
      <c r="G219" s="8"/>
      <c r="H219" s="9"/>
      <c r="I219" s="9"/>
      <c r="J219" s="9"/>
      <c r="K219" s="9"/>
      <c r="L219" s="6"/>
    </row>
    <row r="220" spans="1:12" ht="12" customHeight="1">
      <c r="A220" s="8"/>
      <c r="B220" s="9"/>
      <c r="C220" s="9"/>
      <c r="D220" s="8"/>
      <c r="E220" s="8"/>
      <c r="F220" s="9"/>
      <c r="G220" s="8"/>
      <c r="H220" s="9"/>
      <c r="I220" s="9"/>
      <c r="J220" s="9"/>
      <c r="K220" s="9"/>
      <c r="L220" s="6"/>
    </row>
    <row r="221" spans="1:12" ht="12" customHeight="1">
      <c r="A221" s="8"/>
      <c r="B221" s="9"/>
      <c r="C221" s="9"/>
      <c r="D221" s="8"/>
      <c r="E221" s="8"/>
      <c r="F221" s="9"/>
      <c r="G221" s="8"/>
      <c r="H221" s="9"/>
      <c r="I221" s="9"/>
      <c r="J221" s="9"/>
      <c r="K221" s="9"/>
      <c r="L221" s="6"/>
    </row>
    <row r="222" spans="1:12" ht="12" customHeight="1">
      <c r="A222" s="8"/>
      <c r="B222" s="9"/>
      <c r="C222" s="9"/>
      <c r="D222" s="8"/>
      <c r="E222" s="8"/>
      <c r="F222" s="9"/>
      <c r="G222" s="8"/>
      <c r="H222" s="9"/>
      <c r="I222" s="9"/>
      <c r="J222" s="9"/>
      <c r="K222" s="9"/>
      <c r="L222" s="6"/>
    </row>
    <row r="223" spans="1:12" ht="12" customHeight="1">
      <c r="A223" s="8"/>
      <c r="B223" s="9"/>
      <c r="C223" s="9"/>
      <c r="D223" s="8"/>
      <c r="E223" s="8"/>
      <c r="F223" s="9"/>
      <c r="G223" s="8"/>
      <c r="H223" s="9"/>
      <c r="I223" s="9"/>
      <c r="J223" s="9"/>
      <c r="K223" s="9"/>
      <c r="L223" s="6"/>
    </row>
    <row r="224" spans="1:12" ht="12" customHeight="1">
      <c r="A224" s="8"/>
      <c r="B224" s="9"/>
      <c r="C224" s="9"/>
      <c r="D224" s="8"/>
      <c r="E224" s="8"/>
      <c r="F224" s="9"/>
      <c r="G224" s="8"/>
      <c r="H224" s="9"/>
      <c r="I224" s="9"/>
      <c r="J224" s="9"/>
      <c r="K224" s="9"/>
      <c r="L224" s="6"/>
    </row>
    <row r="225" spans="1:12" ht="15">
      <c r="A225" s="8"/>
      <c r="B225" s="9"/>
      <c r="C225" s="9"/>
      <c r="D225" s="8"/>
      <c r="E225" s="8"/>
      <c r="F225" s="9"/>
      <c r="G225" s="8"/>
      <c r="H225" s="9"/>
      <c r="I225" s="9"/>
      <c r="J225" s="9"/>
      <c r="K225" s="9"/>
      <c r="L225" s="6"/>
    </row>
    <row r="226" spans="1:12" ht="15">
      <c r="A226" s="8"/>
      <c r="B226" s="9"/>
      <c r="C226" s="9"/>
      <c r="D226" s="8"/>
      <c r="E226" s="8"/>
      <c r="F226" s="9"/>
      <c r="G226" s="8"/>
      <c r="H226" s="9"/>
      <c r="I226" s="9"/>
      <c r="J226" s="9"/>
      <c r="K226" s="9"/>
      <c r="L226" s="6"/>
    </row>
    <row r="227" spans="1:12" ht="15">
      <c r="A227" s="8"/>
      <c r="B227" s="9"/>
      <c r="C227" s="9"/>
      <c r="D227" s="8"/>
      <c r="E227" s="8"/>
      <c r="F227" s="9"/>
      <c r="G227" s="8"/>
      <c r="H227" s="9"/>
      <c r="I227" s="9"/>
      <c r="J227" s="9"/>
      <c r="K227" s="9"/>
      <c r="L227" s="6"/>
    </row>
    <row r="228" spans="1:12" ht="15">
      <c r="A228" s="8"/>
      <c r="B228" s="9"/>
      <c r="C228" s="9"/>
      <c r="D228" s="8"/>
      <c r="E228" s="8"/>
      <c r="F228" s="9"/>
      <c r="G228" s="8"/>
      <c r="H228" s="9"/>
      <c r="I228" s="9"/>
      <c r="J228" s="9"/>
      <c r="K228" s="9"/>
      <c r="L228" s="6"/>
    </row>
    <row r="229" spans="1:12" ht="15">
      <c r="A229" s="8"/>
      <c r="B229" s="9"/>
      <c r="C229" s="9"/>
      <c r="D229" s="8"/>
      <c r="E229" s="8"/>
      <c r="F229" s="9"/>
      <c r="G229" s="8"/>
      <c r="H229" s="9"/>
      <c r="I229" s="9"/>
      <c r="J229" s="9"/>
      <c r="K229" s="9"/>
      <c r="L229" s="6"/>
    </row>
    <row r="230" spans="1:12" ht="15">
      <c r="A230" s="12"/>
      <c r="B230" s="13"/>
      <c r="C230" s="13"/>
      <c r="D230" s="12"/>
      <c r="E230" s="12"/>
      <c r="F230" s="13"/>
      <c r="G230" s="12"/>
      <c r="H230" s="13"/>
      <c r="I230" s="13"/>
      <c r="J230" s="13"/>
      <c r="K230" s="13"/>
      <c r="L23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Howard, Bobbie (DSHS/MSD)</dc:creator>
  <cp:keywords/>
  <dc:description/>
  <cp:lastModifiedBy>Howard, Bobbie (DSHS/ALTSA/MSD-Rates)</cp:lastModifiedBy>
  <cp:lastPrinted>2015-11-05T20:45:35Z</cp:lastPrinted>
  <dcterms:created xsi:type="dcterms:W3CDTF">2013-08-30T21:58:01Z</dcterms:created>
  <dcterms:modified xsi:type="dcterms:W3CDTF">2018-06-06T23:45:26Z</dcterms:modified>
  <cp:category/>
  <cp:version/>
  <cp:contentType/>
  <cp:contentStatus/>
</cp:coreProperties>
</file>