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April 1, 2021" sheetId="1" r:id="rId1"/>
    <sheet name="Abbrev. on Current Rate Tab" sheetId="2" r:id="rId2"/>
  </sheets>
  <definedNames>
    <definedName name="_xlnm._FilterDatabase" localSheetId="0" hidden="1">'April 1, 2021'!$A$7:$T$7</definedName>
    <definedName name="_xlnm.Print_Area" localSheetId="1">'Abbrev. on Current Rate Tab'!$A$1:$A$11</definedName>
    <definedName name="_xlnm.Print_Area" localSheetId="0">'April 1, 2021'!$A$1:$T$198</definedName>
    <definedName name="_xlnm.Print_Titles" localSheetId="0">'April 1, 2021'!$1:$7</definedName>
  </definedNames>
  <calcPr fullCalcOnLoad="1"/>
</workbook>
</file>

<file path=xl/sharedStrings.xml><?xml version="1.0" encoding="utf-8"?>
<sst xmlns="http://schemas.openxmlformats.org/spreadsheetml/2006/main" count="417" uniqueCount="315">
  <si>
    <t>STATE OF WASHINGTON</t>
  </si>
  <si>
    <t>CURRENT RATE REPORT</t>
  </si>
  <si>
    <t>ALASKA GARDENS HEALTH AND REHABILITATION CENTER</t>
  </si>
  <si>
    <t>TACOMA</t>
  </si>
  <si>
    <t>EDMONDS</t>
  </si>
  <si>
    <t>ALDERWOOD MANOR</t>
  </si>
  <si>
    <t>SPOKANE</t>
  </si>
  <si>
    <t>ALDERWOOD PARK HEALTH AND REHABILITATION</t>
  </si>
  <si>
    <t>BELLINGHAM</t>
  </si>
  <si>
    <t>AMERICANA HEALTH AND REHABILITATION CENTER</t>
  </si>
  <si>
    <t>LONGVIEW</t>
  </si>
  <si>
    <t>ARLINGTON HEALTH AND REHABILITATION</t>
  </si>
  <si>
    <t>ARLINGTON</t>
  </si>
  <si>
    <t>AVALON CARE CENTER - FEDERAL WAY, LLC</t>
  </si>
  <si>
    <t>FEDERAL WAY</t>
  </si>
  <si>
    <t>AVALON CARE CENTER - OTHELLO, LLC</t>
  </si>
  <si>
    <t>OTHELLO</t>
  </si>
  <si>
    <t>AVALON CARE CENTER - PULLMAN</t>
  </si>
  <si>
    <t>PULLMAN</t>
  </si>
  <si>
    <t>AVALON CARE CENTER AT NORTHPOINTE</t>
  </si>
  <si>
    <t>AVALON HEALTH &amp; REHABILITATION CENTER - PASCO</t>
  </si>
  <si>
    <t>PASCO</t>
  </si>
  <si>
    <t>AVAMERE BELLINGHAM HEALTH CARE &amp; REHABILITATION</t>
  </si>
  <si>
    <t>AVAMERE HERITAGE REHABILITATION OF TACOMA</t>
  </si>
  <si>
    <t>AVAMERE OLYMPIC REHABILITATION OF SEQUIM</t>
  </si>
  <si>
    <t>SEQUIM</t>
  </si>
  <si>
    <t>BAILEY-BOUSHAY HOUSE</t>
  </si>
  <si>
    <t>SEATTLE</t>
  </si>
  <si>
    <t>BALLARD CENTER</t>
  </si>
  <si>
    <t>BAYVIEW MANOR</t>
  </si>
  <si>
    <t>BEACON HILL REHABILITATION</t>
  </si>
  <si>
    <t>BENSON HEIGHTS REHABILITATION CENTER</t>
  </si>
  <si>
    <t>KENT</t>
  </si>
  <si>
    <t>BETHANY AT PACIFIC</t>
  </si>
  <si>
    <t>EVERETT</t>
  </si>
  <si>
    <t>BETHANY AT SILVER LAKE</t>
  </si>
  <si>
    <t>BOOKER REST HOME ANNEX</t>
  </si>
  <si>
    <t>BOTHELL HEALTH CARE</t>
  </si>
  <si>
    <t>BOTHELL</t>
  </si>
  <si>
    <t>BREMERTON</t>
  </si>
  <si>
    <t>BURIEN NURSING AND REHABILITATION CENTER</t>
  </si>
  <si>
    <t>BURIEN</t>
  </si>
  <si>
    <t>CANTERBURY HOUSE</t>
  </si>
  <si>
    <t>AUBURN</t>
  </si>
  <si>
    <t>KENNEWICK</t>
  </si>
  <si>
    <t>COUPEVILLE</t>
  </si>
  <si>
    <t>CAROLINE KLINE GALLAND HOME, THE</t>
  </si>
  <si>
    <t>VANCOUVER</t>
  </si>
  <si>
    <t>CASHMERE</t>
  </si>
  <si>
    <t>WENATCHEE</t>
  </si>
  <si>
    <t>CHENEY CARE CENTER</t>
  </si>
  <si>
    <t>CHENEY</t>
  </si>
  <si>
    <t>CHRISTIAN HEALTH CARE CENTER</t>
  </si>
  <si>
    <t>LYNDEN</t>
  </si>
  <si>
    <t>COLUMBIA BASIN HOSPITAL</t>
  </si>
  <si>
    <t>EPHRATA</t>
  </si>
  <si>
    <t>COLUMBIA CREST CENTER</t>
  </si>
  <si>
    <t>MOSES LAKE</t>
  </si>
  <si>
    <t>COLUMBIA LUTHERAN HOME</t>
  </si>
  <si>
    <t>COLVILLE TRIBAL CONVALESCENT CENTER</t>
  </si>
  <si>
    <t>NESPELEM</t>
  </si>
  <si>
    <t>CORWIN CENTER AT EMERALD HEIGHTS</t>
  </si>
  <si>
    <t>REDMOND</t>
  </si>
  <si>
    <t>COTTESMORE OF LIFE CARE</t>
  </si>
  <si>
    <t>GIG HARBOR</t>
  </si>
  <si>
    <t>COVENANT SHORES HEALTH CENTER</t>
  </si>
  <si>
    <t>MERCER ISLAND</t>
  </si>
  <si>
    <t>CRESCENT HEALTH CARE, INC.</t>
  </si>
  <si>
    <t>YAKIMA</t>
  </si>
  <si>
    <t>PORT ANGELES</t>
  </si>
  <si>
    <t>SNOHOMISH</t>
  </si>
  <si>
    <t>DISCOVERY NURSING &amp; REHAB OF VANCOUVER</t>
  </si>
  <si>
    <t>EMERALD CARE</t>
  </si>
  <si>
    <t>WAPATO</t>
  </si>
  <si>
    <t>LYNNWOOD</t>
  </si>
  <si>
    <t>ENUMCLAW HEALTH AND REHABILITATION CENTER</t>
  </si>
  <si>
    <t>ENUMCLAW</t>
  </si>
  <si>
    <t>EVERETT CENTER</t>
  </si>
  <si>
    <t>OLYMPIA</t>
  </si>
  <si>
    <t>ANACORTES</t>
  </si>
  <si>
    <t>SHELTON</t>
  </si>
  <si>
    <t>FORKS COMMUNITY HOSPITAL LTC UNIT</t>
  </si>
  <si>
    <t>FORKS</t>
  </si>
  <si>
    <t>FOSS HOME AND VILLAGE</t>
  </si>
  <si>
    <t>FRONTIER REHABILITATION AND EXTENDED CARE FACILITY</t>
  </si>
  <si>
    <t>GARDEN VILLAGE</t>
  </si>
  <si>
    <t>SPOKANE VALLEY</t>
  </si>
  <si>
    <t>GOOD SAMARITAN HEALTH CARE CENTER</t>
  </si>
  <si>
    <t>GOOD SAMARITAN SOCIETY - SPOKANE VALLEY</t>
  </si>
  <si>
    <t>GRAYS HARBOR HEALTH &amp; REHABILITATION CENTER</t>
  </si>
  <si>
    <t>ABERDEEN</t>
  </si>
  <si>
    <t>HALLMARK MANOR</t>
  </si>
  <si>
    <t>BREWSTER</t>
  </si>
  <si>
    <t>HEARTHSTONE, THE</t>
  </si>
  <si>
    <t>HIGHLAND HEALTH AND REHABILITATION</t>
  </si>
  <si>
    <t>BAINBRIDGE ISLAND</t>
  </si>
  <si>
    <t>ISSAQUAH</t>
  </si>
  <si>
    <t>STANWOOD</t>
  </si>
  <si>
    <t>JUDSON PARK HEALTH CENTER</t>
  </si>
  <si>
    <t>DES MOINES</t>
  </si>
  <si>
    <t>KIN ON HEALTH CARE CENTER</t>
  </si>
  <si>
    <t>LAKE RIDGE CENTER</t>
  </si>
  <si>
    <t>LANDMARK CARE AND REHABILITATION</t>
  </si>
  <si>
    <t>LIFE CARE CENTER OF FEDERAL WAY</t>
  </si>
  <si>
    <t>LIFE CARE CENTER OF KENNEWICK</t>
  </si>
  <si>
    <t>LIFE CARE CENTER OF KIRKLAND</t>
  </si>
  <si>
    <t>KIRKLAND</t>
  </si>
  <si>
    <t>LIFE CARE CENTER OF MOUNT VERNON</t>
  </si>
  <si>
    <t>MOUNT VERNON</t>
  </si>
  <si>
    <t>LIFE CARE CENTER OF PORT ORCHARD</t>
  </si>
  <si>
    <t>PORT ORCHARD</t>
  </si>
  <si>
    <t>LIFE CARE CENTER OF PORT TOWNSEND</t>
  </si>
  <si>
    <t>PORT TOWNSEND</t>
  </si>
  <si>
    <t>LIFE CARE CENTER OF PUYALLUP</t>
  </si>
  <si>
    <t>PUYALLUP</t>
  </si>
  <si>
    <t>LIFE CARE CENTER OF RICHLAND</t>
  </si>
  <si>
    <t>RICHLAND</t>
  </si>
  <si>
    <t>LIFE CARE CENTER OF SKAGIT VALLEY</t>
  </si>
  <si>
    <t>SEDRO WOOLLEY</t>
  </si>
  <si>
    <t>LINDEN GROVE HEALTH CARE CENTER</t>
  </si>
  <si>
    <t>MANOR CARE HEALTH SERVICES (GIG HARBOR)</t>
  </si>
  <si>
    <t>MANOR CARE HEALTH SERVICES (LYNNWOOD)</t>
  </si>
  <si>
    <t>MANOR CARE HEALTH SERVICES (SPOKANE)</t>
  </si>
  <si>
    <t>MANOR CARE HEALTH SERVICES (TACOMA)</t>
  </si>
  <si>
    <t>MANORCARE HEALTH SERVICES - LACEY</t>
  </si>
  <si>
    <t>LACEY</t>
  </si>
  <si>
    <t>MANORCARE HEALTH SERVICES - SALMON CREEK</t>
  </si>
  <si>
    <t>MARTHA &amp; MARY HEALTH SERVICES</t>
  </si>
  <si>
    <t>POULSBO</t>
  </si>
  <si>
    <t>MARYSVILLE</t>
  </si>
  <si>
    <t>MCKAY HEALTHCARE &amp; REHAB CENTER</t>
  </si>
  <si>
    <t>SOAP LAKE</t>
  </si>
  <si>
    <t>MIRA VISTA CARE CENTER</t>
  </si>
  <si>
    <t>MIRABELLA</t>
  </si>
  <si>
    <t>MISSION HEALTHCARE AT BELLEVUE</t>
  </si>
  <si>
    <t>BELLEVUE</t>
  </si>
  <si>
    <t>MONTESANO</t>
  </si>
  <si>
    <t>NORTH BEND</t>
  </si>
  <si>
    <t>MOUNTAIN VIEW REHABILITATION AND CARE CENTER</t>
  </si>
  <si>
    <t>MT BAKER CARE CENTER</t>
  </si>
  <si>
    <t>NORTH CASCADES HEALTH AND REHABILITATION CENTER</t>
  </si>
  <si>
    <t>NORTH VALLEY HOSPITAL</t>
  </si>
  <si>
    <t>TONASKET</t>
  </si>
  <si>
    <t>NORTHWOODS LODGE</t>
  </si>
  <si>
    <t>SILVERDALE</t>
  </si>
  <si>
    <t>PACIFIC CARE AND REHABILITATION</t>
  </si>
  <si>
    <t>PANORAMA CITY CONVALESCENT &amp; REHAB CENTER</t>
  </si>
  <si>
    <t>PARK MANOR REHABILITATION CENTER</t>
  </si>
  <si>
    <t>WALLA WALLA</t>
  </si>
  <si>
    <t>PARK RIDGE CARE CENTER</t>
  </si>
  <si>
    <t>PARK ROSE CARE CENTER</t>
  </si>
  <si>
    <t>PARK SHORE</t>
  </si>
  <si>
    <t>PARK WEST CARE CENTER</t>
  </si>
  <si>
    <t>PRESTIGE CARE &amp; REHABILITATION - BURLINGTON</t>
  </si>
  <si>
    <t>BURLINGTON</t>
  </si>
  <si>
    <t>PRESTIGE CARE &amp; REHABILITATION - CAMAS</t>
  </si>
  <si>
    <t>CAMAS</t>
  </si>
  <si>
    <t>PRESTIGE CARE &amp; REHABILITATION - CLARKSTON</t>
  </si>
  <si>
    <t>CLARKSTON</t>
  </si>
  <si>
    <t>PRESTIGE CARE &amp; REHABILITATION - PARKSIDE</t>
  </si>
  <si>
    <t>UNION GAP</t>
  </si>
  <si>
    <t>PRESTIGE CARE &amp; REHABILITATION - PINEWOOD TERRACE</t>
  </si>
  <si>
    <t>COLVILLE</t>
  </si>
  <si>
    <t>PRESTIGE CARE &amp; REHABILITATION - SUNNYSIDE</t>
  </si>
  <si>
    <t>SUNNYSIDE</t>
  </si>
  <si>
    <t>ELLENSBURG</t>
  </si>
  <si>
    <t>CENTRALIA</t>
  </si>
  <si>
    <t>PROVIDENCE MARIANWOOD</t>
  </si>
  <si>
    <t>PROVIDENCE MOTHER JOSEPH CARE CENTER</t>
  </si>
  <si>
    <t>PROVIDENCE MOUNT ST VINCENT</t>
  </si>
  <si>
    <t>PROVIDENCE ST JOSEPH CARE CENTER</t>
  </si>
  <si>
    <t>PUGET SOUND HEALTHCARE CENTER</t>
  </si>
  <si>
    <t>PUYALLUP NURSING AND REHABILITATION CENTER</t>
  </si>
  <si>
    <t>QUEEN ANNE HEALTHCARE</t>
  </si>
  <si>
    <t>RAINIER REHABILITATION</t>
  </si>
  <si>
    <t>REDMOND CARE AND REHABILITATION CENTER</t>
  </si>
  <si>
    <t>REGENCY AT NORTHPOINTE</t>
  </si>
  <si>
    <t>REGENCY AT THE PARK</t>
  </si>
  <si>
    <t>COLLEGE PLACE</t>
  </si>
  <si>
    <t>REGENCY CARE CENTER AT MONROE</t>
  </si>
  <si>
    <t>MONROE</t>
  </si>
  <si>
    <t>REGENCY OMAK</t>
  </si>
  <si>
    <t>RENTON</t>
  </si>
  <si>
    <t>RICHLAND REHABILITATION CENTER</t>
  </si>
  <si>
    <t>RICHMOND BEACH REHAB</t>
  </si>
  <si>
    <t>ROCKWOOD AT HAWTHORNE</t>
  </si>
  <si>
    <t>ROYAL PARK HEALTH AND REHABILITATION</t>
  </si>
  <si>
    <t>SAINT ANNE NURSING AND REHABILITATION CENTER</t>
  </si>
  <si>
    <t>SEATTLE MEDICAL POST ACUTE CARE</t>
  </si>
  <si>
    <t>SHARON CARE CENTER</t>
  </si>
  <si>
    <t>SHELTON HEALTH AND REHABILITATION CENTER</t>
  </si>
  <si>
    <t>SNOHOMISH HEALTH AND REHABILITATION</t>
  </si>
  <si>
    <t>SPOKANE VETERAN'S HOME</t>
  </si>
  <si>
    <t>ST FRANCIS OF BELLINGHAM</t>
  </si>
  <si>
    <t>STAFFORD HEALTHCARE</t>
  </si>
  <si>
    <t>STAFFORD HEALTHCARE AT BELMONT</t>
  </si>
  <si>
    <t>STAFFORD HEALTHCARE AT RIDGEMONT</t>
  </si>
  <si>
    <t>BLAINE</t>
  </si>
  <si>
    <t>SULLIVAN PARK CARE CENTER</t>
  </si>
  <si>
    <t>SUMMITVIEW HEALTHCARE CENTER</t>
  </si>
  <si>
    <t>SUNRISE VIEW CONVALESCENT CENTER</t>
  </si>
  <si>
    <t>TACOMA NURSING AND REHABILITATION CENTER</t>
  </si>
  <si>
    <t>TOPPENISH NURSING &amp; REHAB CENTER</t>
  </si>
  <si>
    <t>TOPPENISH</t>
  </si>
  <si>
    <t>WARM BEACH HEALTH CARE CENTER</t>
  </si>
  <si>
    <t>WASHINGTON ODD FELLOWS HOME</t>
  </si>
  <si>
    <t>WASHINGTON SOLDIERS HOME</t>
  </si>
  <si>
    <t>ORTING</t>
  </si>
  <si>
    <t>WASHINGTON VETERANS HOME-RETSIL</t>
  </si>
  <si>
    <t>WESLEY HOMES HEALTH CENTER</t>
  </si>
  <si>
    <t>WHITMAN HEALTH AND REHABILITATION CENTER</t>
  </si>
  <si>
    <t>COLFAX</t>
  </si>
  <si>
    <t>WILLAPA HARBOR HEALTH &amp; REHAB</t>
  </si>
  <si>
    <t>RAYMOND</t>
  </si>
  <si>
    <t>WILLOW SPRINGS CARE AND REHABILITATION</t>
  </si>
  <si>
    <t>WOODLAND CONVALESCENT CENTER</t>
  </si>
  <si>
    <t>WOODLAND</t>
  </si>
  <si>
    <t>ALDERCREST HEALTH &amp; REHABILITATION CENTER</t>
  </si>
  <si>
    <t>BREMERTON CONVALESCENT &amp; REHABILITATION CENTER</t>
  </si>
  <si>
    <t>FIR LANE HEALTH &amp; REHABILITATION CENTER</t>
  </si>
  <si>
    <t>FOREST RIDGE HEALTH &amp; REHABILITATION CENTER</t>
  </si>
  <si>
    <t>MONTESANO HEALTH &amp; REHABILITATION</t>
  </si>
  <si>
    <t>SHORELINE HEALTH AND REHABILITATION</t>
  </si>
  <si>
    <t>THE GARDENS ON UNIVERSITY</t>
  </si>
  <si>
    <t>Effective Date</t>
  </si>
  <si>
    <t>Vendor Name</t>
  </si>
  <si>
    <t>Location ID</t>
  </si>
  <si>
    <t>City</t>
  </si>
  <si>
    <t>NPI</t>
  </si>
  <si>
    <t>DAYTON</t>
  </si>
  <si>
    <t>HOQUIAM</t>
  </si>
  <si>
    <t>SHORELINE</t>
  </si>
  <si>
    <t>OMAK</t>
  </si>
  <si>
    <t>BATTLE GROUND</t>
  </si>
  <si>
    <t>REGENCY HARMONY HOUSE REHAB AND NURSING CENTER</t>
  </si>
  <si>
    <t>REGENCY NORTH BEND REHABILITATION AND NURSING CENTER</t>
  </si>
  <si>
    <t>PRESTIGE POST-ACUTE AND REHAB CENTER - EDMONDS</t>
  </si>
  <si>
    <t>PRESTIGE POST-ACUTE AND REHAB CENTER - CENTRALIA</t>
  </si>
  <si>
    <t>OLYMPIA TRANSITIONAL CARE AND REHABILITATION</t>
  </si>
  <si>
    <t>ORCHARD PARK HEALTH CARE &amp; REHABILITATION CENTER</t>
  </si>
  <si>
    <t>MARYSVILLE CARE CENTER</t>
  </si>
  <si>
    <t>BUENA VISTA HEALTHCARE</t>
  </si>
  <si>
    <t>BAINBRIDGE ISLAND HEALTH AND REHABILITATION CENTER</t>
  </si>
  <si>
    <t>AVAMERE REHABILITATION OF CASCADE PARK</t>
  </si>
  <si>
    <t>AVAMERE AT PACIFIC RIDGE</t>
  </si>
  <si>
    <t>REGENCY WENATCHEE REHABILITATION AND NURSING CENTER</t>
  </si>
  <si>
    <t>REGENCY OLYMPIA REHABILITATION AND NURSING CENTER</t>
  </si>
  <si>
    <t>ADVANCED POST ACUTE</t>
  </si>
  <si>
    <t>COLONIAL VISTA POST ACUTE &amp; REHABILITATION CENTER</t>
  </si>
  <si>
    <t>P1</t>
  </si>
  <si>
    <t>Bed Count</t>
  </si>
  <si>
    <t>DC</t>
  </si>
  <si>
    <t>FR</t>
  </si>
  <si>
    <t>ID</t>
  </si>
  <si>
    <t>QE</t>
  </si>
  <si>
    <t>MW</t>
  </si>
  <si>
    <t>LYNNWOOD POST ACUTE REHABILITATION CENTER</t>
  </si>
  <si>
    <t>ABBREVIATIONS ON CURRENT RATE TAB</t>
  </si>
  <si>
    <t>DC - DIRECT CARE COMPONENT</t>
  </si>
  <si>
    <t>ID - INDIRECT COMPONENT</t>
  </si>
  <si>
    <t xml:space="preserve">QE - QUALITY ENHANCEMENT </t>
  </si>
  <si>
    <t>MW - MINIMUM WAGE INCREASE ADD-ON</t>
  </si>
  <si>
    <t>TL</t>
  </si>
  <si>
    <t>TR</t>
  </si>
  <si>
    <t>TR - TOTAL MEDICAID RATE FOR PAYMENT</t>
  </si>
  <si>
    <t>TL - TOTAL MEDICAID RATE AFTER BUDGET DIAL</t>
  </si>
  <si>
    <t>LEA HILL REHABILITATION AND CARE CENTER</t>
  </si>
  <si>
    <t>VIEW RIDGE CARE CENTER</t>
  </si>
  <si>
    <t>REGENCY CANYON LAKES REHABILITATION AND NURSING CENTER</t>
  </si>
  <si>
    <t>BROOKFIELD HEALTH AND REHABILITATION OF CASCADIA</t>
  </si>
  <si>
    <t>TACOMA LUTHERAN RETIREMENT COMMUNITY</t>
  </si>
  <si>
    <t>PRESTIGE POST-ACUTE AND REHAB CENTER - KITTITAS</t>
  </si>
  <si>
    <t>CRESTWOOD HEALTH &amp; REHABILITATION CENTER</t>
  </si>
  <si>
    <t>FRANKLIN HILLS HEALTH &amp; REHABILITATION CENTER</t>
  </si>
  <si>
    <t>NORTH AUBURN REHABILITATION &amp; HEALTH CENTER</t>
  </si>
  <si>
    <t>RIVERSIDE NURSING &amp; REHABILITATION CENTER</t>
  </si>
  <si>
    <t>SEQUIM HEALTH &amp; REHABILITATION CENTER</t>
  </si>
  <si>
    <t>THE OAKS AT LAKEWOOD</t>
  </si>
  <si>
    <t>CASHMERE CARE CENTER</t>
  </si>
  <si>
    <t>NORTH CENTRAL CARE CENTER</t>
  </si>
  <si>
    <t>Medicaid Days</t>
  </si>
  <si>
    <t>Medicaid Cost Report Year</t>
  </si>
  <si>
    <t>Vendor ID</t>
  </si>
  <si>
    <t>License Number</t>
  </si>
  <si>
    <t>WASHINGTON STATE WALLA WALLA VETERANS HOME</t>
  </si>
  <si>
    <t>VANCOUVER SPECIALTY AND REHABILITATIVE CARE</t>
  </si>
  <si>
    <t>AVAMERE TRANSITIONAL CARE OF PUGET SOUND</t>
  </si>
  <si>
    <t>GOOD SAMARITAN SOCIETY - STAFHOLT</t>
  </si>
  <si>
    <t>MISSION HEALTHCARE AT RENTON</t>
  </si>
  <si>
    <t>DSHS / AGING AND DISABILITY SERVICES ADMINISTRATION</t>
  </si>
  <si>
    <t>ISSAQUAH NURSING &amp; REHABILITATION CENTER</t>
  </si>
  <si>
    <t>JOSEPHINE CARING COMMUNITY</t>
  </si>
  <si>
    <t>SUNSHINE HEALTH &amp; REHAB</t>
  </si>
  <si>
    <t>LAKEWOOD</t>
  </si>
  <si>
    <t>THE OAKS AT TIMBERLINE</t>
  </si>
  <si>
    <t>UNIVERSITY PLACE</t>
  </si>
  <si>
    <t>FORT VANCOUVER POST ACUTE</t>
  </si>
  <si>
    <t>SHUKSAN REHABILITATION AND HEALTH CARE</t>
  </si>
  <si>
    <t>SOUNDVIEW REHABILITATION AND HEALTH CARE INC.</t>
  </si>
  <si>
    <t>CD</t>
  </si>
  <si>
    <t>CD - COVID-19 ADD-ON EFFECTIVE 2/1/2020</t>
  </si>
  <si>
    <t>HEARTWOOD EXTENDED HEALTHCARE</t>
  </si>
  <si>
    <t xml:space="preserve">WASHINGTON CARE CENTER </t>
  </si>
  <si>
    <t>ROO LAN HEALTH &amp; REHAB</t>
  </si>
  <si>
    <t>EVERETT TRANSITIONAL CARE SERVICES</t>
  </si>
  <si>
    <t>SNA</t>
  </si>
  <si>
    <t xml:space="preserve">SNA - SAFETY NET ASSESSMENT PAYBACK </t>
  </si>
  <si>
    <t>Q2 - #2 QUALITY ENHANCEMENT "No Funding for Fiscal Year2021 Rates"</t>
  </si>
  <si>
    <t>Run Date: 12/14/2021</t>
  </si>
  <si>
    <t>REGENCY COUPEVILLE REHABILITATION AND NURSING CENTER</t>
  </si>
  <si>
    <t>TRANSITIONAL CARE CENTER OF SEATTLE</t>
  </si>
  <si>
    <t>ARCADIA HEALTHCARE - TALBOT</t>
  </si>
  <si>
    <t>ARCADIA HEALTHCARE - RENTON</t>
  </si>
  <si>
    <t>ARCADIA HEALTHCARE - UNIVERSITY PLACE</t>
  </si>
  <si>
    <t>Run Date: 4/1/21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</si>
</sst>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m/d/yy;@"/>
    <numFmt numFmtId="173" formatCode="_(* #,##0.0_);_(* \(#,##0.0\);_(* &quot;-&quot;??_);_(@_)"/>
    <numFmt numFmtId="174" formatCode="_(* #,##0_);_(* \(#,##0\);_(* &quot;-&quot;??_);_(@_)"/>
    <numFmt numFmtId="175" formatCode="0.00_);\(0.00\)"/>
    <numFmt numFmtId="176" formatCode="0.0000"/>
    <numFmt numFmtId="177" formatCode="0.0%"/>
    <numFmt numFmtId="178" formatCode="&quot;$&quot;#,##0.00"/>
    <numFmt numFmtId="179" formatCode="mm/dd/yy;@"/>
    <numFmt numFmtId="180" formatCode="&quot;$&quot;#,##0"/>
    <numFmt numFmtId="181" formatCode="0.0"/>
    <numFmt numFmtId="182" formatCode="mmm\-yyyy"/>
    <numFmt numFmtId="183" formatCode="#,##0.0"/>
    <numFmt numFmtId="184" formatCode="_(* #,##0.000_);_(* \(#,##0.0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u val="single"/>
      <sz val="12"/>
      <name val="MS Sans Serif"/>
      <family val="2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6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>
      <alignment/>
      <protection/>
    </xf>
    <xf numFmtId="0" fontId="4" fillId="0" borderId="0" applyNumberFormat="0" applyFont="0" applyBorder="0">
      <alignment horizontal="centerContinuous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11" fillId="34" borderId="10" xfId="144" applyFont="1" applyFill="1" applyBorder="1" applyAlignment="1">
      <alignment horizontal="left" vertical="center" wrapText="1"/>
      <protection/>
    </xf>
    <xf numFmtId="0" fontId="12" fillId="35" borderId="11" xfId="143" applyFont="1" applyFill="1" applyBorder="1" applyAlignment="1">
      <alignment horizontal="center" vertical="center"/>
      <protection/>
    </xf>
    <xf numFmtId="0" fontId="12" fillId="35" borderId="11" xfId="143" applyFont="1" applyFill="1" applyBorder="1" applyAlignment="1">
      <alignment horizontal="center" vertical="center" wrapText="1"/>
      <protection/>
    </xf>
    <xf numFmtId="0" fontId="60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wrapText="1"/>
    </xf>
    <xf numFmtId="2" fontId="60" fillId="0" borderId="12" xfId="0" applyNumberFormat="1" applyFont="1" applyBorder="1" applyAlignment="1">
      <alignment horizontal="center" vertical="center" wrapText="1"/>
    </xf>
    <xf numFmtId="14" fontId="60" fillId="0" borderId="12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0" fillId="0" borderId="12" xfId="0" applyFont="1" applyBorder="1" applyAlignment="1">
      <alignment vertical="center" wrapText="1"/>
    </xf>
    <xf numFmtId="3" fontId="61" fillId="0" borderId="12" xfId="43" applyNumberFormat="1" applyFont="1" applyBorder="1" applyAlignment="1">
      <alignment horizontal="center" vertical="center" wrapText="1"/>
    </xf>
    <xf numFmtId="2" fontId="61" fillId="0" borderId="12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12" xfId="0" applyFont="1" applyFill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3" fontId="61" fillId="0" borderId="12" xfId="0" applyNumberFormat="1" applyFont="1" applyBorder="1" applyAlignment="1">
      <alignment horizontal="center" vertical="center" wrapText="1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D/LINE" xfId="40"/>
    <cellStyle name="Calculation" xfId="41"/>
    <cellStyle name="Check Cell" xfId="42"/>
    <cellStyle name="Comma" xfId="43"/>
    <cellStyle name="Comma [0]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28" xfId="65"/>
    <cellStyle name="Comma 29" xfId="66"/>
    <cellStyle name="Comma 3" xfId="67"/>
    <cellStyle name="Comma 30" xfId="68"/>
    <cellStyle name="Comma 31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Currency" xfId="76"/>
    <cellStyle name="Currency [0]" xfId="77"/>
    <cellStyle name="Currency 2" xfId="78"/>
    <cellStyle name="Currency 2 2" xfId="79"/>
    <cellStyle name="Currency 3" xfId="80"/>
    <cellStyle name="Currency 4" xfId="81"/>
    <cellStyle name="Currency 5" xfId="82"/>
    <cellStyle name="Currency 6" xfId="83"/>
    <cellStyle name="Currency 7" xfId="84"/>
    <cellStyle name="Currency 8" xfId="85"/>
    <cellStyle name="Currency 9" xfId="86"/>
    <cellStyle name="Explanatory Text" xfId="87"/>
    <cellStyle name="Good" xfId="88"/>
    <cellStyle name="Good 2" xfId="89"/>
    <cellStyle name="Heading 1" xfId="90"/>
    <cellStyle name="Heading 2" xfId="91"/>
    <cellStyle name="Heading 3" xfId="92"/>
    <cellStyle name="Heading 4" xfId="93"/>
    <cellStyle name="Hyperlink" xfId="94"/>
    <cellStyle name="Hyperlink 2" xfId="95"/>
    <cellStyle name="Hyperlink 2 2" xfId="96"/>
    <cellStyle name="Hyperlink 3" xfId="97"/>
    <cellStyle name="Hyperlink 4" xfId="98"/>
    <cellStyle name="Input" xfId="99"/>
    <cellStyle name="Linked Cell" xfId="100"/>
    <cellStyle name="Neutral" xfId="101"/>
    <cellStyle name="Normal 10" xfId="102"/>
    <cellStyle name="Normal 10 10" xfId="103"/>
    <cellStyle name="Normal 101" xfId="104"/>
    <cellStyle name="Normal 11" xfId="105"/>
    <cellStyle name="Normal 12" xfId="106"/>
    <cellStyle name="Normal 13" xfId="107"/>
    <cellStyle name="Normal 14" xfId="108"/>
    <cellStyle name="Normal 15" xfId="109"/>
    <cellStyle name="Normal 16" xfId="110"/>
    <cellStyle name="Normal 16 2" xfId="111"/>
    <cellStyle name="Normal 17" xfId="112"/>
    <cellStyle name="Normal 18" xfId="113"/>
    <cellStyle name="Normal 19" xfId="114"/>
    <cellStyle name="Normal 2" xfId="115"/>
    <cellStyle name="Normal 2 2" xfId="116"/>
    <cellStyle name="Normal 2 3" xfId="117"/>
    <cellStyle name="Normal 2 4" xfId="118"/>
    <cellStyle name="Normal 2 4 2" xfId="119"/>
    <cellStyle name="Normal 2 5" xfId="120"/>
    <cellStyle name="Normal 20" xfId="121"/>
    <cellStyle name="Normal 21" xfId="122"/>
    <cellStyle name="Normal 3" xfId="123"/>
    <cellStyle name="Normal 3 2" xfId="124"/>
    <cellStyle name="Normal 3 3" xfId="125"/>
    <cellStyle name="Normal 3 4" xfId="126"/>
    <cellStyle name="Normal 3 5" xfId="127"/>
    <cellStyle name="Normal 3 5 2" xfId="128"/>
    <cellStyle name="Normal 3 6" xfId="129"/>
    <cellStyle name="Normal 3 6 2" xfId="130"/>
    <cellStyle name="Normal 4" xfId="131"/>
    <cellStyle name="Normal 4 2" xfId="132"/>
    <cellStyle name="Normal 4 3" xfId="133"/>
    <cellStyle name="Normal 4 4" xfId="134"/>
    <cellStyle name="Normal 5" xfId="135"/>
    <cellStyle name="Normal 5 2" xfId="136"/>
    <cellStyle name="Normal 6" xfId="137"/>
    <cellStyle name="Normal 65" xfId="138"/>
    <cellStyle name="Normal 7" xfId="139"/>
    <cellStyle name="Normal 8" xfId="140"/>
    <cellStyle name="Normal 9" xfId="141"/>
    <cellStyle name="Normal 94" xfId="142"/>
    <cellStyle name="Normal_July12016" xfId="143"/>
    <cellStyle name="Normal_RATECOMP" xfId="144"/>
    <cellStyle name="Note" xfId="145"/>
    <cellStyle name="Note 2" xfId="146"/>
    <cellStyle name="Output" xfId="147"/>
    <cellStyle name="Percent" xfId="148"/>
    <cellStyle name="Percent 10" xfId="149"/>
    <cellStyle name="Percent 2" xfId="150"/>
    <cellStyle name="Percent 2 2" xfId="151"/>
    <cellStyle name="Percent 2 3" xfId="152"/>
    <cellStyle name="Percent 2 4" xfId="153"/>
    <cellStyle name="Percent 2 4 2" xfId="154"/>
    <cellStyle name="Percent 2 5" xfId="155"/>
    <cellStyle name="Percent 3" xfId="156"/>
    <cellStyle name="Percent 3 2" xfId="157"/>
    <cellStyle name="Percent 3 3" xfId="158"/>
    <cellStyle name="Percent 3 3 2" xfId="159"/>
    <cellStyle name="Percent 3 4" xfId="160"/>
    <cellStyle name="Percent 4" xfId="161"/>
    <cellStyle name="Percent 5" xfId="162"/>
    <cellStyle name="Percent 6" xfId="163"/>
    <cellStyle name="Percent 7" xfId="164"/>
    <cellStyle name="Percent 8" xfId="165"/>
    <cellStyle name="Percent 9" xfId="166"/>
    <cellStyle name="rowhead_tbls1_13_a" xfId="167"/>
    <cellStyle name="tablename" xfId="168"/>
    <cellStyle name="Title" xfId="169"/>
    <cellStyle name="Title 2" xfId="170"/>
    <cellStyle name="Total" xfId="171"/>
    <cellStyle name="Warning Text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8"/>
  <sheetViews>
    <sheetView tabSelected="1" zoomScalePageLayoutView="0" workbookViewId="0" topLeftCell="A1">
      <selection activeCell="A7" sqref="A7:T7"/>
    </sheetView>
  </sheetViews>
  <sheetFormatPr defaultColWidth="9.140625" defaultRowHeight="15"/>
  <cols>
    <col min="1" max="1" width="70.421875" style="0" bestFit="1" customWidth="1"/>
    <col min="4" max="4" width="10.8515625" style="0" bestFit="1" customWidth="1"/>
    <col min="5" max="5" width="9.8515625" style="0" bestFit="1" customWidth="1"/>
    <col min="8" max="8" width="19.00390625" style="0" bestFit="1" customWidth="1"/>
    <col min="11" max="11" width="10.421875" style="0" bestFit="1" customWidth="1"/>
  </cols>
  <sheetData>
    <row r="1" spans="1:20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.75">
      <c r="A2" s="17" t="s">
        <v>289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5" spans="1:20" ht="15">
      <c r="A5" s="18" t="s">
        <v>314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15">
      <c r="A6" s="11"/>
    </row>
    <row r="7" spans="1:20" ht="51">
      <c r="A7" s="5" t="s">
        <v>225</v>
      </c>
      <c r="B7" s="6" t="s">
        <v>283</v>
      </c>
      <c r="C7" s="5" t="s">
        <v>282</v>
      </c>
      <c r="D7" s="5" t="s">
        <v>228</v>
      </c>
      <c r="E7" s="5" t="s">
        <v>249</v>
      </c>
      <c r="F7" s="6" t="s">
        <v>224</v>
      </c>
      <c r="G7" s="6" t="s">
        <v>226</v>
      </c>
      <c r="H7" s="5" t="s">
        <v>227</v>
      </c>
      <c r="I7" s="6" t="s">
        <v>250</v>
      </c>
      <c r="J7" s="6" t="s">
        <v>281</v>
      </c>
      <c r="K7" s="6" t="s">
        <v>280</v>
      </c>
      <c r="L7" s="5" t="s">
        <v>251</v>
      </c>
      <c r="M7" s="5" t="s">
        <v>253</v>
      </c>
      <c r="N7" s="5" t="s">
        <v>252</v>
      </c>
      <c r="O7" s="5" t="s">
        <v>254</v>
      </c>
      <c r="P7" s="5" t="s">
        <v>255</v>
      </c>
      <c r="Q7" s="5" t="s">
        <v>262</v>
      </c>
      <c r="R7" s="5" t="s">
        <v>299</v>
      </c>
      <c r="S7" s="5" t="s">
        <v>305</v>
      </c>
      <c r="T7" s="5" t="s">
        <v>263</v>
      </c>
    </row>
    <row r="8" spans="1:20" ht="15">
      <c r="A8" s="12" t="s">
        <v>247</v>
      </c>
      <c r="B8" s="8">
        <v>1544</v>
      </c>
      <c r="C8" s="7">
        <v>4115441</v>
      </c>
      <c r="D8" s="7">
        <v>1467909465</v>
      </c>
      <c r="E8" s="7">
        <v>207922800</v>
      </c>
      <c r="F8" s="10">
        <v>44287</v>
      </c>
      <c r="G8" s="7">
        <v>32400</v>
      </c>
      <c r="H8" s="7" t="s">
        <v>43</v>
      </c>
      <c r="I8" s="7">
        <v>96</v>
      </c>
      <c r="J8" s="7">
        <v>19</v>
      </c>
      <c r="K8" s="21">
        <v>14951</v>
      </c>
      <c r="L8" s="14">
        <v>174.72</v>
      </c>
      <c r="M8" s="14">
        <v>52.16</v>
      </c>
      <c r="N8" s="14">
        <v>12.33</v>
      </c>
      <c r="O8" s="14">
        <v>0</v>
      </c>
      <c r="P8" s="14">
        <v>0.76</v>
      </c>
      <c r="Q8" s="9">
        <f>SUM(L8:P8)</f>
        <v>239.97</v>
      </c>
      <c r="R8" s="9">
        <v>8.33</v>
      </c>
      <c r="S8" s="9">
        <v>23</v>
      </c>
      <c r="T8" s="9">
        <f>SUM(Q8:S8)</f>
        <v>271.3</v>
      </c>
    </row>
    <row r="9" spans="1:20" ht="15">
      <c r="A9" s="12" t="s">
        <v>2</v>
      </c>
      <c r="B9" s="8">
        <v>1603</v>
      </c>
      <c r="C9" s="7">
        <v>4116031</v>
      </c>
      <c r="D9" s="7">
        <v>1659326338</v>
      </c>
      <c r="E9" s="7">
        <v>101557400</v>
      </c>
      <c r="F9" s="10">
        <v>44287</v>
      </c>
      <c r="G9" s="7">
        <v>40350</v>
      </c>
      <c r="H9" s="7" t="s">
        <v>3</v>
      </c>
      <c r="I9" s="7">
        <v>123</v>
      </c>
      <c r="J9" s="7">
        <v>19</v>
      </c>
      <c r="K9" s="13">
        <v>22887</v>
      </c>
      <c r="L9" s="14">
        <v>181.36</v>
      </c>
      <c r="M9" s="14">
        <v>52.16</v>
      </c>
      <c r="N9" s="14">
        <v>15.3</v>
      </c>
      <c r="O9" s="14">
        <v>0</v>
      </c>
      <c r="P9" s="14">
        <v>0.76</v>
      </c>
      <c r="Q9" s="9">
        <f>SUM(L9:P9)</f>
        <v>249.58</v>
      </c>
      <c r="R9" s="9">
        <v>8.33</v>
      </c>
      <c r="S9" s="9">
        <v>23</v>
      </c>
      <c r="T9" s="9">
        <f>SUM(Q9:S9)</f>
        <v>280.91</v>
      </c>
    </row>
    <row r="10" spans="1:20" ht="15">
      <c r="A10" s="12" t="s">
        <v>217</v>
      </c>
      <c r="B10" s="8">
        <v>1557</v>
      </c>
      <c r="C10" s="7">
        <v>4115571</v>
      </c>
      <c r="D10" s="7">
        <v>1295249431</v>
      </c>
      <c r="E10" s="7">
        <v>209216500</v>
      </c>
      <c r="F10" s="10">
        <v>44287</v>
      </c>
      <c r="G10" s="7">
        <v>21300</v>
      </c>
      <c r="H10" s="7" t="s">
        <v>4</v>
      </c>
      <c r="I10" s="7">
        <v>128</v>
      </c>
      <c r="J10" s="7">
        <v>19</v>
      </c>
      <c r="K10" s="13">
        <v>23661</v>
      </c>
      <c r="L10" s="14">
        <v>182.28</v>
      </c>
      <c r="M10" s="14">
        <v>52.16</v>
      </c>
      <c r="N10" s="14">
        <v>9.22</v>
      </c>
      <c r="O10" s="14">
        <v>0</v>
      </c>
      <c r="P10" s="14">
        <v>0.76</v>
      </c>
      <c r="Q10" s="9">
        <f>SUM(L10:P10)</f>
        <v>244.42</v>
      </c>
      <c r="R10" s="9">
        <v>8.33</v>
      </c>
      <c r="S10" s="9">
        <v>23</v>
      </c>
      <c r="T10" s="9">
        <f>SUM(Q10:S10)</f>
        <v>275.75</v>
      </c>
    </row>
    <row r="11" spans="1:20" ht="15">
      <c r="A11" s="12" t="s">
        <v>5</v>
      </c>
      <c r="B11" s="8">
        <v>1102</v>
      </c>
      <c r="C11" s="7">
        <v>4111027</v>
      </c>
      <c r="D11" s="7">
        <v>1245284835</v>
      </c>
      <c r="E11" s="7">
        <v>100583400</v>
      </c>
      <c r="F11" s="10">
        <v>44287</v>
      </c>
      <c r="G11" s="7">
        <v>33200</v>
      </c>
      <c r="H11" s="7" t="s">
        <v>6</v>
      </c>
      <c r="I11" s="7">
        <v>85</v>
      </c>
      <c r="J11" s="7">
        <v>19</v>
      </c>
      <c r="K11" s="13">
        <v>16112</v>
      </c>
      <c r="L11" s="14">
        <v>174.74</v>
      </c>
      <c r="M11" s="14">
        <v>52.16</v>
      </c>
      <c r="N11" s="14">
        <v>15.82</v>
      </c>
      <c r="O11" s="14">
        <v>5.37</v>
      </c>
      <c r="P11" s="14">
        <v>0.76</v>
      </c>
      <c r="Q11" s="9">
        <f>SUM(L11:P11)</f>
        <v>248.85</v>
      </c>
      <c r="R11" s="9">
        <v>8.33</v>
      </c>
      <c r="S11" s="9">
        <v>23</v>
      </c>
      <c r="T11" s="9">
        <f>SUM(Q11:S11)</f>
        <v>280.18</v>
      </c>
    </row>
    <row r="12" spans="1:20" ht="15">
      <c r="A12" s="12" t="s">
        <v>7</v>
      </c>
      <c r="B12" s="8">
        <v>1598</v>
      </c>
      <c r="C12" s="7">
        <v>4115981</v>
      </c>
      <c r="D12" s="7">
        <v>1093700148</v>
      </c>
      <c r="E12" s="7">
        <v>203909500</v>
      </c>
      <c r="F12" s="10">
        <v>44287</v>
      </c>
      <c r="G12" s="7">
        <v>12900</v>
      </c>
      <c r="H12" s="7" t="s">
        <v>8</v>
      </c>
      <c r="I12" s="7">
        <v>102</v>
      </c>
      <c r="J12" s="7">
        <v>19</v>
      </c>
      <c r="K12" s="13">
        <v>18696</v>
      </c>
      <c r="L12" s="14">
        <v>171.13</v>
      </c>
      <c r="M12" s="14">
        <v>52.16</v>
      </c>
      <c r="N12" s="14">
        <v>6.91</v>
      </c>
      <c r="O12" s="14">
        <v>0</v>
      </c>
      <c r="P12" s="14">
        <v>0.76</v>
      </c>
      <c r="Q12" s="9">
        <f>SUM(L12:P12)</f>
        <v>230.95999999999998</v>
      </c>
      <c r="R12" s="9">
        <v>8.33</v>
      </c>
      <c r="S12" s="9">
        <v>23</v>
      </c>
      <c r="T12" s="9">
        <f>SUM(Q12:S12)</f>
        <v>262.28999999999996</v>
      </c>
    </row>
    <row r="13" spans="1:20" ht="15">
      <c r="A13" s="12" t="s">
        <v>9</v>
      </c>
      <c r="B13" s="8">
        <v>1604</v>
      </c>
      <c r="C13" s="7">
        <v>4116041</v>
      </c>
      <c r="D13" s="7">
        <v>1063461325</v>
      </c>
      <c r="E13" s="7">
        <v>100151500</v>
      </c>
      <c r="F13" s="10">
        <v>44287</v>
      </c>
      <c r="G13" s="7">
        <v>14100</v>
      </c>
      <c r="H13" s="7" t="s">
        <v>10</v>
      </c>
      <c r="I13" s="7">
        <v>74</v>
      </c>
      <c r="J13" s="7">
        <v>19</v>
      </c>
      <c r="K13" s="13">
        <v>17100</v>
      </c>
      <c r="L13" s="14">
        <v>153.61</v>
      </c>
      <c r="M13" s="14">
        <v>52.16</v>
      </c>
      <c r="N13" s="14">
        <v>6.35</v>
      </c>
      <c r="O13" s="14">
        <v>0</v>
      </c>
      <c r="P13" s="14">
        <v>0.76</v>
      </c>
      <c r="Q13" s="9">
        <f>SUM(L13:P13)</f>
        <v>212.88</v>
      </c>
      <c r="R13" s="9">
        <v>8.33</v>
      </c>
      <c r="S13" s="9">
        <v>23</v>
      </c>
      <c r="T13" s="9">
        <f>SUM(Q13:S13)</f>
        <v>244.21</v>
      </c>
    </row>
    <row r="14" spans="1:20" ht="15">
      <c r="A14" s="12" t="s">
        <v>312</v>
      </c>
      <c r="B14" s="8">
        <v>1627</v>
      </c>
      <c r="C14" s="7">
        <v>4116271</v>
      </c>
      <c r="D14" s="7">
        <v>1003408212</v>
      </c>
      <c r="E14" s="7">
        <v>217407400</v>
      </c>
      <c r="F14" s="10">
        <v>44287</v>
      </c>
      <c r="G14" s="7">
        <v>12700</v>
      </c>
      <c r="H14" s="7" t="s">
        <v>182</v>
      </c>
      <c r="I14" s="7">
        <v>99</v>
      </c>
      <c r="J14" s="7">
        <v>19</v>
      </c>
      <c r="K14" s="13">
        <v>21787</v>
      </c>
      <c r="L14" s="14">
        <v>187.15</v>
      </c>
      <c r="M14" s="14">
        <v>52.16</v>
      </c>
      <c r="N14" s="14">
        <v>7.75</v>
      </c>
      <c r="O14" s="14">
        <v>8.06</v>
      </c>
      <c r="P14" s="14">
        <v>0.76</v>
      </c>
      <c r="Q14" s="9">
        <f>SUM(L14:P14)</f>
        <v>255.88</v>
      </c>
      <c r="R14" s="9">
        <v>8.33</v>
      </c>
      <c r="S14" s="9">
        <v>23</v>
      </c>
      <c r="T14" s="9">
        <f>SUM(Q14:S14)</f>
        <v>287.21</v>
      </c>
    </row>
    <row r="15" spans="1:20" ht="15">
      <c r="A15" s="12" t="s">
        <v>311</v>
      </c>
      <c r="B15" s="8">
        <v>1626</v>
      </c>
      <c r="C15" s="7">
        <v>4116261</v>
      </c>
      <c r="D15" s="7">
        <v>1114519295</v>
      </c>
      <c r="E15" s="7">
        <v>217406000</v>
      </c>
      <c r="F15" s="10">
        <v>44287</v>
      </c>
      <c r="G15" s="7">
        <v>17500</v>
      </c>
      <c r="H15" s="7" t="s">
        <v>182</v>
      </c>
      <c r="I15" s="7">
        <v>136</v>
      </c>
      <c r="J15" s="7">
        <v>19</v>
      </c>
      <c r="K15" s="13">
        <v>23612</v>
      </c>
      <c r="L15" s="14">
        <v>168.15</v>
      </c>
      <c r="M15" s="14">
        <v>52.16</v>
      </c>
      <c r="N15" s="14">
        <v>12.47</v>
      </c>
      <c r="O15" s="14">
        <v>5.37</v>
      </c>
      <c r="P15" s="14">
        <v>0.76</v>
      </c>
      <c r="Q15" s="9">
        <f>SUM(L15:P15)</f>
        <v>238.91</v>
      </c>
      <c r="R15" s="9">
        <v>8.33</v>
      </c>
      <c r="S15" s="9">
        <v>23</v>
      </c>
      <c r="T15" s="9">
        <f>SUM(Q15:S15)</f>
        <v>270.24</v>
      </c>
    </row>
    <row r="16" spans="1:20" ht="15">
      <c r="A16" s="12" t="s">
        <v>313</v>
      </c>
      <c r="B16" s="8">
        <v>1628</v>
      </c>
      <c r="C16" s="7">
        <v>4116281</v>
      </c>
      <c r="D16" s="7">
        <v>1669064747</v>
      </c>
      <c r="E16" s="7">
        <v>217408700</v>
      </c>
      <c r="F16" s="10">
        <v>44287</v>
      </c>
      <c r="G16" s="7">
        <v>40250</v>
      </c>
      <c r="H16" s="7" t="s">
        <v>295</v>
      </c>
      <c r="I16" s="7">
        <v>120</v>
      </c>
      <c r="J16" s="7">
        <v>19</v>
      </c>
      <c r="K16" s="13">
        <v>22409</v>
      </c>
      <c r="L16" s="14">
        <v>176.91</v>
      </c>
      <c r="M16" s="14">
        <v>52.16</v>
      </c>
      <c r="N16" s="14">
        <v>14.32</v>
      </c>
      <c r="O16" s="14">
        <v>0</v>
      </c>
      <c r="P16" s="14">
        <v>0.76</v>
      </c>
      <c r="Q16" s="9">
        <f>SUM(L16:P16)</f>
        <v>244.14999999999998</v>
      </c>
      <c r="R16" s="9">
        <v>8.33</v>
      </c>
      <c r="S16" s="9">
        <v>23</v>
      </c>
      <c r="T16" s="9">
        <f>SUM(Q16:S16)</f>
        <v>275.48</v>
      </c>
    </row>
    <row r="17" spans="1:20" ht="15">
      <c r="A17" s="12" t="s">
        <v>11</v>
      </c>
      <c r="B17" s="8">
        <v>1334</v>
      </c>
      <c r="C17" s="7">
        <v>4113346</v>
      </c>
      <c r="D17" s="7">
        <v>1316984917</v>
      </c>
      <c r="E17" s="7">
        <v>102911700</v>
      </c>
      <c r="F17" s="10">
        <v>44287</v>
      </c>
      <c r="G17" s="7">
        <v>18800</v>
      </c>
      <c r="H17" s="7" t="s">
        <v>12</v>
      </c>
      <c r="I17" s="7">
        <v>76</v>
      </c>
      <c r="J17" s="7">
        <v>19</v>
      </c>
      <c r="K17" s="13">
        <v>11524</v>
      </c>
      <c r="L17" s="14">
        <v>165.53</v>
      </c>
      <c r="M17" s="14">
        <v>52.16</v>
      </c>
      <c r="N17" s="14">
        <v>15.02</v>
      </c>
      <c r="O17" s="14">
        <v>2.69</v>
      </c>
      <c r="P17" s="14">
        <v>0.76</v>
      </c>
      <c r="Q17" s="9">
        <f>SUM(L17:P17)</f>
        <v>236.16</v>
      </c>
      <c r="R17" s="9">
        <v>8.33</v>
      </c>
      <c r="S17" s="9">
        <v>23</v>
      </c>
      <c r="T17" s="9">
        <f>SUM(Q17:S17)</f>
        <v>267.49</v>
      </c>
    </row>
    <row r="18" spans="1:20" ht="15">
      <c r="A18" s="12" t="s">
        <v>13</v>
      </c>
      <c r="B18" s="8">
        <v>1355</v>
      </c>
      <c r="C18" s="7">
        <v>4113551</v>
      </c>
      <c r="D18" s="7">
        <v>1902890262</v>
      </c>
      <c r="E18" s="7">
        <v>102181000</v>
      </c>
      <c r="F18" s="10">
        <v>44287</v>
      </c>
      <c r="G18" s="7">
        <v>40790</v>
      </c>
      <c r="H18" s="7" t="s">
        <v>14</v>
      </c>
      <c r="I18" s="7">
        <v>120</v>
      </c>
      <c r="J18" s="7">
        <v>19</v>
      </c>
      <c r="K18" s="13">
        <v>22308</v>
      </c>
      <c r="L18" s="14">
        <v>170.2</v>
      </c>
      <c r="M18" s="14">
        <v>52.16</v>
      </c>
      <c r="N18" s="14">
        <v>19.05</v>
      </c>
      <c r="O18" s="14">
        <v>10.74</v>
      </c>
      <c r="P18" s="14">
        <v>0.76</v>
      </c>
      <c r="Q18" s="9">
        <f>SUM(L18:P18)</f>
        <v>252.91</v>
      </c>
      <c r="R18" s="9">
        <v>8.33</v>
      </c>
      <c r="S18" s="9">
        <v>23</v>
      </c>
      <c r="T18" s="9">
        <f>SUM(Q18:S18)</f>
        <v>284.24</v>
      </c>
    </row>
    <row r="19" spans="1:20" ht="15">
      <c r="A19" s="12" t="s">
        <v>15</v>
      </c>
      <c r="B19" s="8">
        <v>1359</v>
      </c>
      <c r="C19" s="7">
        <v>4113593</v>
      </c>
      <c r="D19" s="7">
        <v>1528052891</v>
      </c>
      <c r="E19" s="7">
        <v>101249400</v>
      </c>
      <c r="F19" s="10">
        <v>44287</v>
      </c>
      <c r="G19" s="7">
        <v>19800</v>
      </c>
      <c r="H19" s="7" t="s">
        <v>16</v>
      </c>
      <c r="I19" s="7">
        <v>39</v>
      </c>
      <c r="J19" s="7">
        <v>19</v>
      </c>
      <c r="K19" s="13">
        <v>7122</v>
      </c>
      <c r="L19" s="14">
        <v>153.12</v>
      </c>
      <c r="M19" s="14">
        <v>52.16</v>
      </c>
      <c r="N19" s="14">
        <v>15.48</v>
      </c>
      <c r="O19" s="14">
        <v>2.69</v>
      </c>
      <c r="P19" s="14">
        <v>0.76</v>
      </c>
      <c r="Q19" s="9">
        <f>SUM(L19:P19)</f>
        <v>224.20999999999998</v>
      </c>
      <c r="R19" s="9">
        <v>8.33</v>
      </c>
      <c r="S19" s="9">
        <v>23</v>
      </c>
      <c r="T19" s="9">
        <f>SUM(Q19:S19)</f>
        <v>255.54</v>
      </c>
    </row>
    <row r="20" spans="1:20" ht="15">
      <c r="A20" s="12" t="s">
        <v>17</v>
      </c>
      <c r="B20" s="8">
        <v>1361</v>
      </c>
      <c r="C20" s="7">
        <v>4113619</v>
      </c>
      <c r="D20" s="7">
        <v>1114911484</v>
      </c>
      <c r="E20" s="7">
        <v>100278100</v>
      </c>
      <c r="F20" s="10">
        <v>44287</v>
      </c>
      <c r="G20" s="7">
        <v>21200</v>
      </c>
      <c r="H20" s="7" t="s">
        <v>18</v>
      </c>
      <c r="I20" s="7">
        <v>48</v>
      </c>
      <c r="J20" s="7">
        <v>19</v>
      </c>
      <c r="K20" s="13">
        <v>4316</v>
      </c>
      <c r="L20" s="14">
        <v>192.06</v>
      </c>
      <c r="M20" s="14">
        <v>52.16</v>
      </c>
      <c r="N20" s="14">
        <v>13.26</v>
      </c>
      <c r="O20" s="14">
        <v>5.37</v>
      </c>
      <c r="P20" s="14">
        <v>0.76</v>
      </c>
      <c r="Q20" s="9">
        <f>SUM(L20:P20)</f>
        <v>263.61</v>
      </c>
      <c r="R20" s="9">
        <v>8.33</v>
      </c>
      <c r="S20" s="9">
        <v>23</v>
      </c>
      <c r="T20" s="9">
        <f>SUM(Q20:S20)</f>
        <v>294.94</v>
      </c>
    </row>
    <row r="21" spans="1:20" ht="15">
      <c r="A21" s="12" t="s">
        <v>19</v>
      </c>
      <c r="B21" s="8">
        <v>1358</v>
      </c>
      <c r="C21" s="7">
        <v>4113585</v>
      </c>
      <c r="D21" s="7">
        <v>1992799266</v>
      </c>
      <c r="E21" s="7">
        <v>102399900</v>
      </c>
      <c r="F21" s="10">
        <v>44287</v>
      </c>
      <c r="G21" s="7">
        <v>40510</v>
      </c>
      <c r="H21" s="7" t="s">
        <v>6</v>
      </c>
      <c r="I21" s="7">
        <v>119</v>
      </c>
      <c r="J21" s="7">
        <v>19</v>
      </c>
      <c r="K21" s="13">
        <v>25237</v>
      </c>
      <c r="L21" s="14">
        <v>160.87</v>
      </c>
      <c r="M21" s="14">
        <v>52.16</v>
      </c>
      <c r="N21" s="14">
        <v>16.4</v>
      </c>
      <c r="O21" s="14">
        <v>0</v>
      </c>
      <c r="P21" s="14">
        <v>0.76</v>
      </c>
      <c r="Q21" s="9">
        <f>SUM(L21:P21)</f>
        <v>230.19</v>
      </c>
      <c r="R21" s="9">
        <v>8.33</v>
      </c>
      <c r="S21" s="9">
        <v>23</v>
      </c>
      <c r="T21" s="9">
        <f>SUM(Q21:S21)</f>
        <v>261.52</v>
      </c>
    </row>
    <row r="22" spans="1:20" ht="15">
      <c r="A22" s="12" t="s">
        <v>20</v>
      </c>
      <c r="B22" s="8">
        <v>1362</v>
      </c>
      <c r="C22" s="7">
        <v>4113627</v>
      </c>
      <c r="D22" s="7">
        <v>1508850876</v>
      </c>
      <c r="E22" s="7">
        <v>101203600</v>
      </c>
      <c r="F22" s="10">
        <v>44287</v>
      </c>
      <c r="G22" s="7">
        <v>19900</v>
      </c>
      <c r="H22" s="7" t="s">
        <v>21</v>
      </c>
      <c r="I22" s="7">
        <v>108</v>
      </c>
      <c r="J22" s="7">
        <v>19</v>
      </c>
      <c r="K22" s="13">
        <v>12985</v>
      </c>
      <c r="L22" s="14">
        <v>185.83</v>
      </c>
      <c r="M22" s="14">
        <v>52.16</v>
      </c>
      <c r="N22" s="14">
        <v>10.75</v>
      </c>
      <c r="O22" s="14">
        <v>5.37</v>
      </c>
      <c r="P22" s="14">
        <v>0.76</v>
      </c>
      <c r="Q22" s="9">
        <f>SUM(L22:P22)</f>
        <v>254.87</v>
      </c>
      <c r="R22" s="9">
        <v>8.33</v>
      </c>
      <c r="S22" s="9">
        <v>23</v>
      </c>
      <c r="T22" s="9">
        <f>SUM(Q22:S22)</f>
        <v>286.2</v>
      </c>
    </row>
    <row r="23" spans="1:20" ht="15">
      <c r="A23" s="12" t="s">
        <v>244</v>
      </c>
      <c r="B23" s="8">
        <v>1405</v>
      </c>
      <c r="C23" s="7">
        <v>4114054</v>
      </c>
      <c r="D23" s="7">
        <v>1053459925</v>
      </c>
      <c r="E23" s="7">
        <v>101154700</v>
      </c>
      <c r="F23" s="10">
        <v>44287</v>
      </c>
      <c r="G23" s="7">
        <v>28000</v>
      </c>
      <c r="H23" s="7" t="s">
        <v>3</v>
      </c>
      <c r="I23" s="7">
        <v>102</v>
      </c>
      <c r="J23" s="7">
        <v>19</v>
      </c>
      <c r="K23" s="13">
        <v>27802</v>
      </c>
      <c r="L23" s="14">
        <v>169.42</v>
      </c>
      <c r="M23" s="14">
        <v>52.16</v>
      </c>
      <c r="N23" s="14">
        <v>14.42</v>
      </c>
      <c r="O23" s="14">
        <v>0</v>
      </c>
      <c r="P23" s="14">
        <v>0.76</v>
      </c>
      <c r="Q23" s="9">
        <f>SUM(L23:P23)</f>
        <v>236.75999999999996</v>
      </c>
      <c r="R23" s="9">
        <v>8.33</v>
      </c>
      <c r="S23" s="9">
        <v>23</v>
      </c>
      <c r="T23" s="9">
        <f>SUM(Q23:S23)</f>
        <v>268.09</v>
      </c>
    </row>
    <row r="24" spans="1:20" ht="15">
      <c r="A24" s="12" t="s">
        <v>22</v>
      </c>
      <c r="B24" s="8">
        <v>1460</v>
      </c>
      <c r="C24" s="7">
        <v>4114602</v>
      </c>
      <c r="D24" s="7">
        <v>1700120359</v>
      </c>
      <c r="E24" s="7">
        <v>202563400</v>
      </c>
      <c r="F24" s="10">
        <v>44287</v>
      </c>
      <c r="G24" s="7">
        <v>19300</v>
      </c>
      <c r="H24" s="7" t="s">
        <v>8</v>
      </c>
      <c r="I24" s="7">
        <v>84</v>
      </c>
      <c r="J24" s="7">
        <v>19</v>
      </c>
      <c r="K24" s="13">
        <v>19298</v>
      </c>
      <c r="L24" s="14">
        <v>147.96</v>
      </c>
      <c r="M24" s="14">
        <v>52.16</v>
      </c>
      <c r="N24" s="14">
        <v>11.11</v>
      </c>
      <c r="O24" s="14">
        <v>5.37</v>
      </c>
      <c r="P24" s="14">
        <v>0.76</v>
      </c>
      <c r="Q24" s="9">
        <f>SUM(L24:P24)</f>
        <v>217.36</v>
      </c>
      <c r="R24" s="9">
        <v>8.33</v>
      </c>
      <c r="S24" s="9">
        <v>23</v>
      </c>
      <c r="T24" s="9">
        <f>SUM(Q24:S24)</f>
        <v>248.69000000000003</v>
      </c>
    </row>
    <row r="25" spans="1:20" ht="15">
      <c r="A25" s="12" t="s">
        <v>23</v>
      </c>
      <c r="B25" s="8">
        <v>1403</v>
      </c>
      <c r="C25" s="7">
        <v>4114039</v>
      </c>
      <c r="D25" s="7">
        <v>1841338704</v>
      </c>
      <c r="E25" s="7">
        <v>109294600</v>
      </c>
      <c r="F25" s="10">
        <v>44287</v>
      </c>
      <c r="G25" s="7">
        <v>16100</v>
      </c>
      <c r="H25" s="7" t="s">
        <v>3</v>
      </c>
      <c r="I25" s="7">
        <v>81</v>
      </c>
      <c r="J25" s="7">
        <v>19</v>
      </c>
      <c r="K25" s="13">
        <v>18049</v>
      </c>
      <c r="L25" s="14">
        <v>181.29</v>
      </c>
      <c r="M25" s="14">
        <v>52.16</v>
      </c>
      <c r="N25" s="14">
        <v>5.38</v>
      </c>
      <c r="O25" s="14">
        <v>0</v>
      </c>
      <c r="P25" s="14">
        <v>0.76</v>
      </c>
      <c r="Q25" s="9">
        <f>SUM(L25:P25)</f>
        <v>239.58999999999997</v>
      </c>
      <c r="R25" s="9">
        <v>8.33</v>
      </c>
      <c r="S25" s="9">
        <v>23</v>
      </c>
      <c r="T25" s="9">
        <f>SUM(Q25:S25)</f>
        <v>270.91999999999996</v>
      </c>
    </row>
    <row r="26" spans="1:20" ht="15">
      <c r="A26" s="12" t="s">
        <v>24</v>
      </c>
      <c r="B26" s="8">
        <v>1374</v>
      </c>
      <c r="C26" s="7">
        <v>4113742</v>
      </c>
      <c r="D26" s="7">
        <v>1538146378</v>
      </c>
      <c r="E26" s="7">
        <v>101273200</v>
      </c>
      <c r="F26" s="10">
        <v>44287</v>
      </c>
      <c r="G26" s="7">
        <v>26500</v>
      </c>
      <c r="H26" s="7" t="s">
        <v>25</v>
      </c>
      <c r="I26" s="7">
        <v>90</v>
      </c>
      <c r="J26" s="7">
        <v>19</v>
      </c>
      <c r="K26" s="13">
        <v>16764</v>
      </c>
      <c r="L26" s="14">
        <v>149.62</v>
      </c>
      <c r="M26" s="14">
        <v>52.16</v>
      </c>
      <c r="N26" s="14">
        <v>16.07</v>
      </c>
      <c r="O26" s="14">
        <v>0</v>
      </c>
      <c r="P26" s="14">
        <v>0.76</v>
      </c>
      <c r="Q26" s="9">
        <f>SUM(L26:P26)</f>
        <v>218.60999999999999</v>
      </c>
      <c r="R26" s="9">
        <v>8.33</v>
      </c>
      <c r="S26" s="9">
        <v>23</v>
      </c>
      <c r="T26" s="9">
        <f>SUM(Q26:S26)</f>
        <v>249.94</v>
      </c>
    </row>
    <row r="27" spans="1:20" ht="15">
      <c r="A27" s="12" t="s">
        <v>243</v>
      </c>
      <c r="B27" s="8">
        <v>1508</v>
      </c>
      <c r="C27" s="7">
        <v>4115081</v>
      </c>
      <c r="D27" s="7">
        <v>1194120816</v>
      </c>
      <c r="E27" s="7">
        <v>204353300</v>
      </c>
      <c r="F27" s="10">
        <v>44287</v>
      </c>
      <c r="G27" s="7">
        <v>40470</v>
      </c>
      <c r="H27" s="7" t="s">
        <v>47</v>
      </c>
      <c r="I27" s="7">
        <v>88</v>
      </c>
      <c r="J27" s="7">
        <v>19</v>
      </c>
      <c r="K27" s="13">
        <v>10173</v>
      </c>
      <c r="L27" s="14">
        <v>190.32</v>
      </c>
      <c r="M27" s="14">
        <v>52.16</v>
      </c>
      <c r="N27" s="14">
        <v>15.94</v>
      </c>
      <c r="O27" s="14">
        <v>8.06</v>
      </c>
      <c r="P27" s="14">
        <v>0.76</v>
      </c>
      <c r="Q27" s="9">
        <f>SUM(L27:P27)</f>
        <v>267.24</v>
      </c>
      <c r="R27" s="9">
        <v>8.33</v>
      </c>
      <c r="S27" s="9">
        <v>23</v>
      </c>
      <c r="T27" s="9">
        <f>SUM(Q27:S27)</f>
        <v>298.57</v>
      </c>
    </row>
    <row r="28" spans="1:20" ht="15">
      <c r="A28" s="12" t="s">
        <v>286</v>
      </c>
      <c r="B28" s="8">
        <v>1542</v>
      </c>
      <c r="C28" s="7">
        <v>4115421</v>
      </c>
      <c r="D28" s="7">
        <v>1508904467</v>
      </c>
      <c r="E28" s="7">
        <v>207995400</v>
      </c>
      <c r="F28" s="10">
        <v>44287</v>
      </c>
      <c r="G28" s="7">
        <v>41114</v>
      </c>
      <c r="H28" s="7" t="s">
        <v>3</v>
      </c>
      <c r="I28" s="7">
        <v>60</v>
      </c>
      <c r="J28" s="7">
        <v>19</v>
      </c>
      <c r="K28" s="13">
        <v>1537</v>
      </c>
      <c r="L28" s="14">
        <v>201.71</v>
      </c>
      <c r="M28" s="14">
        <v>52.16</v>
      </c>
      <c r="N28" s="14">
        <v>22.96</v>
      </c>
      <c r="O28" s="14">
        <v>5.37</v>
      </c>
      <c r="P28" s="14">
        <v>0.76</v>
      </c>
      <c r="Q28" s="9">
        <f>SUM(L28:P28)</f>
        <v>282.96</v>
      </c>
      <c r="R28" s="9">
        <v>8.33</v>
      </c>
      <c r="S28" s="9">
        <v>23</v>
      </c>
      <c r="T28" s="9">
        <f>SUM(Q28:S28)</f>
        <v>314.28999999999996</v>
      </c>
    </row>
    <row r="29" spans="1:20" ht="15">
      <c r="A29" s="12" t="s">
        <v>26</v>
      </c>
      <c r="B29" s="8">
        <v>1106</v>
      </c>
      <c r="C29" s="7">
        <v>4111068</v>
      </c>
      <c r="D29" s="7">
        <v>1720073604</v>
      </c>
      <c r="E29" s="7">
        <v>101733100</v>
      </c>
      <c r="F29" s="10">
        <v>44287</v>
      </c>
      <c r="G29" s="7">
        <v>40260</v>
      </c>
      <c r="H29" s="7" t="s">
        <v>27</v>
      </c>
      <c r="I29" s="7">
        <v>35</v>
      </c>
      <c r="J29" s="7">
        <v>19</v>
      </c>
      <c r="K29" s="13">
        <v>11754</v>
      </c>
      <c r="L29" s="14">
        <v>852.84</v>
      </c>
      <c r="M29" s="14">
        <v>52.16</v>
      </c>
      <c r="N29" s="14">
        <v>22.57</v>
      </c>
      <c r="O29" s="14">
        <v>8.06</v>
      </c>
      <c r="P29" s="14">
        <v>0.76</v>
      </c>
      <c r="Q29" s="9">
        <f>SUM(L29:P29)</f>
        <v>936.39</v>
      </c>
      <c r="R29" s="9">
        <v>8.33</v>
      </c>
      <c r="S29" s="9">
        <v>0</v>
      </c>
      <c r="T29" s="9">
        <f>SUM(Q29:S29)</f>
        <v>944.72</v>
      </c>
    </row>
    <row r="30" spans="1:20" ht="15">
      <c r="A30" s="12" t="s">
        <v>242</v>
      </c>
      <c r="B30" s="8">
        <v>1510</v>
      </c>
      <c r="C30" s="7">
        <v>4115101</v>
      </c>
      <c r="D30" s="7">
        <v>1558752543</v>
      </c>
      <c r="E30" s="7">
        <v>204414400</v>
      </c>
      <c r="F30" s="10">
        <v>44287</v>
      </c>
      <c r="G30" s="7">
        <v>23300</v>
      </c>
      <c r="H30" s="7" t="s">
        <v>95</v>
      </c>
      <c r="I30" s="7">
        <v>69</v>
      </c>
      <c r="J30" s="7">
        <v>19</v>
      </c>
      <c r="K30" s="13">
        <v>14016</v>
      </c>
      <c r="L30" s="14">
        <v>170.6</v>
      </c>
      <c r="M30" s="14">
        <v>52.16</v>
      </c>
      <c r="N30" s="14">
        <v>12.59</v>
      </c>
      <c r="O30" s="14">
        <v>2.69</v>
      </c>
      <c r="P30" s="14">
        <v>0.76</v>
      </c>
      <c r="Q30" s="9">
        <f>SUM(L30:P30)</f>
        <v>238.79999999999998</v>
      </c>
      <c r="R30" s="9">
        <v>8.33</v>
      </c>
      <c r="S30" s="9">
        <v>23</v>
      </c>
      <c r="T30" s="9">
        <f>SUM(Q30:S30)</f>
        <v>270.13</v>
      </c>
    </row>
    <row r="31" spans="1:20" ht="15">
      <c r="A31" s="12" t="s">
        <v>28</v>
      </c>
      <c r="B31" s="8">
        <v>1622</v>
      </c>
      <c r="C31" s="7">
        <v>4116221</v>
      </c>
      <c r="D31" s="7">
        <v>1285286559</v>
      </c>
      <c r="E31" s="7">
        <v>216469500</v>
      </c>
      <c r="F31" s="10">
        <v>44287</v>
      </c>
      <c r="G31" s="7">
        <v>25060</v>
      </c>
      <c r="H31" s="7" t="s">
        <v>27</v>
      </c>
      <c r="I31" s="7">
        <v>142</v>
      </c>
      <c r="J31" s="7">
        <v>19</v>
      </c>
      <c r="K31" s="13">
        <v>34429</v>
      </c>
      <c r="L31" s="14">
        <v>176.48</v>
      </c>
      <c r="M31" s="14">
        <v>52.16</v>
      </c>
      <c r="N31" s="14">
        <v>13.06</v>
      </c>
      <c r="O31" s="14">
        <v>0</v>
      </c>
      <c r="P31" s="14">
        <v>0.76</v>
      </c>
      <c r="Q31" s="9">
        <f>SUM(L31:P31)</f>
        <v>242.45999999999998</v>
      </c>
      <c r="R31" s="9">
        <v>8.33</v>
      </c>
      <c r="S31" s="9">
        <v>1</v>
      </c>
      <c r="T31" s="9">
        <f>SUM(Q31:S31)</f>
        <v>251.79</v>
      </c>
    </row>
    <row r="32" spans="1:20" ht="15">
      <c r="A32" s="12" t="s">
        <v>29</v>
      </c>
      <c r="B32" s="8">
        <v>461</v>
      </c>
      <c r="C32" s="7">
        <v>4146106</v>
      </c>
      <c r="D32" s="7">
        <v>1528059094</v>
      </c>
      <c r="E32" s="7">
        <v>104457600</v>
      </c>
      <c r="F32" s="10">
        <v>44287</v>
      </c>
      <c r="G32" s="7">
        <v>9400</v>
      </c>
      <c r="H32" s="7" t="s">
        <v>27</v>
      </c>
      <c r="I32" s="7">
        <v>50</v>
      </c>
      <c r="J32" s="7">
        <v>19</v>
      </c>
      <c r="K32" s="13">
        <v>3826</v>
      </c>
      <c r="L32" s="14">
        <v>177.54</v>
      </c>
      <c r="M32" s="14">
        <v>52.16</v>
      </c>
      <c r="N32" s="14">
        <v>16.54</v>
      </c>
      <c r="O32" s="14">
        <v>0</v>
      </c>
      <c r="P32" s="14">
        <v>0.76</v>
      </c>
      <c r="Q32" s="9">
        <f>SUM(L32:P32)</f>
        <v>246.99999999999997</v>
      </c>
      <c r="R32" s="9">
        <v>8.33</v>
      </c>
      <c r="S32" s="9">
        <v>0</v>
      </c>
      <c r="T32" s="9">
        <f>SUM(Q32:S32)</f>
        <v>255.32999999999998</v>
      </c>
    </row>
    <row r="33" spans="1:20" ht="15">
      <c r="A33" s="12" t="s">
        <v>30</v>
      </c>
      <c r="B33" s="8">
        <v>1466</v>
      </c>
      <c r="C33" s="7">
        <v>4114661</v>
      </c>
      <c r="D33" s="7">
        <v>1972928901</v>
      </c>
      <c r="E33" s="7">
        <v>203740200</v>
      </c>
      <c r="F33" s="10">
        <v>44287</v>
      </c>
      <c r="G33" s="7">
        <v>34100</v>
      </c>
      <c r="H33" s="7" t="s">
        <v>10</v>
      </c>
      <c r="I33" s="7">
        <v>67</v>
      </c>
      <c r="J33" s="7">
        <v>19</v>
      </c>
      <c r="K33" s="13">
        <v>11269</v>
      </c>
      <c r="L33" s="14">
        <v>167.56</v>
      </c>
      <c r="M33" s="14">
        <v>52.16</v>
      </c>
      <c r="N33" s="14">
        <v>10.24</v>
      </c>
      <c r="O33" s="14">
        <v>10.74</v>
      </c>
      <c r="P33" s="14">
        <v>0.76</v>
      </c>
      <c r="Q33" s="9">
        <f>SUM(L33:P33)</f>
        <v>241.46</v>
      </c>
      <c r="R33" s="9">
        <v>8.33</v>
      </c>
      <c r="S33" s="9">
        <v>23</v>
      </c>
      <c r="T33" s="9">
        <f>SUM(Q33:S33)</f>
        <v>272.79</v>
      </c>
    </row>
    <row r="34" spans="1:20" ht="15">
      <c r="A34" s="12" t="s">
        <v>31</v>
      </c>
      <c r="B34" s="8">
        <v>1363</v>
      </c>
      <c r="C34" s="7">
        <v>4113635</v>
      </c>
      <c r="D34" s="7">
        <v>1861488280</v>
      </c>
      <c r="E34" s="7">
        <v>109258200</v>
      </c>
      <c r="F34" s="10">
        <v>44287</v>
      </c>
      <c r="G34" s="7">
        <v>35400</v>
      </c>
      <c r="H34" s="7" t="s">
        <v>32</v>
      </c>
      <c r="I34" s="7">
        <v>91</v>
      </c>
      <c r="J34" s="7">
        <v>19</v>
      </c>
      <c r="K34" s="13">
        <v>28388</v>
      </c>
      <c r="L34" s="14">
        <v>160.23</v>
      </c>
      <c r="M34" s="14">
        <v>52.16</v>
      </c>
      <c r="N34" s="14">
        <v>5.1</v>
      </c>
      <c r="O34" s="14">
        <v>8.06</v>
      </c>
      <c r="P34" s="14">
        <v>0.76</v>
      </c>
      <c r="Q34" s="9">
        <f>SUM(L34:P34)</f>
        <v>226.30999999999997</v>
      </c>
      <c r="R34" s="9">
        <v>8.33</v>
      </c>
      <c r="S34" s="9">
        <v>23</v>
      </c>
      <c r="T34" s="9">
        <f>SUM(Q34:S34)</f>
        <v>257.64</v>
      </c>
    </row>
    <row r="35" spans="1:20" ht="15">
      <c r="A35" s="12" t="s">
        <v>33</v>
      </c>
      <c r="B35" s="8">
        <v>1290</v>
      </c>
      <c r="C35" s="7">
        <v>4112900</v>
      </c>
      <c r="D35" s="7">
        <v>1003879800</v>
      </c>
      <c r="E35" s="7">
        <v>100014600</v>
      </c>
      <c r="F35" s="10">
        <v>44287</v>
      </c>
      <c r="G35" s="7">
        <v>40740</v>
      </c>
      <c r="H35" s="7" t="s">
        <v>34</v>
      </c>
      <c r="I35" s="7">
        <v>80</v>
      </c>
      <c r="J35" s="7">
        <v>19</v>
      </c>
      <c r="K35" s="13">
        <v>22338</v>
      </c>
      <c r="L35" s="14">
        <v>207.15</v>
      </c>
      <c r="M35" s="14">
        <v>52.16</v>
      </c>
      <c r="N35" s="14">
        <v>17.2</v>
      </c>
      <c r="O35" s="14">
        <v>8.06</v>
      </c>
      <c r="P35" s="14">
        <v>0.76</v>
      </c>
      <c r="Q35" s="9">
        <f>SUM(L35:P35)</f>
        <v>285.33</v>
      </c>
      <c r="R35" s="9">
        <v>8.33</v>
      </c>
      <c r="S35" s="9">
        <v>0</v>
      </c>
      <c r="T35" s="9">
        <f>SUM(Q35:S35)</f>
        <v>293.65999999999997</v>
      </c>
    </row>
    <row r="36" spans="1:20" ht="15">
      <c r="A36" s="12" t="s">
        <v>35</v>
      </c>
      <c r="B36" s="8">
        <v>1049</v>
      </c>
      <c r="C36" s="7">
        <v>4110490</v>
      </c>
      <c r="D36" s="7">
        <v>1497884043</v>
      </c>
      <c r="E36" s="7">
        <v>101192000</v>
      </c>
      <c r="F36" s="10">
        <v>44287</v>
      </c>
      <c r="G36" s="7">
        <v>40020</v>
      </c>
      <c r="H36" s="7" t="s">
        <v>34</v>
      </c>
      <c r="I36" s="7">
        <v>151</v>
      </c>
      <c r="J36" s="7">
        <v>19</v>
      </c>
      <c r="K36" s="13">
        <v>28384</v>
      </c>
      <c r="L36" s="14">
        <v>190.54</v>
      </c>
      <c r="M36" s="14">
        <v>52.16</v>
      </c>
      <c r="N36" s="14">
        <v>15.92</v>
      </c>
      <c r="O36" s="14">
        <v>10.74</v>
      </c>
      <c r="P36" s="14">
        <v>0.76</v>
      </c>
      <c r="Q36" s="9">
        <f>SUM(L36:P36)</f>
        <v>270.12</v>
      </c>
      <c r="R36" s="9">
        <v>8.33</v>
      </c>
      <c r="S36" s="9">
        <v>23</v>
      </c>
      <c r="T36" s="9">
        <f>SUM(Q36:S36)</f>
        <v>301.45</v>
      </c>
    </row>
    <row r="37" spans="1:20" ht="15">
      <c r="A37" s="12" t="s">
        <v>36</v>
      </c>
      <c r="B37" s="8">
        <v>8863</v>
      </c>
      <c r="C37" s="7">
        <v>4210001</v>
      </c>
      <c r="D37" s="7">
        <v>1659458610</v>
      </c>
      <c r="E37" s="7">
        <v>104513000</v>
      </c>
      <c r="F37" s="10">
        <v>44287</v>
      </c>
      <c r="G37" s="7">
        <v>40010</v>
      </c>
      <c r="H37" s="7" t="s">
        <v>229</v>
      </c>
      <c r="I37" s="7">
        <v>23</v>
      </c>
      <c r="J37" s="7">
        <v>19</v>
      </c>
      <c r="K37" s="21">
        <v>3197</v>
      </c>
      <c r="L37" s="14">
        <v>121.91</v>
      </c>
      <c r="M37" s="14">
        <v>52.16</v>
      </c>
      <c r="N37" s="14">
        <v>18.72</v>
      </c>
      <c r="O37" s="14">
        <v>8.06</v>
      </c>
      <c r="P37" s="14">
        <v>0.76</v>
      </c>
      <c r="Q37" s="9">
        <f>SUM(L37:P37)</f>
        <v>201.60999999999999</v>
      </c>
      <c r="R37" s="9">
        <v>8.33</v>
      </c>
      <c r="S37" s="9">
        <v>0</v>
      </c>
      <c r="T37" s="9">
        <f>SUM(Q37:S37)</f>
        <v>209.94</v>
      </c>
    </row>
    <row r="38" spans="1:20" ht="15">
      <c r="A38" s="12" t="s">
        <v>37</v>
      </c>
      <c r="B38" s="8">
        <v>1439</v>
      </c>
      <c r="C38" s="7">
        <v>4114393</v>
      </c>
      <c r="D38" s="7">
        <v>1568780120</v>
      </c>
      <c r="E38" s="7">
        <v>200786100</v>
      </c>
      <c r="F38" s="10">
        <v>44287</v>
      </c>
      <c r="G38" s="7">
        <v>12100</v>
      </c>
      <c r="H38" s="7" t="s">
        <v>38</v>
      </c>
      <c r="I38" s="7">
        <v>99</v>
      </c>
      <c r="J38" s="7">
        <v>19</v>
      </c>
      <c r="K38" s="13">
        <v>16553</v>
      </c>
      <c r="L38" s="14">
        <v>226.95</v>
      </c>
      <c r="M38" s="14">
        <v>52.16</v>
      </c>
      <c r="N38" s="14">
        <v>12.18</v>
      </c>
      <c r="O38" s="14">
        <v>8.06</v>
      </c>
      <c r="P38" s="14">
        <v>0.76</v>
      </c>
      <c r="Q38" s="9">
        <f>SUM(L38:P38)</f>
        <v>300.11</v>
      </c>
      <c r="R38" s="9">
        <v>8.33</v>
      </c>
      <c r="S38" s="9">
        <v>23</v>
      </c>
      <c r="T38" s="9">
        <f>SUM(Q38:S38)</f>
        <v>331.44</v>
      </c>
    </row>
    <row r="39" spans="1:20" ht="15">
      <c r="A39" s="12" t="s">
        <v>218</v>
      </c>
      <c r="B39" s="8">
        <v>1558</v>
      </c>
      <c r="C39" s="7">
        <v>4115581</v>
      </c>
      <c r="D39" s="7">
        <v>1508379827</v>
      </c>
      <c r="E39" s="7">
        <v>209216400</v>
      </c>
      <c r="F39" s="10">
        <v>44287</v>
      </c>
      <c r="G39" s="7">
        <v>13700</v>
      </c>
      <c r="H39" s="7" t="s">
        <v>39</v>
      </c>
      <c r="I39" s="7">
        <v>125</v>
      </c>
      <c r="J39" s="7">
        <v>19</v>
      </c>
      <c r="K39" s="13">
        <v>30743</v>
      </c>
      <c r="L39" s="14">
        <v>168.85</v>
      </c>
      <c r="M39" s="14">
        <v>52.16</v>
      </c>
      <c r="N39" s="14">
        <v>16.37</v>
      </c>
      <c r="O39" s="14">
        <v>0</v>
      </c>
      <c r="P39" s="14">
        <v>0.76</v>
      </c>
      <c r="Q39" s="9">
        <f>SUM(L39:P39)</f>
        <v>238.14</v>
      </c>
      <c r="R39" s="9">
        <v>8.33</v>
      </c>
      <c r="S39" s="9">
        <v>23</v>
      </c>
      <c r="T39" s="9">
        <f>SUM(Q39:S39)</f>
        <v>269.47</v>
      </c>
    </row>
    <row r="40" spans="1:20" ht="15">
      <c r="A40" s="12" t="s">
        <v>269</v>
      </c>
      <c r="B40" s="8">
        <v>1552</v>
      </c>
      <c r="C40" s="7">
        <v>4115521</v>
      </c>
      <c r="D40" s="7">
        <v>1790218386</v>
      </c>
      <c r="E40" s="7">
        <v>208804200</v>
      </c>
      <c r="F40" s="10">
        <v>44287</v>
      </c>
      <c r="G40" s="7">
        <v>24900</v>
      </c>
      <c r="H40" s="7" t="s">
        <v>233</v>
      </c>
      <c r="I40" s="7">
        <v>83</v>
      </c>
      <c r="J40" s="7">
        <v>19</v>
      </c>
      <c r="K40" s="13">
        <v>14936</v>
      </c>
      <c r="L40" s="14">
        <v>176.64</v>
      </c>
      <c r="M40" s="14">
        <v>52.16</v>
      </c>
      <c r="N40" s="14">
        <v>7.13</v>
      </c>
      <c r="O40" s="14">
        <v>2.69</v>
      </c>
      <c r="P40" s="14">
        <v>0.76</v>
      </c>
      <c r="Q40" s="9">
        <f>SUM(L40:P40)</f>
        <v>239.37999999999997</v>
      </c>
      <c r="R40" s="9">
        <v>8.33</v>
      </c>
      <c r="S40" s="9">
        <v>23</v>
      </c>
      <c r="T40" s="9">
        <f>SUM(Q40:S40)</f>
        <v>270.71</v>
      </c>
    </row>
    <row r="41" spans="1:20" ht="15">
      <c r="A41" s="12" t="s">
        <v>241</v>
      </c>
      <c r="B41" s="8">
        <v>1601</v>
      </c>
      <c r="C41" s="7">
        <v>4116011</v>
      </c>
      <c r="D41" s="7">
        <v>1477950954</v>
      </c>
      <c r="E41" s="7">
        <v>204219800</v>
      </c>
      <c r="F41" s="10">
        <v>44287</v>
      </c>
      <c r="G41" s="7">
        <v>40670</v>
      </c>
      <c r="H41" s="7" t="s">
        <v>162</v>
      </c>
      <c r="I41" s="7">
        <v>40</v>
      </c>
      <c r="J41" s="7">
        <v>19</v>
      </c>
      <c r="K41" s="13">
        <v>7187</v>
      </c>
      <c r="L41" s="14">
        <v>162.5</v>
      </c>
      <c r="M41" s="14">
        <v>52.16</v>
      </c>
      <c r="N41" s="14">
        <v>15.59</v>
      </c>
      <c r="O41" s="14">
        <v>8.06</v>
      </c>
      <c r="P41" s="14">
        <v>0.76</v>
      </c>
      <c r="Q41" s="9">
        <f>SUM(L41:P41)</f>
        <v>239.07</v>
      </c>
      <c r="R41" s="9">
        <v>8.33</v>
      </c>
      <c r="S41" s="9">
        <v>0</v>
      </c>
      <c r="T41" s="9">
        <f>SUM(Q41:S41)</f>
        <v>247.4</v>
      </c>
    </row>
    <row r="42" spans="1:20" ht="15">
      <c r="A42" s="12" t="s">
        <v>40</v>
      </c>
      <c r="B42" s="8">
        <v>1583</v>
      </c>
      <c r="C42" s="7">
        <v>4115831</v>
      </c>
      <c r="D42" s="7">
        <v>1073781183</v>
      </c>
      <c r="E42" s="7">
        <v>108515100</v>
      </c>
      <c r="F42" s="10">
        <v>44287</v>
      </c>
      <c r="G42" s="7">
        <v>9900</v>
      </c>
      <c r="H42" s="7" t="s">
        <v>41</v>
      </c>
      <c r="I42" s="7">
        <v>140</v>
      </c>
      <c r="J42" s="7">
        <v>19</v>
      </c>
      <c r="K42" s="13">
        <v>23027</v>
      </c>
      <c r="L42" s="14">
        <v>184.96</v>
      </c>
      <c r="M42" s="14">
        <v>52.16</v>
      </c>
      <c r="N42" s="14">
        <v>8.25</v>
      </c>
      <c r="O42" s="14">
        <v>5.37</v>
      </c>
      <c r="P42" s="14">
        <v>0.76</v>
      </c>
      <c r="Q42" s="9">
        <f>SUM(L42:P42)</f>
        <v>251.5</v>
      </c>
      <c r="R42" s="9">
        <v>8.33</v>
      </c>
      <c r="S42" s="9">
        <v>23</v>
      </c>
      <c r="T42" s="9">
        <f>SUM(Q42:S42)</f>
        <v>282.83</v>
      </c>
    </row>
    <row r="43" spans="1:20" ht="15">
      <c r="A43" s="12" t="s">
        <v>42</v>
      </c>
      <c r="B43" s="8">
        <v>1606</v>
      </c>
      <c r="C43" s="7">
        <v>4116061</v>
      </c>
      <c r="D43" s="7">
        <v>1235187931</v>
      </c>
      <c r="E43" s="7">
        <v>100558900</v>
      </c>
      <c r="F43" s="10">
        <v>44287</v>
      </c>
      <c r="G43" s="7">
        <v>4500</v>
      </c>
      <c r="H43" s="7" t="s">
        <v>43</v>
      </c>
      <c r="I43" s="7">
        <v>100</v>
      </c>
      <c r="J43" s="7">
        <v>19</v>
      </c>
      <c r="K43" s="13">
        <v>20169</v>
      </c>
      <c r="L43" s="14">
        <v>161.65</v>
      </c>
      <c r="M43" s="14">
        <v>52.16</v>
      </c>
      <c r="N43" s="14">
        <v>17.26</v>
      </c>
      <c r="O43" s="14">
        <v>0</v>
      </c>
      <c r="P43" s="14">
        <v>0.76</v>
      </c>
      <c r="Q43" s="9">
        <f>SUM(L43:P43)</f>
        <v>231.82999999999998</v>
      </c>
      <c r="R43" s="9">
        <v>8.33</v>
      </c>
      <c r="S43" s="9">
        <v>23</v>
      </c>
      <c r="T43" s="9">
        <f>SUM(Q43:S43)</f>
        <v>263.15999999999997</v>
      </c>
    </row>
    <row r="44" spans="1:20" ht="15">
      <c r="A44" s="12" t="s">
        <v>46</v>
      </c>
      <c r="B44" s="8">
        <v>658</v>
      </c>
      <c r="C44" s="7">
        <v>4165809</v>
      </c>
      <c r="D44" s="7">
        <v>1407863475</v>
      </c>
      <c r="E44" s="7">
        <v>100965000</v>
      </c>
      <c r="F44" s="10">
        <v>44287</v>
      </c>
      <c r="G44" s="7">
        <v>23500</v>
      </c>
      <c r="H44" s="7" t="s">
        <v>27</v>
      </c>
      <c r="I44" s="7">
        <v>205</v>
      </c>
      <c r="J44" s="7">
        <v>19</v>
      </c>
      <c r="K44" s="13">
        <v>27440</v>
      </c>
      <c r="L44" s="14">
        <v>230.88</v>
      </c>
      <c r="M44" s="14">
        <v>52.16</v>
      </c>
      <c r="N44" s="14">
        <v>21.05</v>
      </c>
      <c r="O44" s="14">
        <v>8.06</v>
      </c>
      <c r="P44" s="14">
        <v>0.76</v>
      </c>
      <c r="Q44" s="9">
        <f>SUM(L44:P44)</f>
        <v>312.90999999999997</v>
      </c>
      <c r="R44" s="9">
        <v>8.33</v>
      </c>
      <c r="S44" s="9">
        <v>1</v>
      </c>
      <c r="T44" s="9">
        <f>SUM(Q44:S44)</f>
        <v>322.23999999999995</v>
      </c>
    </row>
    <row r="45" spans="1:20" ht="15">
      <c r="A45" s="12" t="s">
        <v>278</v>
      </c>
      <c r="B45" s="8">
        <v>1588</v>
      </c>
      <c r="C45" s="7">
        <v>4115881</v>
      </c>
      <c r="D45" s="7">
        <v>1598234577</v>
      </c>
      <c r="E45" s="7">
        <v>212143100</v>
      </c>
      <c r="F45" s="10">
        <v>44287</v>
      </c>
      <c r="G45" s="7">
        <v>25000</v>
      </c>
      <c r="H45" s="7" t="s">
        <v>48</v>
      </c>
      <c r="I45" s="7">
        <v>85</v>
      </c>
      <c r="J45" s="7">
        <v>19</v>
      </c>
      <c r="K45" s="13">
        <v>19091</v>
      </c>
      <c r="L45" s="14">
        <v>159.54</v>
      </c>
      <c r="M45" s="14">
        <v>52.16</v>
      </c>
      <c r="N45" s="14">
        <v>8.84</v>
      </c>
      <c r="O45" s="14">
        <v>5.37</v>
      </c>
      <c r="P45" s="14">
        <v>0.76</v>
      </c>
      <c r="Q45" s="9">
        <f>SUM(L45:P45)</f>
        <v>226.67</v>
      </c>
      <c r="R45" s="9">
        <v>8.33</v>
      </c>
      <c r="S45" s="9">
        <v>23</v>
      </c>
      <c r="T45" s="9">
        <f>SUM(Q45:S45)</f>
        <v>258</v>
      </c>
    </row>
    <row r="46" spans="1:20" ht="15">
      <c r="A46" s="12" t="s">
        <v>50</v>
      </c>
      <c r="B46" s="8">
        <v>732</v>
      </c>
      <c r="C46" s="7">
        <v>4173209</v>
      </c>
      <c r="D46" s="7">
        <v>1811975568</v>
      </c>
      <c r="E46" s="7">
        <v>101965900</v>
      </c>
      <c r="F46" s="10">
        <v>44287</v>
      </c>
      <c r="G46" s="7">
        <v>29900</v>
      </c>
      <c r="H46" s="7" t="s">
        <v>51</v>
      </c>
      <c r="I46" s="7">
        <v>54</v>
      </c>
      <c r="J46" s="7">
        <v>19</v>
      </c>
      <c r="K46" s="21">
        <v>12188</v>
      </c>
      <c r="L46" s="14">
        <v>224.14</v>
      </c>
      <c r="M46" s="14">
        <v>52.16</v>
      </c>
      <c r="N46" s="14">
        <v>16.19</v>
      </c>
      <c r="O46" s="14">
        <v>0</v>
      </c>
      <c r="P46" s="14">
        <v>0.76</v>
      </c>
      <c r="Q46" s="9">
        <f>SUM(L46:P46)</f>
        <v>293.24999999999994</v>
      </c>
      <c r="R46" s="9">
        <v>8.33</v>
      </c>
      <c r="S46" s="9">
        <v>0</v>
      </c>
      <c r="T46" s="9">
        <f>SUM(Q46:S46)</f>
        <v>301.5799999999999</v>
      </c>
    </row>
    <row r="47" spans="1:20" ht="15">
      <c r="A47" s="12" t="s">
        <v>52</v>
      </c>
      <c r="B47" s="8">
        <v>1322</v>
      </c>
      <c r="C47" s="7">
        <v>4113221</v>
      </c>
      <c r="D47" s="7">
        <v>1578667796</v>
      </c>
      <c r="E47" s="7">
        <v>101382500</v>
      </c>
      <c r="F47" s="10">
        <v>44287</v>
      </c>
      <c r="G47" s="7">
        <v>40780</v>
      </c>
      <c r="H47" s="7" t="s">
        <v>53</v>
      </c>
      <c r="I47" s="7">
        <v>142</v>
      </c>
      <c r="J47" s="7">
        <v>19</v>
      </c>
      <c r="K47" s="13">
        <v>28767</v>
      </c>
      <c r="L47" s="14">
        <v>188.05</v>
      </c>
      <c r="M47" s="14">
        <v>52.16</v>
      </c>
      <c r="N47" s="14">
        <v>19.75</v>
      </c>
      <c r="O47" s="14">
        <v>0</v>
      </c>
      <c r="P47" s="14">
        <v>0.76</v>
      </c>
      <c r="Q47" s="9">
        <f>SUM(L47:P47)</f>
        <v>260.72</v>
      </c>
      <c r="R47" s="9">
        <v>8.33</v>
      </c>
      <c r="S47" s="9">
        <v>23</v>
      </c>
      <c r="T47" s="9">
        <f>SUM(Q47:S47)</f>
        <v>292.05</v>
      </c>
    </row>
    <row r="48" spans="1:20" ht="15">
      <c r="A48" s="12" t="s">
        <v>248</v>
      </c>
      <c r="B48" s="8">
        <v>1541</v>
      </c>
      <c r="C48" s="7">
        <v>4115411</v>
      </c>
      <c r="D48" s="7">
        <v>1942653027</v>
      </c>
      <c r="E48" s="7">
        <v>207443500</v>
      </c>
      <c r="F48" s="10">
        <v>44287</v>
      </c>
      <c r="G48" s="7">
        <v>15500</v>
      </c>
      <c r="H48" s="7" t="s">
        <v>49</v>
      </c>
      <c r="I48" s="7">
        <v>100</v>
      </c>
      <c r="J48" s="7">
        <v>19</v>
      </c>
      <c r="K48" s="13">
        <v>15088</v>
      </c>
      <c r="L48" s="14">
        <v>160.17</v>
      </c>
      <c r="M48" s="14">
        <v>52.16</v>
      </c>
      <c r="N48" s="14">
        <v>14.07</v>
      </c>
      <c r="O48" s="14">
        <v>5.37</v>
      </c>
      <c r="P48" s="14">
        <v>0.76</v>
      </c>
      <c r="Q48" s="9">
        <f>SUM(L48:P48)</f>
        <v>232.52999999999997</v>
      </c>
      <c r="R48" s="9">
        <v>8.33</v>
      </c>
      <c r="S48" s="9">
        <v>0</v>
      </c>
      <c r="T48" s="9">
        <f>SUM(Q48:S48)</f>
        <v>240.85999999999999</v>
      </c>
    </row>
    <row r="49" spans="1:20" ht="15">
      <c r="A49" s="12" t="s">
        <v>54</v>
      </c>
      <c r="B49" s="8">
        <v>8845</v>
      </c>
      <c r="C49" s="7">
        <v>4204509</v>
      </c>
      <c r="D49" s="7">
        <v>1700973088</v>
      </c>
      <c r="E49" s="7">
        <v>104532900</v>
      </c>
      <c r="F49" s="10">
        <v>44287</v>
      </c>
      <c r="G49" s="7">
        <v>30800</v>
      </c>
      <c r="H49" s="7" t="s">
        <v>55</v>
      </c>
      <c r="I49" s="7">
        <v>12</v>
      </c>
      <c r="J49" s="7">
        <v>19</v>
      </c>
      <c r="K49" s="13">
        <v>5263</v>
      </c>
      <c r="L49" s="14">
        <v>170.43</v>
      </c>
      <c r="M49" s="14">
        <v>52.16</v>
      </c>
      <c r="N49" s="14">
        <v>21.19</v>
      </c>
      <c r="O49" s="14">
        <v>10.74</v>
      </c>
      <c r="P49" s="14">
        <v>0.76</v>
      </c>
      <c r="Q49" s="9">
        <f>SUM(L49:P49)</f>
        <v>255.28</v>
      </c>
      <c r="R49" s="9">
        <v>8.33</v>
      </c>
      <c r="S49" s="9">
        <v>0</v>
      </c>
      <c r="T49" s="9">
        <f>SUM(Q49:S49)</f>
        <v>263.61</v>
      </c>
    </row>
    <row r="50" spans="1:20" ht="15">
      <c r="A50" s="12" t="s">
        <v>56</v>
      </c>
      <c r="B50" s="8">
        <v>1504</v>
      </c>
      <c r="C50" s="7">
        <v>4115041</v>
      </c>
      <c r="D50" s="7">
        <v>1982651758</v>
      </c>
      <c r="E50" s="7">
        <v>102369100</v>
      </c>
      <c r="F50" s="10">
        <v>44287</v>
      </c>
      <c r="G50" s="7">
        <v>39950</v>
      </c>
      <c r="H50" s="7" t="s">
        <v>57</v>
      </c>
      <c r="I50" s="7">
        <v>111</v>
      </c>
      <c r="J50" s="7">
        <v>19</v>
      </c>
      <c r="K50" s="13">
        <v>17736</v>
      </c>
      <c r="L50" s="14">
        <v>156.23</v>
      </c>
      <c r="M50" s="14">
        <v>52.16</v>
      </c>
      <c r="N50" s="14">
        <v>11.87</v>
      </c>
      <c r="O50" s="14">
        <v>0</v>
      </c>
      <c r="P50" s="14">
        <v>0.76</v>
      </c>
      <c r="Q50" s="9">
        <f>SUM(L50:P50)</f>
        <v>221.01999999999998</v>
      </c>
      <c r="R50" s="9">
        <v>8.33</v>
      </c>
      <c r="S50" s="9">
        <v>23</v>
      </c>
      <c r="T50" s="9">
        <f>SUM(Q50:S50)</f>
        <v>252.35</v>
      </c>
    </row>
    <row r="51" spans="1:20" ht="15">
      <c r="A51" s="12" t="s">
        <v>58</v>
      </c>
      <c r="B51" s="8">
        <v>48</v>
      </c>
      <c r="C51" s="7">
        <v>4104808</v>
      </c>
      <c r="D51" s="7">
        <v>1972508141</v>
      </c>
      <c r="E51" s="7">
        <v>102341600</v>
      </c>
      <c r="F51" s="10">
        <v>44287</v>
      </c>
      <c r="G51" s="7">
        <v>1200</v>
      </c>
      <c r="H51" s="7" t="s">
        <v>27</v>
      </c>
      <c r="I51" s="7">
        <v>116</v>
      </c>
      <c r="J51" s="7">
        <v>19</v>
      </c>
      <c r="K51" s="13">
        <v>22511</v>
      </c>
      <c r="L51" s="14">
        <v>215.2</v>
      </c>
      <c r="M51" s="14">
        <v>52.16</v>
      </c>
      <c r="N51" s="14">
        <v>24.19</v>
      </c>
      <c r="O51" s="14">
        <v>8.06</v>
      </c>
      <c r="P51" s="14">
        <v>0.76</v>
      </c>
      <c r="Q51" s="9">
        <f>SUM(L51:P51)</f>
        <v>300.37</v>
      </c>
      <c r="R51" s="9">
        <v>8.33</v>
      </c>
      <c r="S51" s="9">
        <v>23</v>
      </c>
      <c r="T51" s="9">
        <f>SUM(Q51:S51)</f>
        <v>331.7</v>
      </c>
    </row>
    <row r="52" spans="1:20" ht="15">
      <c r="A52" s="12" t="s">
        <v>59</v>
      </c>
      <c r="B52" s="8">
        <v>764</v>
      </c>
      <c r="C52" s="7">
        <v>4176400</v>
      </c>
      <c r="D52" s="7">
        <v>1952429862</v>
      </c>
      <c r="E52" s="7">
        <v>102306500</v>
      </c>
      <c r="F52" s="10">
        <v>44287</v>
      </c>
      <c r="G52" s="7">
        <v>31560</v>
      </c>
      <c r="H52" s="7" t="s">
        <v>60</v>
      </c>
      <c r="I52" s="7">
        <v>44</v>
      </c>
      <c r="J52" s="7">
        <v>19</v>
      </c>
      <c r="K52" s="13">
        <v>5363</v>
      </c>
      <c r="L52" s="14">
        <v>124.81</v>
      </c>
      <c r="M52" s="14">
        <v>52.16</v>
      </c>
      <c r="N52" s="14">
        <v>5.76</v>
      </c>
      <c r="O52" s="14">
        <v>2.69</v>
      </c>
      <c r="P52" s="14">
        <v>0.76</v>
      </c>
      <c r="Q52" s="9">
        <f>SUM(L52:P52)</f>
        <v>186.17999999999998</v>
      </c>
      <c r="R52" s="9">
        <v>8.33</v>
      </c>
      <c r="S52" s="9">
        <v>0</v>
      </c>
      <c r="T52" s="9">
        <f>SUM(Q52:S52)</f>
        <v>194.51</v>
      </c>
    </row>
    <row r="53" spans="1:20" ht="15">
      <c r="A53" s="12" t="s">
        <v>61</v>
      </c>
      <c r="B53" s="8">
        <v>1113</v>
      </c>
      <c r="C53" s="7">
        <v>4111134</v>
      </c>
      <c r="D53" s="7">
        <v>1861597205</v>
      </c>
      <c r="E53" s="7">
        <v>102095100</v>
      </c>
      <c r="F53" s="10">
        <v>44287</v>
      </c>
      <c r="G53" s="7">
        <v>40280</v>
      </c>
      <c r="H53" s="7" t="s">
        <v>62</v>
      </c>
      <c r="I53" s="7">
        <v>61</v>
      </c>
      <c r="J53" s="7">
        <v>19</v>
      </c>
      <c r="K53" s="13">
        <v>365</v>
      </c>
      <c r="L53" s="14">
        <v>176.63</v>
      </c>
      <c r="M53" s="14">
        <v>52.16</v>
      </c>
      <c r="N53" s="14">
        <v>19.25</v>
      </c>
      <c r="O53" s="14">
        <v>2.69</v>
      </c>
      <c r="P53" s="14">
        <v>0.76</v>
      </c>
      <c r="Q53" s="9">
        <f>SUM(L53:P53)</f>
        <v>251.48999999999998</v>
      </c>
      <c r="R53" s="9">
        <v>8.33</v>
      </c>
      <c r="S53" s="9">
        <v>0</v>
      </c>
      <c r="T53" s="9">
        <f>SUM(Q53:S53)</f>
        <v>259.82</v>
      </c>
    </row>
    <row r="54" spans="1:20" ht="15">
      <c r="A54" s="12" t="s">
        <v>63</v>
      </c>
      <c r="B54" s="8">
        <v>1368</v>
      </c>
      <c r="C54" s="7">
        <v>4113684</v>
      </c>
      <c r="D54" s="7">
        <v>1992759120</v>
      </c>
      <c r="E54" s="7">
        <v>102394400</v>
      </c>
      <c r="F54" s="10">
        <v>44287</v>
      </c>
      <c r="G54" s="7">
        <v>26010</v>
      </c>
      <c r="H54" s="7" t="s">
        <v>64</v>
      </c>
      <c r="I54" s="7">
        <v>108</v>
      </c>
      <c r="J54" s="7">
        <v>19</v>
      </c>
      <c r="K54" s="13">
        <v>13125</v>
      </c>
      <c r="L54" s="14">
        <v>177.76</v>
      </c>
      <c r="M54" s="14">
        <v>52.16</v>
      </c>
      <c r="N54" s="14">
        <v>23.28</v>
      </c>
      <c r="O54" s="14">
        <v>5.37</v>
      </c>
      <c r="P54" s="14">
        <v>0.76</v>
      </c>
      <c r="Q54" s="9">
        <f>SUM(L54:P54)</f>
        <v>259.33</v>
      </c>
      <c r="R54" s="9">
        <v>8.33</v>
      </c>
      <c r="S54" s="9">
        <v>0</v>
      </c>
      <c r="T54" s="9">
        <f>SUM(Q54:S54)</f>
        <v>267.65999999999997</v>
      </c>
    </row>
    <row r="55" spans="1:20" ht="15">
      <c r="A55" s="12" t="s">
        <v>65</v>
      </c>
      <c r="B55" s="8">
        <v>1231</v>
      </c>
      <c r="C55" s="7">
        <v>4112314</v>
      </c>
      <c r="D55" s="7">
        <v>1023190824</v>
      </c>
      <c r="E55" s="7">
        <v>100070700</v>
      </c>
      <c r="F55" s="10">
        <v>44287</v>
      </c>
      <c r="G55" s="7">
        <v>40600</v>
      </c>
      <c r="H55" s="7" t="s">
        <v>66</v>
      </c>
      <c r="I55" s="7">
        <v>43</v>
      </c>
      <c r="J55" s="7">
        <v>19</v>
      </c>
      <c r="K55" s="13">
        <v>2476</v>
      </c>
      <c r="L55" s="14">
        <v>155.85</v>
      </c>
      <c r="M55" s="14">
        <v>52.16</v>
      </c>
      <c r="N55" s="14">
        <v>23.86</v>
      </c>
      <c r="O55" s="14">
        <v>0</v>
      </c>
      <c r="P55" s="14">
        <v>0.76</v>
      </c>
      <c r="Q55" s="9">
        <f>SUM(L55:P55)</f>
        <v>232.63</v>
      </c>
      <c r="R55" s="9">
        <v>8.33</v>
      </c>
      <c r="S55" s="9">
        <v>0</v>
      </c>
      <c r="T55" s="9">
        <f>SUM(Q55:S55)</f>
        <v>240.96</v>
      </c>
    </row>
    <row r="56" spans="1:20" ht="15">
      <c r="A56" s="12" t="s">
        <v>67</v>
      </c>
      <c r="B56" s="8">
        <v>1391</v>
      </c>
      <c r="C56" s="7">
        <v>4113916</v>
      </c>
      <c r="D56" s="7">
        <v>1598864589</v>
      </c>
      <c r="E56" s="7">
        <v>101430300</v>
      </c>
      <c r="F56" s="10">
        <v>44287</v>
      </c>
      <c r="G56" s="7">
        <v>10200</v>
      </c>
      <c r="H56" s="7" t="s">
        <v>68</v>
      </c>
      <c r="I56" s="7">
        <v>85</v>
      </c>
      <c r="J56" s="7">
        <v>19</v>
      </c>
      <c r="K56" s="13">
        <v>17025</v>
      </c>
      <c r="L56" s="14">
        <v>157.9</v>
      </c>
      <c r="M56" s="14">
        <v>52.16</v>
      </c>
      <c r="N56" s="14">
        <v>14.24</v>
      </c>
      <c r="O56" s="14">
        <v>8.06</v>
      </c>
      <c r="P56" s="14">
        <v>0.76</v>
      </c>
      <c r="Q56" s="9">
        <f>SUM(L56:P56)</f>
        <v>233.12</v>
      </c>
      <c r="R56" s="9">
        <v>8.33</v>
      </c>
      <c r="S56" s="9">
        <v>23</v>
      </c>
      <c r="T56" s="9">
        <f>SUM(Q56:S56)</f>
        <v>264.45000000000005</v>
      </c>
    </row>
    <row r="57" spans="1:20" ht="15">
      <c r="A57" s="12" t="s">
        <v>272</v>
      </c>
      <c r="B57" s="8">
        <v>1562</v>
      </c>
      <c r="C57" s="7">
        <v>4115621</v>
      </c>
      <c r="D57" s="7">
        <v>1871006601</v>
      </c>
      <c r="E57" s="7">
        <v>209216300</v>
      </c>
      <c r="F57" s="10">
        <v>44287</v>
      </c>
      <c r="G57" s="7">
        <v>21800</v>
      </c>
      <c r="H57" s="7" t="s">
        <v>69</v>
      </c>
      <c r="I57" s="7">
        <v>101</v>
      </c>
      <c r="J57" s="7">
        <v>19</v>
      </c>
      <c r="K57" s="13">
        <v>21650</v>
      </c>
      <c r="L57" s="14">
        <v>162.62</v>
      </c>
      <c r="M57" s="14">
        <v>52.16</v>
      </c>
      <c r="N57" s="14">
        <v>10.52</v>
      </c>
      <c r="O57" s="14">
        <v>0</v>
      </c>
      <c r="P57" s="14">
        <v>0.76</v>
      </c>
      <c r="Q57" s="9">
        <f>SUM(L57:P57)</f>
        <v>226.06</v>
      </c>
      <c r="R57" s="9">
        <v>8.33</v>
      </c>
      <c r="S57" s="9">
        <v>23</v>
      </c>
      <c r="T57" s="9">
        <f>SUM(Q57:S57)</f>
        <v>257.39</v>
      </c>
    </row>
    <row r="58" spans="1:20" ht="15">
      <c r="A58" s="12" t="s">
        <v>71</v>
      </c>
      <c r="B58" s="8">
        <v>1353</v>
      </c>
      <c r="C58" s="7">
        <v>4113536</v>
      </c>
      <c r="D58" s="7">
        <v>1578559894</v>
      </c>
      <c r="E58" s="7">
        <v>101367100</v>
      </c>
      <c r="F58" s="10">
        <v>44287</v>
      </c>
      <c r="G58" s="7">
        <v>24300</v>
      </c>
      <c r="H58" s="7" t="s">
        <v>47</v>
      </c>
      <c r="I58" s="7">
        <v>89</v>
      </c>
      <c r="J58" s="7">
        <v>19</v>
      </c>
      <c r="K58" s="13">
        <v>16766</v>
      </c>
      <c r="L58" s="14">
        <v>152.73</v>
      </c>
      <c r="M58" s="14">
        <v>52.16</v>
      </c>
      <c r="N58" s="14">
        <v>7.65</v>
      </c>
      <c r="O58" s="14">
        <v>10.74</v>
      </c>
      <c r="P58" s="14">
        <v>0.76</v>
      </c>
      <c r="Q58" s="9">
        <f>SUM(L58:P58)</f>
        <v>224.04</v>
      </c>
      <c r="R58" s="9">
        <v>8.33</v>
      </c>
      <c r="S58" s="9">
        <v>23</v>
      </c>
      <c r="T58" s="9">
        <f>SUM(Q58:S58)</f>
        <v>255.37</v>
      </c>
    </row>
    <row r="59" spans="1:20" ht="15">
      <c r="A59" s="12" t="s">
        <v>72</v>
      </c>
      <c r="B59" s="8">
        <v>1366</v>
      </c>
      <c r="C59" s="7">
        <v>4113668</v>
      </c>
      <c r="D59" s="7">
        <v>1851386122</v>
      </c>
      <c r="E59" s="7">
        <v>102060100</v>
      </c>
      <c r="F59" s="10">
        <v>44287</v>
      </c>
      <c r="G59" s="7">
        <v>25300</v>
      </c>
      <c r="H59" s="7" t="s">
        <v>73</v>
      </c>
      <c r="I59" s="7">
        <v>82</v>
      </c>
      <c r="J59" s="7">
        <v>19</v>
      </c>
      <c r="K59" s="13">
        <v>20248</v>
      </c>
      <c r="L59" s="14">
        <v>171.76</v>
      </c>
      <c r="M59" s="14">
        <v>52.16</v>
      </c>
      <c r="N59" s="14">
        <v>8.81</v>
      </c>
      <c r="O59" s="14">
        <v>0</v>
      </c>
      <c r="P59" s="14">
        <v>0.76</v>
      </c>
      <c r="Q59" s="9">
        <f>SUM(L59:P59)</f>
        <v>233.48999999999998</v>
      </c>
      <c r="R59" s="9">
        <v>8.33</v>
      </c>
      <c r="S59" s="9">
        <v>23</v>
      </c>
      <c r="T59" s="9">
        <f>SUM(Q59:S59)</f>
        <v>264.82</v>
      </c>
    </row>
    <row r="60" spans="1:20" ht="15">
      <c r="A60" s="12" t="s">
        <v>75</v>
      </c>
      <c r="B60" s="8">
        <v>1602</v>
      </c>
      <c r="C60" s="7">
        <v>4116021</v>
      </c>
      <c r="D60" s="7">
        <v>1457346785</v>
      </c>
      <c r="E60" s="7">
        <v>101081100</v>
      </c>
      <c r="F60" s="10">
        <v>44287</v>
      </c>
      <c r="G60" s="7">
        <v>11700</v>
      </c>
      <c r="H60" s="7" t="s">
        <v>76</v>
      </c>
      <c r="I60" s="7">
        <v>92</v>
      </c>
      <c r="J60" s="7">
        <v>19</v>
      </c>
      <c r="K60" s="13">
        <v>15358</v>
      </c>
      <c r="L60" s="14">
        <v>188.3</v>
      </c>
      <c r="M60" s="14">
        <v>52.16</v>
      </c>
      <c r="N60" s="14">
        <v>19.43</v>
      </c>
      <c r="O60" s="14">
        <v>2.69</v>
      </c>
      <c r="P60" s="14">
        <v>0.76</v>
      </c>
      <c r="Q60" s="9">
        <f>SUM(L60:P60)</f>
        <v>263.34</v>
      </c>
      <c r="R60" s="9">
        <v>8.33</v>
      </c>
      <c r="S60" s="9">
        <v>23</v>
      </c>
      <c r="T60" s="9">
        <f>SUM(Q60:S60)</f>
        <v>294.66999999999996</v>
      </c>
    </row>
    <row r="61" spans="1:20" ht="15">
      <c r="A61" s="12" t="s">
        <v>77</v>
      </c>
      <c r="B61" s="8">
        <v>1505</v>
      </c>
      <c r="C61" s="7">
        <v>4115051</v>
      </c>
      <c r="D61" s="7">
        <v>1851348460</v>
      </c>
      <c r="E61" s="7">
        <v>102054500</v>
      </c>
      <c r="F61" s="10">
        <v>44287</v>
      </c>
      <c r="G61" s="7">
        <v>40490</v>
      </c>
      <c r="H61" s="7" t="s">
        <v>34</v>
      </c>
      <c r="I61" s="7">
        <v>100</v>
      </c>
      <c r="J61" s="7">
        <v>19</v>
      </c>
      <c r="K61" s="13">
        <v>23385</v>
      </c>
      <c r="L61" s="14">
        <v>230.7</v>
      </c>
      <c r="M61" s="14">
        <v>52.16</v>
      </c>
      <c r="N61" s="14">
        <v>17.68</v>
      </c>
      <c r="O61" s="14">
        <v>5.37</v>
      </c>
      <c r="P61" s="14">
        <v>0.76</v>
      </c>
      <c r="Q61" s="9">
        <f>SUM(L61:P61)</f>
        <v>306.67</v>
      </c>
      <c r="R61" s="9">
        <v>8.33</v>
      </c>
      <c r="S61" s="9">
        <v>23</v>
      </c>
      <c r="T61" s="9">
        <f>SUM(Q61:S61)</f>
        <v>338</v>
      </c>
    </row>
    <row r="62" spans="1:20" ht="15">
      <c r="A62" s="12" t="s">
        <v>304</v>
      </c>
      <c r="B62" s="8">
        <v>1617</v>
      </c>
      <c r="C62" s="7">
        <v>4116171</v>
      </c>
      <c r="D62" s="7">
        <v>1477641249</v>
      </c>
      <c r="E62" s="7">
        <v>101139600</v>
      </c>
      <c r="F62" s="10">
        <v>44287</v>
      </c>
      <c r="G62" s="7">
        <v>41119</v>
      </c>
      <c r="H62" s="7" t="s">
        <v>34</v>
      </c>
      <c r="I62" s="7">
        <v>31</v>
      </c>
      <c r="J62" s="7">
        <v>19</v>
      </c>
      <c r="K62" s="13">
        <v>6415</v>
      </c>
      <c r="L62" s="14">
        <v>185.1</v>
      </c>
      <c r="M62" s="14">
        <v>52.16</v>
      </c>
      <c r="N62" s="14">
        <v>23.28</v>
      </c>
      <c r="O62" s="14">
        <v>0</v>
      </c>
      <c r="P62" s="14">
        <v>0.76</v>
      </c>
      <c r="Q62" s="9">
        <f>SUM(L62:P62)</f>
        <v>261.29999999999995</v>
      </c>
      <c r="R62" s="9">
        <v>8.33</v>
      </c>
      <c r="S62" s="9">
        <v>0</v>
      </c>
      <c r="T62" s="9">
        <f>SUM(Q62:S62)</f>
        <v>269.62999999999994</v>
      </c>
    </row>
    <row r="63" spans="1:20" ht="15">
      <c r="A63" s="12" t="s">
        <v>219</v>
      </c>
      <c r="B63" s="20">
        <v>1564</v>
      </c>
      <c r="C63" s="7">
        <v>4115641</v>
      </c>
      <c r="D63" s="7">
        <v>1831603075</v>
      </c>
      <c r="E63" s="7">
        <v>209216200</v>
      </c>
      <c r="F63" s="10">
        <v>44287</v>
      </c>
      <c r="G63" s="7">
        <v>16400</v>
      </c>
      <c r="H63" s="7" t="s">
        <v>80</v>
      </c>
      <c r="I63" s="7">
        <v>135</v>
      </c>
      <c r="J63" s="7">
        <v>19</v>
      </c>
      <c r="K63" s="13">
        <v>28259</v>
      </c>
      <c r="L63" s="14">
        <v>163.97</v>
      </c>
      <c r="M63" s="14">
        <v>52.16</v>
      </c>
      <c r="N63" s="14">
        <v>8.93</v>
      </c>
      <c r="O63" s="14">
        <v>0</v>
      </c>
      <c r="P63" s="14">
        <v>0.76</v>
      </c>
      <c r="Q63" s="9">
        <f>SUM(L63:P63)</f>
        <v>225.82</v>
      </c>
      <c r="R63" s="9">
        <v>8.33</v>
      </c>
      <c r="S63" s="9">
        <v>23</v>
      </c>
      <c r="T63" s="9">
        <f>SUM(Q63:S63)</f>
        <v>257.15</v>
      </c>
    </row>
    <row r="64" spans="1:20" ht="15">
      <c r="A64" s="12" t="s">
        <v>220</v>
      </c>
      <c r="B64" s="8">
        <v>1560</v>
      </c>
      <c r="C64" s="7">
        <v>4115601</v>
      </c>
      <c r="D64" s="7">
        <v>1730693268</v>
      </c>
      <c r="E64" s="7">
        <v>209215900</v>
      </c>
      <c r="F64" s="10">
        <v>44287</v>
      </c>
      <c r="G64" s="7">
        <v>24400</v>
      </c>
      <c r="H64" s="7" t="s">
        <v>39</v>
      </c>
      <c r="I64" s="7">
        <v>98</v>
      </c>
      <c r="J64" s="7">
        <v>19</v>
      </c>
      <c r="K64" s="13">
        <v>23566</v>
      </c>
      <c r="L64" s="14">
        <v>157.15</v>
      </c>
      <c r="M64" s="14">
        <v>52.16</v>
      </c>
      <c r="N64" s="14">
        <v>13.44</v>
      </c>
      <c r="O64" s="14">
        <v>0</v>
      </c>
      <c r="P64" s="14">
        <v>0.76</v>
      </c>
      <c r="Q64" s="9">
        <f>SUM(L64:P64)</f>
        <v>223.51</v>
      </c>
      <c r="R64" s="9">
        <v>8.33</v>
      </c>
      <c r="S64" s="9">
        <v>23</v>
      </c>
      <c r="T64" s="9">
        <f>SUM(Q64:S64)</f>
        <v>254.84</v>
      </c>
    </row>
    <row r="65" spans="1:20" ht="15">
      <c r="A65" s="12" t="s">
        <v>81</v>
      </c>
      <c r="B65" s="8">
        <v>54</v>
      </c>
      <c r="C65" s="7">
        <v>4205407</v>
      </c>
      <c r="D65" s="7">
        <v>1437233236</v>
      </c>
      <c r="E65" s="7">
        <v>101043300</v>
      </c>
      <c r="F65" s="10">
        <v>44287</v>
      </c>
      <c r="G65" s="7">
        <v>31590</v>
      </c>
      <c r="H65" s="7" t="s">
        <v>82</v>
      </c>
      <c r="I65" s="7">
        <v>20</v>
      </c>
      <c r="J65" s="7">
        <v>19</v>
      </c>
      <c r="K65" s="13">
        <v>5227</v>
      </c>
      <c r="L65" s="14">
        <v>151.38</v>
      </c>
      <c r="M65" s="14">
        <v>52.16</v>
      </c>
      <c r="N65" s="14">
        <v>17.05</v>
      </c>
      <c r="O65" s="14">
        <v>10.74</v>
      </c>
      <c r="P65" s="14">
        <v>0.76</v>
      </c>
      <c r="Q65" s="9">
        <f>SUM(L65:P65)</f>
        <v>232.09</v>
      </c>
      <c r="R65" s="9">
        <v>8.33</v>
      </c>
      <c r="S65" s="9">
        <v>0</v>
      </c>
      <c r="T65" s="9">
        <f>SUM(Q65:S65)</f>
        <v>240.42000000000002</v>
      </c>
    </row>
    <row r="66" spans="1:20" ht="15">
      <c r="A66" s="12" t="s">
        <v>296</v>
      </c>
      <c r="B66" s="19">
        <v>1599</v>
      </c>
      <c r="C66" s="7">
        <v>4115991</v>
      </c>
      <c r="D66" s="7">
        <v>1568858090</v>
      </c>
      <c r="E66" s="7">
        <v>206943400</v>
      </c>
      <c r="F66" s="10">
        <v>44287</v>
      </c>
      <c r="G66" s="7">
        <v>31550</v>
      </c>
      <c r="H66" s="7" t="s">
        <v>47</v>
      </c>
      <c r="I66" s="7">
        <v>92</v>
      </c>
      <c r="J66" s="7">
        <v>19</v>
      </c>
      <c r="K66" s="13">
        <v>697</v>
      </c>
      <c r="L66" s="14">
        <v>188.67</v>
      </c>
      <c r="M66" s="14">
        <v>52.16</v>
      </c>
      <c r="N66" s="14">
        <v>13.81</v>
      </c>
      <c r="O66" s="14">
        <v>0</v>
      </c>
      <c r="P66" s="14">
        <v>0.76</v>
      </c>
      <c r="Q66" s="9">
        <f>SUM(L66:P66)</f>
        <v>255.39999999999998</v>
      </c>
      <c r="R66" s="9">
        <v>8.33</v>
      </c>
      <c r="S66" s="9">
        <v>23</v>
      </c>
      <c r="T66" s="9">
        <f>SUM(Q66:S66)</f>
        <v>286.72999999999996</v>
      </c>
    </row>
    <row r="67" spans="1:20" ht="15">
      <c r="A67" s="12" t="s">
        <v>83</v>
      </c>
      <c r="B67" s="8">
        <v>417</v>
      </c>
      <c r="C67" s="7">
        <v>4141701</v>
      </c>
      <c r="D67" s="7">
        <v>1851396766</v>
      </c>
      <c r="E67" s="7">
        <v>102062700</v>
      </c>
      <c r="F67" s="10">
        <v>44287</v>
      </c>
      <c r="G67" s="7">
        <v>7700</v>
      </c>
      <c r="H67" s="7" t="s">
        <v>27</v>
      </c>
      <c r="I67" s="7">
        <v>211</v>
      </c>
      <c r="J67" s="7">
        <v>19</v>
      </c>
      <c r="K67" s="13">
        <v>33895</v>
      </c>
      <c r="L67" s="14">
        <v>193.58</v>
      </c>
      <c r="M67" s="14">
        <v>52.16</v>
      </c>
      <c r="N67" s="14">
        <v>17.87</v>
      </c>
      <c r="O67" s="14">
        <v>10.74</v>
      </c>
      <c r="P67" s="14">
        <v>0.76</v>
      </c>
      <c r="Q67" s="9">
        <f>SUM(L67:P67)</f>
        <v>275.11</v>
      </c>
      <c r="R67" s="9">
        <v>8.33</v>
      </c>
      <c r="S67" s="9">
        <v>1</v>
      </c>
      <c r="T67" s="9">
        <f>SUM(Q67:S67)</f>
        <v>284.44</v>
      </c>
    </row>
    <row r="68" spans="1:20" ht="15">
      <c r="A68" s="12" t="s">
        <v>273</v>
      </c>
      <c r="B68" s="8">
        <v>1565</v>
      </c>
      <c r="C68" s="7">
        <v>4115651</v>
      </c>
      <c r="D68" s="7">
        <v>1164935995</v>
      </c>
      <c r="E68" s="7">
        <v>209215800</v>
      </c>
      <c r="F68" s="10">
        <v>44287</v>
      </c>
      <c r="G68" s="7">
        <v>13900</v>
      </c>
      <c r="H68" s="7" t="s">
        <v>6</v>
      </c>
      <c r="I68" s="7">
        <v>100</v>
      </c>
      <c r="J68" s="7">
        <v>19</v>
      </c>
      <c r="K68" s="13">
        <v>19706</v>
      </c>
      <c r="L68" s="14">
        <v>179.64</v>
      </c>
      <c r="M68" s="14">
        <v>52.16</v>
      </c>
      <c r="N68" s="14">
        <v>11.12</v>
      </c>
      <c r="O68" s="14">
        <v>0</v>
      </c>
      <c r="P68" s="14">
        <v>0.76</v>
      </c>
      <c r="Q68" s="9">
        <f>SUM(L68:P68)</f>
        <v>243.67999999999998</v>
      </c>
      <c r="R68" s="9">
        <v>8.33</v>
      </c>
      <c r="S68" s="9">
        <v>23</v>
      </c>
      <c r="T68" s="9">
        <f>SUM(Q68:S68)</f>
        <v>275.01</v>
      </c>
    </row>
    <row r="69" spans="1:20" ht="15">
      <c r="A69" s="12" t="s">
        <v>84</v>
      </c>
      <c r="B69" s="8">
        <v>1605</v>
      </c>
      <c r="C69" s="7">
        <v>4116051</v>
      </c>
      <c r="D69" s="7">
        <v>1104811207</v>
      </c>
      <c r="E69" s="7">
        <v>100242200</v>
      </c>
      <c r="F69" s="10">
        <v>44287</v>
      </c>
      <c r="G69" s="7">
        <v>21500</v>
      </c>
      <c r="H69" s="7" t="s">
        <v>10</v>
      </c>
      <c r="I69" s="7">
        <v>140</v>
      </c>
      <c r="J69" s="7">
        <v>19</v>
      </c>
      <c r="K69" s="13">
        <v>22152</v>
      </c>
      <c r="L69" s="14">
        <v>153.05</v>
      </c>
      <c r="M69" s="14">
        <v>52.16</v>
      </c>
      <c r="N69" s="14">
        <v>8.89</v>
      </c>
      <c r="O69" s="14">
        <v>5.37</v>
      </c>
      <c r="P69" s="14">
        <v>0.76</v>
      </c>
      <c r="Q69" s="9">
        <f>SUM(L69:P69)</f>
        <v>220.23000000000002</v>
      </c>
      <c r="R69" s="9">
        <v>8.33</v>
      </c>
      <c r="S69" s="9">
        <v>23</v>
      </c>
      <c r="T69" s="9">
        <f>SUM(Q69:S69)</f>
        <v>251.56000000000003</v>
      </c>
    </row>
    <row r="70" spans="1:20" ht="15">
      <c r="A70" s="12" t="s">
        <v>85</v>
      </c>
      <c r="B70" s="8">
        <v>1437</v>
      </c>
      <c r="C70" s="7">
        <v>4114377</v>
      </c>
      <c r="D70" s="7">
        <v>1093763393</v>
      </c>
      <c r="E70" s="7">
        <v>201572100</v>
      </c>
      <c r="F70" s="10">
        <v>44287</v>
      </c>
      <c r="G70" s="7">
        <v>13100</v>
      </c>
      <c r="H70" s="7" t="s">
        <v>68</v>
      </c>
      <c r="I70" s="7">
        <v>101</v>
      </c>
      <c r="J70" s="7">
        <v>19</v>
      </c>
      <c r="K70" s="13">
        <v>31471</v>
      </c>
      <c r="L70" s="14">
        <v>163.98</v>
      </c>
      <c r="M70" s="14">
        <v>52.16</v>
      </c>
      <c r="N70" s="14">
        <v>14.17</v>
      </c>
      <c r="O70" s="14">
        <v>2.69</v>
      </c>
      <c r="P70" s="14">
        <v>0.76</v>
      </c>
      <c r="Q70" s="9">
        <f>SUM(L70:P70)</f>
        <v>233.75999999999996</v>
      </c>
      <c r="R70" s="9">
        <v>8.33</v>
      </c>
      <c r="S70" s="9">
        <v>1</v>
      </c>
      <c r="T70" s="9">
        <f>SUM(Q70:S70)</f>
        <v>243.08999999999997</v>
      </c>
    </row>
    <row r="71" spans="1:20" ht="15">
      <c r="A71" s="12" t="s">
        <v>87</v>
      </c>
      <c r="B71" s="8">
        <v>1422</v>
      </c>
      <c r="C71" s="7">
        <v>4114229</v>
      </c>
      <c r="D71" s="7">
        <v>1396783809</v>
      </c>
      <c r="E71" s="7">
        <v>100942900</v>
      </c>
      <c r="F71" s="10">
        <v>44287</v>
      </c>
      <c r="G71" s="7">
        <v>3500</v>
      </c>
      <c r="H71" s="7" t="s">
        <v>68</v>
      </c>
      <c r="I71" s="7">
        <v>105</v>
      </c>
      <c r="J71" s="7">
        <v>19</v>
      </c>
      <c r="K71" s="13">
        <v>17438</v>
      </c>
      <c r="L71" s="14">
        <v>184.38</v>
      </c>
      <c r="M71" s="14">
        <v>52.16</v>
      </c>
      <c r="N71" s="14">
        <v>20.63</v>
      </c>
      <c r="O71" s="14">
        <v>2.69</v>
      </c>
      <c r="P71" s="14">
        <v>0.76</v>
      </c>
      <c r="Q71" s="9">
        <f>SUM(L71:P71)</f>
        <v>260.62</v>
      </c>
      <c r="R71" s="9">
        <v>8.33</v>
      </c>
      <c r="S71" s="9">
        <v>23</v>
      </c>
      <c r="T71" s="9">
        <f>SUM(Q71:S71)</f>
        <v>291.95</v>
      </c>
    </row>
    <row r="72" spans="1:20" ht="15">
      <c r="A72" s="12" t="s">
        <v>88</v>
      </c>
      <c r="B72" s="8">
        <v>1585</v>
      </c>
      <c r="C72" s="7">
        <v>4115851</v>
      </c>
      <c r="D72" s="7">
        <v>1437130218</v>
      </c>
      <c r="E72" s="7">
        <v>104418400</v>
      </c>
      <c r="F72" s="10">
        <v>44287</v>
      </c>
      <c r="G72" s="7">
        <v>8300</v>
      </c>
      <c r="H72" s="7" t="s">
        <v>86</v>
      </c>
      <c r="I72" s="7">
        <v>97</v>
      </c>
      <c r="J72" s="7">
        <v>19</v>
      </c>
      <c r="K72" s="13">
        <v>22685</v>
      </c>
      <c r="L72" s="14">
        <v>143.47</v>
      </c>
      <c r="M72" s="14">
        <v>52.16</v>
      </c>
      <c r="N72" s="14">
        <v>18.89</v>
      </c>
      <c r="O72" s="14">
        <v>2.69</v>
      </c>
      <c r="P72" s="14">
        <v>0.76</v>
      </c>
      <c r="Q72" s="9">
        <f>SUM(L72:P72)</f>
        <v>217.96999999999997</v>
      </c>
      <c r="R72" s="9">
        <v>8.33</v>
      </c>
      <c r="S72" s="9">
        <v>0</v>
      </c>
      <c r="T72" s="9">
        <f>SUM(Q72:S72)</f>
        <v>226.29999999999998</v>
      </c>
    </row>
    <row r="73" spans="1:20" ht="15">
      <c r="A73" s="12" t="s">
        <v>287</v>
      </c>
      <c r="B73" s="8">
        <v>1587</v>
      </c>
      <c r="C73" s="7">
        <v>4115871</v>
      </c>
      <c r="D73" s="7">
        <v>1063403368</v>
      </c>
      <c r="E73" s="7">
        <v>104268800</v>
      </c>
      <c r="F73" s="10">
        <v>44287</v>
      </c>
      <c r="G73" s="7">
        <v>40130</v>
      </c>
      <c r="H73" s="7" t="s">
        <v>197</v>
      </c>
      <c r="I73" s="7">
        <v>57</v>
      </c>
      <c r="J73" s="7">
        <v>19</v>
      </c>
      <c r="K73" s="13">
        <v>11491</v>
      </c>
      <c r="L73" s="14">
        <v>146.32</v>
      </c>
      <c r="M73" s="14">
        <v>52.16</v>
      </c>
      <c r="N73" s="14">
        <v>21.04</v>
      </c>
      <c r="O73" s="14">
        <v>2.69</v>
      </c>
      <c r="P73" s="14">
        <v>0.76</v>
      </c>
      <c r="Q73" s="9">
        <f>SUM(L73:P73)</f>
        <v>222.96999999999997</v>
      </c>
      <c r="R73" s="9">
        <v>8.33</v>
      </c>
      <c r="S73" s="9">
        <v>23</v>
      </c>
      <c r="T73" s="9">
        <f>SUM(Q73:S73)</f>
        <v>254.29999999999998</v>
      </c>
    </row>
    <row r="74" spans="1:20" ht="15">
      <c r="A74" s="12" t="s">
        <v>89</v>
      </c>
      <c r="B74" s="8">
        <v>1356</v>
      </c>
      <c r="C74" s="7">
        <v>4113569</v>
      </c>
      <c r="D74" s="7">
        <v>1194719450</v>
      </c>
      <c r="E74" s="7">
        <v>100449400</v>
      </c>
      <c r="F74" s="10">
        <v>44287</v>
      </c>
      <c r="G74" s="7">
        <v>9100</v>
      </c>
      <c r="H74" s="7" t="s">
        <v>90</v>
      </c>
      <c r="I74" s="7">
        <v>105</v>
      </c>
      <c r="J74" s="7">
        <v>19</v>
      </c>
      <c r="K74" s="13">
        <v>17119</v>
      </c>
      <c r="L74" s="14">
        <v>169.6</v>
      </c>
      <c r="M74" s="14">
        <v>52.16</v>
      </c>
      <c r="N74" s="14">
        <v>12.29</v>
      </c>
      <c r="O74" s="14">
        <v>5.37</v>
      </c>
      <c r="P74" s="14">
        <v>0.76</v>
      </c>
      <c r="Q74" s="9">
        <f>SUM(L74:P74)</f>
        <v>240.17999999999998</v>
      </c>
      <c r="R74" s="9">
        <v>8.33</v>
      </c>
      <c r="S74" s="9">
        <v>23</v>
      </c>
      <c r="T74" s="9">
        <f>SUM(Q74:S74)</f>
        <v>271.51</v>
      </c>
    </row>
    <row r="75" spans="1:20" ht="15">
      <c r="A75" s="12" t="s">
        <v>91</v>
      </c>
      <c r="B75" s="8">
        <v>1076</v>
      </c>
      <c r="C75" s="7">
        <v>4110763</v>
      </c>
      <c r="D75" s="7">
        <v>1881648061</v>
      </c>
      <c r="E75" s="7">
        <v>102126300</v>
      </c>
      <c r="F75" s="10">
        <v>44287</v>
      </c>
      <c r="G75" s="7">
        <v>35090</v>
      </c>
      <c r="H75" s="7" t="s">
        <v>14</v>
      </c>
      <c r="I75" s="7">
        <v>147</v>
      </c>
      <c r="J75" s="7">
        <v>19</v>
      </c>
      <c r="K75" s="13">
        <v>29209</v>
      </c>
      <c r="L75" s="14">
        <v>196.9</v>
      </c>
      <c r="M75" s="14">
        <v>52.16</v>
      </c>
      <c r="N75" s="14">
        <v>10.51</v>
      </c>
      <c r="O75" s="14">
        <v>0</v>
      </c>
      <c r="P75" s="14">
        <v>0.76</v>
      </c>
      <c r="Q75" s="9">
        <f>SUM(L75:P75)</f>
        <v>260.33</v>
      </c>
      <c r="R75" s="9">
        <v>8.33</v>
      </c>
      <c r="S75" s="9">
        <v>23</v>
      </c>
      <c r="T75" s="9">
        <f>SUM(Q75:S75)</f>
        <v>291.65999999999997</v>
      </c>
    </row>
    <row r="76" spans="1:20" ht="15">
      <c r="A76" s="12" t="s">
        <v>93</v>
      </c>
      <c r="B76" s="8">
        <v>527</v>
      </c>
      <c r="C76" s="7">
        <v>4152708</v>
      </c>
      <c r="D76" s="7">
        <v>1417038605</v>
      </c>
      <c r="E76" s="7">
        <v>100983200</v>
      </c>
      <c r="F76" s="10">
        <v>44287</v>
      </c>
      <c r="G76" s="7">
        <v>14200</v>
      </c>
      <c r="H76" s="7" t="s">
        <v>27</v>
      </c>
      <c r="I76" s="7">
        <v>40</v>
      </c>
      <c r="J76" s="7">
        <v>19</v>
      </c>
      <c r="K76" s="13">
        <v>1313</v>
      </c>
      <c r="L76" s="14">
        <v>142.43</v>
      </c>
      <c r="M76" s="14">
        <v>52.16</v>
      </c>
      <c r="N76" s="14">
        <v>22.53</v>
      </c>
      <c r="O76" s="14">
        <v>5.37</v>
      </c>
      <c r="P76" s="14">
        <v>0.76</v>
      </c>
      <c r="Q76" s="9">
        <f>SUM(L76:P76)</f>
        <v>223.25</v>
      </c>
      <c r="R76" s="9">
        <v>8.33</v>
      </c>
      <c r="S76" s="9">
        <v>0</v>
      </c>
      <c r="T76" s="9">
        <f>SUM(Q76:S76)</f>
        <v>231.58</v>
      </c>
    </row>
    <row r="77" spans="1:20" ht="15">
      <c r="A77" s="12" t="s">
        <v>301</v>
      </c>
      <c r="B77" s="8">
        <v>1618</v>
      </c>
      <c r="C77" s="7">
        <v>4116181</v>
      </c>
      <c r="D77" s="7">
        <v>1215576186</v>
      </c>
      <c r="E77" s="7">
        <v>215455100</v>
      </c>
      <c r="F77" s="10">
        <v>44287</v>
      </c>
      <c r="G77" s="7">
        <v>35030</v>
      </c>
      <c r="H77" s="7" t="s">
        <v>3</v>
      </c>
      <c r="I77" s="7">
        <v>120</v>
      </c>
      <c r="J77" s="7">
        <v>19</v>
      </c>
      <c r="K77" s="13">
        <v>22036</v>
      </c>
      <c r="L77" s="14">
        <v>183.34</v>
      </c>
      <c r="M77" s="14">
        <v>52.16</v>
      </c>
      <c r="N77" s="14">
        <v>9.62</v>
      </c>
      <c r="O77" s="14">
        <v>0</v>
      </c>
      <c r="P77" s="14">
        <v>0.76</v>
      </c>
      <c r="Q77" s="9">
        <f>SUM(L77:P77)</f>
        <v>245.88</v>
      </c>
      <c r="R77" s="9">
        <v>8.33</v>
      </c>
      <c r="S77" s="9">
        <v>23</v>
      </c>
      <c r="T77" s="9">
        <f>SUM(Q77:S77)</f>
        <v>277.21000000000004</v>
      </c>
    </row>
    <row r="78" spans="1:20" ht="15">
      <c r="A78" s="12" t="s">
        <v>94</v>
      </c>
      <c r="B78" s="8">
        <v>1600</v>
      </c>
      <c r="C78" s="7">
        <v>4116001</v>
      </c>
      <c r="D78" s="7">
        <v>1336134741</v>
      </c>
      <c r="E78" s="7">
        <v>203909700</v>
      </c>
      <c r="F78" s="10">
        <v>44287</v>
      </c>
      <c r="G78" s="7">
        <v>13800</v>
      </c>
      <c r="H78" s="7" t="s">
        <v>8</v>
      </c>
      <c r="I78" s="7">
        <v>44</v>
      </c>
      <c r="J78" s="7">
        <v>19</v>
      </c>
      <c r="K78" s="13">
        <v>11794</v>
      </c>
      <c r="L78" s="14">
        <v>151.91</v>
      </c>
      <c r="M78" s="14">
        <v>52.16</v>
      </c>
      <c r="N78" s="14">
        <v>7.62</v>
      </c>
      <c r="O78" s="14">
        <v>0</v>
      </c>
      <c r="P78" s="14">
        <v>0.76</v>
      </c>
      <c r="Q78" s="9">
        <f>SUM(L78:P78)</f>
        <v>212.45</v>
      </c>
      <c r="R78" s="9">
        <v>8.33</v>
      </c>
      <c r="S78" s="9">
        <v>23</v>
      </c>
      <c r="T78" s="9">
        <f>SUM(Q78:S78)</f>
        <v>243.78</v>
      </c>
    </row>
    <row r="79" spans="1:20" ht="15">
      <c r="A79" s="12" t="s">
        <v>290</v>
      </c>
      <c r="B79" s="8">
        <v>1582</v>
      </c>
      <c r="C79" s="7">
        <v>4115821</v>
      </c>
      <c r="D79" s="7">
        <v>1629265871</v>
      </c>
      <c r="E79" s="7">
        <v>105535700</v>
      </c>
      <c r="F79" s="10">
        <v>44287</v>
      </c>
      <c r="G79" s="7">
        <v>10500</v>
      </c>
      <c r="H79" s="7" t="s">
        <v>96</v>
      </c>
      <c r="I79" s="7">
        <v>140</v>
      </c>
      <c r="J79" s="7">
        <v>19</v>
      </c>
      <c r="K79" s="13">
        <v>21610</v>
      </c>
      <c r="L79" s="14">
        <v>186.09</v>
      </c>
      <c r="M79" s="14">
        <v>52.16</v>
      </c>
      <c r="N79" s="14">
        <v>9.32</v>
      </c>
      <c r="O79" s="14">
        <v>0</v>
      </c>
      <c r="P79" s="14">
        <v>0.76</v>
      </c>
      <c r="Q79" s="9">
        <f>SUM(L79:P79)</f>
        <v>248.32999999999998</v>
      </c>
      <c r="R79" s="9">
        <v>8.33</v>
      </c>
      <c r="S79" s="9">
        <v>23</v>
      </c>
      <c r="T79" s="9">
        <f>SUM(Q79:S79)</f>
        <v>279.65999999999997</v>
      </c>
    </row>
    <row r="80" spans="1:20" ht="15">
      <c r="A80" s="12" t="s">
        <v>291</v>
      </c>
      <c r="B80" s="8">
        <v>143</v>
      </c>
      <c r="C80" s="7">
        <v>4114302</v>
      </c>
      <c r="D80" s="7">
        <v>1063407393</v>
      </c>
      <c r="E80" s="7">
        <v>100143600</v>
      </c>
      <c r="F80" s="10">
        <v>44287</v>
      </c>
      <c r="G80" s="7">
        <v>2300</v>
      </c>
      <c r="H80" s="7" t="s">
        <v>97</v>
      </c>
      <c r="I80" s="7">
        <v>160</v>
      </c>
      <c r="J80" s="7">
        <v>19</v>
      </c>
      <c r="K80" s="13">
        <v>36651</v>
      </c>
      <c r="L80" s="14">
        <v>232.16</v>
      </c>
      <c r="M80" s="14">
        <v>52.16</v>
      </c>
      <c r="N80" s="14">
        <v>20.72</v>
      </c>
      <c r="O80" s="14">
        <v>8.06</v>
      </c>
      <c r="P80" s="14">
        <v>0.76</v>
      </c>
      <c r="Q80" s="9">
        <f>SUM(L80:P80)</f>
        <v>313.85999999999996</v>
      </c>
      <c r="R80" s="9">
        <v>8.33</v>
      </c>
      <c r="S80" s="9">
        <v>1</v>
      </c>
      <c r="T80" s="9">
        <f>SUM(Q80:S80)</f>
        <v>323.18999999999994</v>
      </c>
    </row>
    <row r="81" spans="1:20" ht="15">
      <c r="A81" s="12" t="s">
        <v>98</v>
      </c>
      <c r="B81" s="8">
        <v>797</v>
      </c>
      <c r="C81" s="7">
        <v>4179701</v>
      </c>
      <c r="D81" s="7">
        <v>1891876306</v>
      </c>
      <c r="E81" s="7">
        <v>102164500</v>
      </c>
      <c r="F81" s="10">
        <v>44287</v>
      </c>
      <c r="G81" s="7">
        <v>19200</v>
      </c>
      <c r="H81" s="7" t="s">
        <v>99</v>
      </c>
      <c r="I81" s="7">
        <v>96</v>
      </c>
      <c r="J81" s="7">
        <v>19</v>
      </c>
      <c r="K81" s="13">
        <v>15465</v>
      </c>
      <c r="L81" s="14">
        <v>161.44</v>
      </c>
      <c r="M81" s="14">
        <v>52.16</v>
      </c>
      <c r="N81" s="14">
        <v>11.88</v>
      </c>
      <c r="O81" s="14">
        <v>5.37</v>
      </c>
      <c r="P81" s="14">
        <v>0.76</v>
      </c>
      <c r="Q81" s="9">
        <f>SUM(L81:P81)</f>
        <v>231.60999999999999</v>
      </c>
      <c r="R81" s="9">
        <v>8.33</v>
      </c>
      <c r="S81" s="9">
        <v>0</v>
      </c>
      <c r="T81" s="9">
        <f>SUM(Q81:S81)</f>
        <v>239.94</v>
      </c>
    </row>
    <row r="82" spans="1:20" ht="15">
      <c r="A82" s="12" t="s">
        <v>100</v>
      </c>
      <c r="B82" s="8">
        <v>1221</v>
      </c>
      <c r="C82" s="7">
        <v>4112215</v>
      </c>
      <c r="D82" s="7">
        <v>1366441834</v>
      </c>
      <c r="E82" s="7">
        <v>100864200</v>
      </c>
      <c r="F82" s="10">
        <v>44287</v>
      </c>
      <c r="G82" s="7">
        <v>40540</v>
      </c>
      <c r="H82" s="7" t="s">
        <v>27</v>
      </c>
      <c r="I82" s="7">
        <v>100</v>
      </c>
      <c r="J82" s="7">
        <v>19</v>
      </c>
      <c r="K82" s="13">
        <v>31525</v>
      </c>
      <c r="L82" s="14">
        <v>204.26</v>
      </c>
      <c r="M82" s="14">
        <v>52.16</v>
      </c>
      <c r="N82" s="14">
        <v>17.13</v>
      </c>
      <c r="O82" s="14">
        <v>5.37</v>
      </c>
      <c r="P82" s="14">
        <v>0.76</v>
      </c>
      <c r="Q82" s="9">
        <f>SUM(L82:P82)</f>
        <v>279.67999999999995</v>
      </c>
      <c r="R82" s="9">
        <v>8.33</v>
      </c>
      <c r="S82" s="9">
        <v>1</v>
      </c>
      <c r="T82" s="9">
        <f>SUM(Q82:S82)</f>
        <v>289.00999999999993</v>
      </c>
    </row>
    <row r="83" spans="1:20" ht="15">
      <c r="A83" s="12" t="s">
        <v>101</v>
      </c>
      <c r="B83" s="8">
        <v>1506</v>
      </c>
      <c r="C83" s="7">
        <v>4115061</v>
      </c>
      <c r="D83" s="7">
        <v>1568402295</v>
      </c>
      <c r="E83" s="7">
        <v>101335500</v>
      </c>
      <c r="F83" s="10">
        <v>44287</v>
      </c>
      <c r="G83" s="7">
        <v>10800</v>
      </c>
      <c r="H83" s="7" t="s">
        <v>57</v>
      </c>
      <c r="I83" s="7">
        <v>74</v>
      </c>
      <c r="J83" s="7">
        <v>19</v>
      </c>
      <c r="K83" s="13">
        <v>21158</v>
      </c>
      <c r="L83" s="14">
        <v>150.24</v>
      </c>
      <c r="M83" s="14">
        <v>52.16</v>
      </c>
      <c r="N83" s="14">
        <v>9</v>
      </c>
      <c r="O83" s="14">
        <v>5.37</v>
      </c>
      <c r="P83" s="14">
        <v>0.76</v>
      </c>
      <c r="Q83" s="9">
        <f>SUM(L83:P83)</f>
        <v>217.53</v>
      </c>
      <c r="R83" s="9">
        <v>8.33</v>
      </c>
      <c r="S83" s="9">
        <v>23</v>
      </c>
      <c r="T83" s="9">
        <f>SUM(Q83:S83)</f>
        <v>248.86</v>
      </c>
    </row>
    <row r="84" spans="1:20" ht="15">
      <c r="A84" s="12" t="s">
        <v>102</v>
      </c>
      <c r="B84" s="8">
        <v>1372</v>
      </c>
      <c r="C84" s="7">
        <v>4113726</v>
      </c>
      <c r="D84" s="7">
        <v>1275501009</v>
      </c>
      <c r="E84" s="7">
        <v>100885500</v>
      </c>
      <c r="F84" s="10">
        <v>44287</v>
      </c>
      <c r="G84" s="7">
        <v>40750</v>
      </c>
      <c r="H84" s="7" t="s">
        <v>68</v>
      </c>
      <c r="I84" s="7">
        <v>93</v>
      </c>
      <c r="J84" s="7">
        <v>19</v>
      </c>
      <c r="K84" s="13">
        <v>13321</v>
      </c>
      <c r="L84" s="14">
        <v>187.93</v>
      </c>
      <c r="M84" s="14">
        <v>52.16</v>
      </c>
      <c r="N84" s="14">
        <v>18.12</v>
      </c>
      <c r="O84" s="14">
        <v>10.74</v>
      </c>
      <c r="P84" s="14">
        <v>0.76</v>
      </c>
      <c r="Q84" s="9">
        <f>SUM(L84:P84)</f>
        <v>269.71</v>
      </c>
      <c r="R84" s="9">
        <v>8.33</v>
      </c>
      <c r="S84" s="9">
        <v>23</v>
      </c>
      <c r="T84" s="9">
        <f>SUM(Q84:S84)</f>
        <v>301.03999999999996</v>
      </c>
    </row>
    <row r="85" spans="1:20" ht="15">
      <c r="A85" s="12" t="s">
        <v>266</v>
      </c>
      <c r="B85" s="8">
        <v>1551</v>
      </c>
      <c r="C85" s="7">
        <v>4115511</v>
      </c>
      <c r="D85" s="7">
        <v>1225547912</v>
      </c>
      <c r="E85" s="7">
        <v>208557700</v>
      </c>
      <c r="F85" s="10">
        <v>44287</v>
      </c>
      <c r="G85" s="7">
        <v>41112</v>
      </c>
      <c r="H85" s="7" t="s">
        <v>43</v>
      </c>
      <c r="I85" s="7">
        <v>36</v>
      </c>
      <c r="J85" s="7">
        <v>19</v>
      </c>
      <c r="K85" s="13">
        <v>1512</v>
      </c>
      <c r="L85" s="14">
        <v>144.97</v>
      </c>
      <c r="M85" s="14">
        <v>52.16</v>
      </c>
      <c r="N85" s="14">
        <v>22.57</v>
      </c>
      <c r="O85" s="14">
        <v>0</v>
      </c>
      <c r="P85" s="14">
        <v>0.76</v>
      </c>
      <c r="Q85" s="9">
        <f>SUM(L85:P85)</f>
        <v>220.45999999999998</v>
      </c>
      <c r="R85" s="9">
        <v>8.33</v>
      </c>
      <c r="S85" s="9">
        <v>0</v>
      </c>
      <c r="T85" s="9">
        <f>SUM(Q85:S85)</f>
        <v>228.79</v>
      </c>
    </row>
    <row r="86" spans="1:20" ht="15">
      <c r="A86" s="12" t="s">
        <v>103</v>
      </c>
      <c r="B86" s="8">
        <v>1107</v>
      </c>
      <c r="C86" s="7">
        <v>4111076</v>
      </c>
      <c r="D86" s="7">
        <v>1841246659</v>
      </c>
      <c r="E86" s="7">
        <v>102027500</v>
      </c>
      <c r="F86" s="10">
        <v>44287</v>
      </c>
      <c r="G86" s="7">
        <v>16500</v>
      </c>
      <c r="H86" s="7" t="s">
        <v>14</v>
      </c>
      <c r="I86" s="7">
        <v>157</v>
      </c>
      <c r="J86" s="7">
        <v>19</v>
      </c>
      <c r="K86" s="13">
        <v>25107</v>
      </c>
      <c r="L86" s="14">
        <v>193.71</v>
      </c>
      <c r="M86" s="14">
        <v>52.16</v>
      </c>
      <c r="N86" s="14">
        <v>5.66</v>
      </c>
      <c r="O86" s="14">
        <v>5.37</v>
      </c>
      <c r="P86" s="14">
        <v>0.76</v>
      </c>
      <c r="Q86" s="9">
        <f>SUM(L86:P86)</f>
        <v>257.65999999999997</v>
      </c>
      <c r="R86" s="9">
        <v>8.33</v>
      </c>
      <c r="S86" s="9">
        <v>23</v>
      </c>
      <c r="T86" s="9">
        <f>SUM(Q86:S86)</f>
        <v>288.98999999999995</v>
      </c>
    </row>
    <row r="87" spans="1:20" ht="15">
      <c r="A87" s="12" t="s">
        <v>104</v>
      </c>
      <c r="B87" s="8">
        <v>1381</v>
      </c>
      <c r="C87" s="7">
        <v>4113817</v>
      </c>
      <c r="D87" s="7">
        <v>1679527899</v>
      </c>
      <c r="E87" s="7">
        <v>101604900</v>
      </c>
      <c r="F87" s="10">
        <v>44287</v>
      </c>
      <c r="G87" s="7">
        <v>20400</v>
      </c>
      <c r="H87" s="7" t="s">
        <v>44</v>
      </c>
      <c r="I87" s="7">
        <v>136</v>
      </c>
      <c r="J87" s="7">
        <v>19</v>
      </c>
      <c r="K87" s="13">
        <v>13514</v>
      </c>
      <c r="L87" s="14">
        <v>179.67</v>
      </c>
      <c r="M87" s="14">
        <v>52.16</v>
      </c>
      <c r="N87" s="14">
        <v>8.64</v>
      </c>
      <c r="O87" s="14">
        <v>0</v>
      </c>
      <c r="P87" s="14">
        <v>0.76</v>
      </c>
      <c r="Q87" s="9">
        <f>SUM(L87:P87)</f>
        <v>241.22999999999996</v>
      </c>
      <c r="R87" s="9">
        <v>8.33</v>
      </c>
      <c r="S87" s="9">
        <v>23</v>
      </c>
      <c r="T87" s="9">
        <f>SUM(Q87:S87)</f>
        <v>272.55999999999995</v>
      </c>
    </row>
    <row r="88" spans="1:20" ht="15">
      <c r="A88" s="12" t="s">
        <v>105</v>
      </c>
      <c r="B88" s="8">
        <v>1419</v>
      </c>
      <c r="C88" s="7">
        <v>4114195</v>
      </c>
      <c r="D88" s="7">
        <v>1831342294</v>
      </c>
      <c r="E88" s="7">
        <v>109292600</v>
      </c>
      <c r="F88" s="10">
        <v>44287</v>
      </c>
      <c r="G88" s="7">
        <v>19100</v>
      </c>
      <c r="H88" s="7" t="s">
        <v>106</v>
      </c>
      <c r="I88" s="7">
        <v>190</v>
      </c>
      <c r="J88" s="7">
        <v>19</v>
      </c>
      <c r="K88" s="13">
        <v>23492</v>
      </c>
      <c r="L88" s="14">
        <v>181.64</v>
      </c>
      <c r="M88" s="14">
        <v>52.16</v>
      </c>
      <c r="N88" s="14">
        <v>5.31</v>
      </c>
      <c r="O88" s="14">
        <v>0</v>
      </c>
      <c r="P88" s="14">
        <v>0.76</v>
      </c>
      <c r="Q88" s="9">
        <f>SUM(L88:P88)</f>
        <v>239.86999999999998</v>
      </c>
      <c r="R88" s="9">
        <v>8.33</v>
      </c>
      <c r="S88" s="9">
        <v>23</v>
      </c>
      <c r="T88" s="9">
        <f>SUM(Q88:S88)</f>
        <v>271.2</v>
      </c>
    </row>
    <row r="89" spans="1:20" ht="15">
      <c r="A89" s="12" t="s">
        <v>107</v>
      </c>
      <c r="B89" s="8">
        <v>1393</v>
      </c>
      <c r="C89" s="7">
        <v>4113932</v>
      </c>
      <c r="D89" s="7">
        <v>1356395545</v>
      </c>
      <c r="E89" s="7">
        <v>102534400</v>
      </c>
      <c r="F89" s="10">
        <v>44287</v>
      </c>
      <c r="G89" s="7">
        <v>11400</v>
      </c>
      <c r="H89" s="7" t="s">
        <v>108</v>
      </c>
      <c r="I89" s="7">
        <v>121</v>
      </c>
      <c r="J89" s="7">
        <v>19</v>
      </c>
      <c r="K89" s="13">
        <v>15501</v>
      </c>
      <c r="L89" s="14">
        <v>165.15</v>
      </c>
      <c r="M89" s="14">
        <v>52.16</v>
      </c>
      <c r="N89" s="14">
        <v>7.19</v>
      </c>
      <c r="O89" s="14">
        <v>5.37</v>
      </c>
      <c r="P89" s="14">
        <v>0.76</v>
      </c>
      <c r="Q89" s="9">
        <f>SUM(L89:P89)</f>
        <v>230.63</v>
      </c>
      <c r="R89" s="9">
        <v>8.33</v>
      </c>
      <c r="S89" s="9">
        <v>23</v>
      </c>
      <c r="T89" s="9">
        <f>SUM(Q89:S89)</f>
        <v>261.96000000000004</v>
      </c>
    </row>
    <row r="90" spans="1:20" ht="15">
      <c r="A90" s="12" t="s">
        <v>109</v>
      </c>
      <c r="B90" s="8">
        <v>1418</v>
      </c>
      <c r="C90" s="7">
        <v>4114187</v>
      </c>
      <c r="D90" s="7">
        <v>1750534939</v>
      </c>
      <c r="E90" s="7">
        <v>109259600</v>
      </c>
      <c r="F90" s="10">
        <v>44287</v>
      </c>
      <c r="G90" s="7">
        <v>20900</v>
      </c>
      <c r="H90" s="7" t="s">
        <v>110</v>
      </c>
      <c r="I90" s="7">
        <v>125</v>
      </c>
      <c r="J90" s="7">
        <v>19</v>
      </c>
      <c r="K90" s="13">
        <v>23823</v>
      </c>
      <c r="L90" s="14">
        <v>149.13</v>
      </c>
      <c r="M90" s="14">
        <v>52.16</v>
      </c>
      <c r="N90" s="14">
        <v>13.92</v>
      </c>
      <c r="O90" s="14">
        <v>0</v>
      </c>
      <c r="P90" s="14">
        <v>0.76</v>
      </c>
      <c r="Q90" s="9">
        <f>SUM(L90:P90)</f>
        <v>215.96999999999997</v>
      </c>
      <c r="R90" s="9">
        <v>8.33</v>
      </c>
      <c r="S90" s="9">
        <v>23</v>
      </c>
      <c r="T90" s="9">
        <f>SUM(Q90:S90)</f>
        <v>247.29999999999998</v>
      </c>
    </row>
    <row r="91" spans="1:20" ht="15">
      <c r="A91" s="12" t="s">
        <v>111</v>
      </c>
      <c r="B91" s="8">
        <v>1196</v>
      </c>
      <c r="C91" s="7">
        <v>4111969</v>
      </c>
      <c r="D91" s="7">
        <v>1316991540</v>
      </c>
      <c r="E91" s="7">
        <v>104371300</v>
      </c>
      <c r="F91" s="10">
        <v>44287</v>
      </c>
      <c r="G91" s="7">
        <v>5900</v>
      </c>
      <c r="H91" s="7" t="s">
        <v>112</v>
      </c>
      <c r="I91" s="7">
        <v>94</v>
      </c>
      <c r="J91" s="7">
        <v>19</v>
      </c>
      <c r="K91" s="13">
        <v>12149</v>
      </c>
      <c r="L91" s="14">
        <v>162.01</v>
      </c>
      <c r="M91" s="14">
        <v>52.16</v>
      </c>
      <c r="N91" s="14">
        <v>10.17</v>
      </c>
      <c r="O91" s="14">
        <v>0</v>
      </c>
      <c r="P91" s="14">
        <v>0.76</v>
      </c>
      <c r="Q91" s="9">
        <f>SUM(L91:P91)</f>
        <v>225.09999999999997</v>
      </c>
      <c r="R91" s="9">
        <v>8.33</v>
      </c>
      <c r="S91" s="9">
        <v>23</v>
      </c>
      <c r="T91" s="9">
        <f>SUM(Q91:S91)</f>
        <v>256.42999999999995</v>
      </c>
    </row>
    <row r="92" spans="1:20" ht="15">
      <c r="A92" s="12" t="s">
        <v>113</v>
      </c>
      <c r="B92" s="8">
        <v>1387</v>
      </c>
      <c r="C92" s="7">
        <v>4113874</v>
      </c>
      <c r="D92" s="7">
        <v>1508811183</v>
      </c>
      <c r="E92" s="7">
        <v>101197000</v>
      </c>
      <c r="F92" s="10">
        <v>44287</v>
      </c>
      <c r="G92" s="7">
        <v>14600</v>
      </c>
      <c r="H92" s="7" t="s">
        <v>114</v>
      </c>
      <c r="I92" s="7">
        <v>102</v>
      </c>
      <c r="J92" s="7">
        <v>19</v>
      </c>
      <c r="K92" s="13">
        <v>22525</v>
      </c>
      <c r="L92" s="14">
        <v>168.78</v>
      </c>
      <c r="M92" s="14">
        <v>52.16</v>
      </c>
      <c r="N92" s="14">
        <v>13.68</v>
      </c>
      <c r="O92" s="14">
        <v>5.37</v>
      </c>
      <c r="P92" s="14">
        <v>0.76</v>
      </c>
      <c r="Q92" s="9">
        <f>SUM(L92:P92)</f>
        <v>240.75</v>
      </c>
      <c r="R92" s="9">
        <v>8.33</v>
      </c>
      <c r="S92" s="9">
        <v>23</v>
      </c>
      <c r="T92" s="9">
        <f>SUM(Q92:S92)</f>
        <v>272.08000000000004</v>
      </c>
    </row>
    <row r="93" spans="1:20" ht="15">
      <c r="A93" s="12" t="s">
        <v>115</v>
      </c>
      <c r="B93" s="8">
        <v>1383</v>
      </c>
      <c r="C93" s="7">
        <v>4113833</v>
      </c>
      <c r="D93" s="7">
        <v>1578518593</v>
      </c>
      <c r="E93" s="7">
        <v>101361500</v>
      </c>
      <c r="F93" s="10">
        <v>44287</v>
      </c>
      <c r="G93" s="7">
        <v>20500</v>
      </c>
      <c r="H93" s="7" t="s">
        <v>116</v>
      </c>
      <c r="I93" s="7">
        <v>104</v>
      </c>
      <c r="J93" s="7">
        <v>19</v>
      </c>
      <c r="K93" s="13">
        <v>7533</v>
      </c>
      <c r="L93" s="14">
        <v>206.85</v>
      </c>
      <c r="M93" s="14">
        <v>52.16</v>
      </c>
      <c r="N93" s="14">
        <v>9.36</v>
      </c>
      <c r="O93" s="14">
        <v>5.37</v>
      </c>
      <c r="P93" s="14">
        <v>0.76</v>
      </c>
      <c r="Q93" s="9">
        <f>SUM(L93:P93)</f>
        <v>274.5</v>
      </c>
      <c r="R93" s="9">
        <v>8.33</v>
      </c>
      <c r="S93" s="9">
        <v>23</v>
      </c>
      <c r="T93" s="9">
        <f>SUM(Q93:S93)</f>
        <v>305.83</v>
      </c>
    </row>
    <row r="94" spans="1:20" ht="15">
      <c r="A94" s="12" t="s">
        <v>117</v>
      </c>
      <c r="B94" s="8">
        <v>1388</v>
      </c>
      <c r="C94" s="7">
        <v>4113882</v>
      </c>
      <c r="D94" s="7">
        <v>1790730091</v>
      </c>
      <c r="E94" s="7">
        <v>101899100</v>
      </c>
      <c r="F94" s="10">
        <v>44287</v>
      </c>
      <c r="G94" s="7">
        <v>18400</v>
      </c>
      <c r="H94" s="7" t="s">
        <v>118</v>
      </c>
      <c r="I94" s="7">
        <v>150</v>
      </c>
      <c r="J94" s="7">
        <v>19</v>
      </c>
      <c r="K94" s="13">
        <v>21176</v>
      </c>
      <c r="L94" s="14">
        <v>192.09</v>
      </c>
      <c r="M94" s="14">
        <v>52.16</v>
      </c>
      <c r="N94" s="14">
        <v>14.14</v>
      </c>
      <c r="O94" s="14">
        <v>5.37</v>
      </c>
      <c r="P94" s="14">
        <v>0.76</v>
      </c>
      <c r="Q94" s="9">
        <f>SUM(L94:P94)</f>
        <v>264.52</v>
      </c>
      <c r="R94" s="9">
        <v>8.33</v>
      </c>
      <c r="S94" s="9">
        <v>23</v>
      </c>
      <c r="T94" s="9">
        <f>SUM(Q94:S94)</f>
        <v>295.84999999999997</v>
      </c>
    </row>
    <row r="95" spans="1:20" ht="15">
      <c r="A95" s="12" t="s">
        <v>119</v>
      </c>
      <c r="B95" s="8">
        <v>1619</v>
      </c>
      <c r="C95" s="7">
        <v>4116191</v>
      </c>
      <c r="D95" s="7">
        <v>1790160604</v>
      </c>
      <c r="E95" s="7">
        <v>205000900</v>
      </c>
      <c r="F95" s="10">
        <v>44287</v>
      </c>
      <c r="G95" s="7">
        <v>40370</v>
      </c>
      <c r="H95" s="7" t="s">
        <v>114</v>
      </c>
      <c r="I95" s="7">
        <v>130</v>
      </c>
      <c r="J95" s="7">
        <v>19</v>
      </c>
      <c r="K95" s="13">
        <v>24644</v>
      </c>
      <c r="L95" s="14">
        <v>182.59</v>
      </c>
      <c r="M95" s="14">
        <v>52.16</v>
      </c>
      <c r="N95" s="14">
        <v>14.71</v>
      </c>
      <c r="O95" s="14">
        <v>2.69</v>
      </c>
      <c r="P95" s="14">
        <v>0.76</v>
      </c>
      <c r="Q95" s="9">
        <f>SUM(L95:P95)</f>
        <v>252.91</v>
      </c>
      <c r="R95" s="9">
        <v>8.33</v>
      </c>
      <c r="S95" s="9">
        <v>23</v>
      </c>
      <c r="T95" s="9">
        <f>SUM(Q95:S95)</f>
        <v>284.24</v>
      </c>
    </row>
    <row r="96" spans="1:20" ht="15">
      <c r="A96" s="12" t="s">
        <v>256</v>
      </c>
      <c r="B96" s="8">
        <v>1478</v>
      </c>
      <c r="C96" s="7">
        <v>4114788</v>
      </c>
      <c r="D96" s="7">
        <v>1760439467</v>
      </c>
      <c r="E96" s="7">
        <v>101830100</v>
      </c>
      <c r="F96" s="10">
        <v>44287</v>
      </c>
      <c r="G96" s="7">
        <v>7600</v>
      </c>
      <c r="H96" s="7" t="s">
        <v>74</v>
      </c>
      <c r="I96" s="7">
        <v>67</v>
      </c>
      <c r="J96" s="7">
        <v>19</v>
      </c>
      <c r="K96" s="13">
        <v>4961</v>
      </c>
      <c r="L96" s="14">
        <v>222.55</v>
      </c>
      <c r="M96" s="14">
        <v>52.16</v>
      </c>
      <c r="N96" s="14">
        <v>22.68</v>
      </c>
      <c r="O96" s="14">
        <v>10.74</v>
      </c>
      <c r="P96" s="14">
        <v>0.76</v>
      </c>
      <c r="Q96" s="9">
        <f>SUM(L96:P96)</f>
        <v>308.89000000000004</v>
      </c>
      <c r="R96" s="9">
        <v>8.33</v>
      </c>
      <c r="S96" s="9">
        <v>23</v>
      </c>
      <c r="T96" s="9">
        <f>SUM(Q96:S96)</f>
        <v>340.22</v>
      </c>
    </row>
    <row r="97" spans="1:20" ht="15">
      <c r="A97" s="12" t="s">
        <v>120</v>
      </c>
      <c r="B97" s="8">
        <v>1592</v>
      </c>
      <c r="C97" s="7">
        <v>4115921</v>
      </c>
      <c r="D97" s="7">
        <v>1881639169</v>
      </c>
      <c r="E97" s="7">
        <v>105534600</v>
      </c>
      <c r="F97" s="10">
        <v>44287</v>
      </c>
      <c r="G97" s="7">
        <v>40040</v>
      </c>
      <c r="H97" s="7" t="s">
        <v>64</v>
      </c>
      <c r="I97" s="7">
        <v>120</v>
      </c>
      <c r="J97" s="7">
        <v>19</v>
      </c>
      <c r="K97" s="13">
        <v>23767</v>
      </c>
      <c r="L97" s="14">
        <v>137.63</v>
      </c>
      <c r="M97" s="14">
        <v>52.16</v>
      </c>
      <c r="N97" s="14">
        <v>12.19</v>
      </c>
      <c r="O97" s="14">
        <v>8.06</v>
      </c>
      <c r="P97" s="14">
        <v>0.76</v>
      </c>
      <c r="Q97" s="9">
        <f>SUM(L97:P97)</f>
        <v>210.79999999999998</v>
      </c>
      <c r="R97" s="9">
        <v>8.33</v>
      </c>
      <c r="S97" s="9">
        <v>23</v>
      </c>
      <c r="T97" s="9">
        <f>SUM(Q97:S97)</f>
        <v>242.13</v>
      </c>
    </row>
    <row r="98" spans="1:20" ht="15">
      <c r="A98" s="12" t="s">
        <v>121</v>
      </c>
      <c r="B98" s="8">
        <v>1593</v>
      </c>
      <c r="C98" s="7">
        <v>4115931</v>
      </c>
      <c r="D98" s="7">
        <v>1235174517</v>
      </c>
      <c r="E98" s="7">
        <v>105534300</v>
      </c>
      <c r="F98" s="10">
        <v>44287</v>
      </c>
      <c r="G98" s="7">
        <v>39930</v>
      </c>
      <c r="H98" s="7" t="s">
        <v>74</v>
      </c>
      <c r="I98" s="7">
        <v>113</v>
      </c>
      <c r="J98" s="7">
        <v>19</v>
      </c>
      <c r="K98" s="13">
        <v>23557</v>
      </c>
      <c r="L98" s="14">
        <v>156.63</v>
      </c>
      <c r="M98" s="14">
        <v>52.16</v>
      </c>
      <c r="N98" s="14">
        <v>18.27</v>
      </c>
      <c r="O98" s="14">
        <v>10.74</v>
      </c>
      <c r="P98" s="14">
        <v>0.76</v>
      </c>
      <c r="Q98" s="9">
        <f>SUM(L98:P98)</f>
        <v>238.56</v>
      </c>
      <c r="R98" s="9">
        <v>8.33</v>
      </c>
      <c r="S98" s="9">
        <v>23</v>
      </c>
      <c r="T98" s="9">
        <f>SUM(Q98:S98)</f>
        <v>269.89</v>
      </c>
    </row>
    <row r="99" spans="1:20" ht="15">
      <c r="A99" s="12" t="s">
        <v>122</v>
      </c>
      <c r="B99" s="8">
        <v>1596</v>
      </c>
      <c r="C99" s="7">
        <v>4115961</v>
      </c>
      <c r="D99" s="7">
        <v>1467497511</v>
      </c>
      <c r="E99" s="7">
        <v>105534400</v>
      </c>
      <c r="F99" s="10">
        <v>44287</v>
      </c>
      <c r="G99" s="7">
        <v>29010</v>
      </c>
      <c r="H99" s="7" t="s">
        <v>6</v>
      </c>
      <c r="I99" s="7">
        <v>125</v>
      </c>
      <c r="J99" s="7">
        <v>19</v>
      </c>
      <c r="K99" s="13">
        <v>20157</v>
      </c>
      <c r="L99" s="14">
        <v>149.35</v>
      </c>
      <c r="M99" s="14">
        <v>52.16</v>
      </c>
      <c r="N99" s="14">
        <v>14.31</v>
      </c>
      <c r="O99" s="14">
        <v>10.74</v>
      </c>
      <c r="P99" s="14">
        <v>0.76</v>
      </c>
      <c r="Q99" s="9">
        <f>SUM(L99:P99)</f>
        <v>227.32</v>
      </c>
      <c r="R99" s="9">
        <v>8.33</v>
      </c>
      <c r="S99" s="9">
        <v>23</v>
      </c>
      <c r="T99" s="9">
        <f>SUM(Q99:S99)</f>
        <v>258.65</v>
      </c>
    </row>
    <row r="100" spans="1:20" ht="15">
      <c r="A100" s="12" t="s">
        <v>123</v>
      </c>
      <c r="B100" s="8">
        <v>1597</v>
      </c>
      <c r="C100" s="7">
        <v>4115971</v>
      </c>
      <c r="D100" s="7">
        <v>1659317196</v>
      </c>
      <c r="E100" s="7">
        <v>105534500</v>
      </c>
      <c r="F100" s="10">
        <v>44287</v>
      </c>
      <c r="G100" s="7">
        <v>31570</v>
      </c>
      <c r="H100" s="7" t="s">
        <v>3</v>
      </c>
      <c r="I100" s="7">
        <v>124</v>
      </c>
      <c r="J100" s="7">
        <v>19</v>
      </c>
      <c r="K100" s="13">
        <v>23572</v>
      </c>
      <c r="L100" s="14">
        <v>159.1</v>
      </c>
      <c r="M100" s="14">
        <v>52.16</v>
      </c>
      <c r="N100" s="14">
        <v>13.09</v>
      </c>
      <c r="O100" s="14">
        <v>8.06</v>
      </c>
      <c r="P100" s="14">
        <v>0.76</v>
      </c>
      <c r="Q100" s="9">
        <f>SUM(L100:P100)</f>
        <v>233.17</v>
      </c>
      <c r="R100" s="9">
        <v>8.33</v>
      </c>
      <c r="S100" s="9">
        <v>23</v>
      </c>
      <c r="T100" s="9">
        <f>SUM(Q100:S100)</f>
        <v>264.5</v>
      </c>
    </row>
    <row r="101" spans="1:20" ht="15">
      <c r="A101" s="12" t="s">
        <v>124</v>
      </c>
      <c r="B101" s="8">
        <v>1595</v>
      </c>
      <c r="C101" s="7">
        <v>4115951</v>
      </c>
      <c r="D101" s="7">
        <v>1952671505</v>
      </c>
      <c r="E101" s="7">
        <v>202234600</v>
      </c>
      <c r="F101" s="10">
        <v>44287</v>
      </c>
      <c r="G101" s="7">
        <v>41020</v>
      </c>
      <c r="H101" s="7" t="s">
        <v>125</v>
      </c>
      <c r="I101" s="7">
        <v>120</v>
      </c>
      <c r="J101" s="7">
        <v>19</v>
      </c>
      <c r="K101" s="13">
        <v>19743</v>
      </c>
      <c r="L101" s="14">
        <v>138.62</v>
      </c>
      <c r="M101" s="14">
        <v>52.16</v>
      </c>
      <c r="N101" s="14">
        <v>20.84</v>
      </c>
      <c r="O101" s="14">
        <v>0</v>
      </c>
      <c r="P101" s="14">
        <v>0.76</v>
      </c>
      <c r="Q101" s="9">
        <f>SUM(L101:P101)</f>
        <v>212.38</v>
      </c>
      <c r="R101" s="9">
        <v>8.33</v>
      </c>
      <c r="S101" s="9">
        <v>23</v>
      </c>
      <c r="T101" s="9">
        <f>SUM(Q101:S101)</f>
        <v>243.71</v>
      </c>
    </row>
    <row r="102" spans="1:20" ht="15">
      <c r="A102" s="12" t="s">
        <v>126</v>
      </c>
      <c r="B102" s="8">
        <v>1594</v>
      </c>
      <c r="C102" s="7">
        <v>4115941</v>
      </c>
      <c r="D102" s="7">
        <v>1609171081</v>
      </c>
      <c r="E102" s="7">
        <v>201526200</v>
      </c>
      <c r="F102" s="10">
        <v>44287</v>
      </c>
      <c r="G102" s="7">
        <v>40990</v>
      </c>
      <c r="H102" s="7" t="s">
        <v>47</v>
      </c>
      <c r="I102" s="7">
        <v>120</v>
      </c>
      <c r="J102" s="7">
        <v>19</v>
      </c>
      <c r="K102" s="13">
        <v>12145</v>
      </c>
      <c r="L102" s="14">
        <v>177.72</v>
      </c>
      <c r="M102" s="14">
        <v>52.16</v>
      </c>
      <c r="N102" s="14">
        <v>20.05</v>
      </c>
      <c r="O102" s="14">
        <v>8.06</v>
      </c>
      <c r="P102" s="14">
        <v>0.76</v>
      </c>
      <c r="Q102" s="9">
        <f>SUM(L102:P102)</f>
        <v>258.75</v>
      </c>
      <c r="R102" s="9">
        <v>8.33</v>
      </c>
      <c r="S102" s="9">
        <v>23</v>
      </c>
      <c r="T102" s="9">
        <f>SUM(Q102:S102)</f>
        <v>290.08</v>
      </c>
    </row>
    <row r="103" spans="1:20" ht="15">
      <c r="A103" s="12" t="s">
        <v>127</v>
      </c>
      <c r="B103" s="8">
        <v>1216</v>
      </c>
      <c r="C103" s="7">
        <v>4112165</v>
      </c>
      <c r="D103" s="7">
        <v>1710988753</v>
      </c>
      <c r="E103" s="7">
        <v>101721600</v>
      </c>
      <c r="F103" s="10">
        <v>44287</v>
      </c>
      <c r="G103" s="7">
        <v>6100</v>
      </c>
      <c r="H103" s="7" t="s">
        <v>128</v>
      </c>
      <c r="I103" s="7">
        <v>190</v>
      </c>
      <c r="J103" s="7">
        <v>19</v>
      </c>
      <c r="K103" s="13">
        <v>46069</v>
      </c>
      <c r="L103" s="14">
        <v>190.78</v>
      </c>
      <c r="M103" s="14">
        <v>52.16</v>
      </c>
      <c r="N103" s="14">
        <v>21.04</v>
      </c>
      <c r="O103" s="14">
        <v>5.37</v>
      </c>
      <c r="P103" s="14">
        <v>0.76</v>
      </c>
      <c r="Q103" s="9">
        <f>SUM(L103:P103)</f>
        <v>270.11</v>
      </c>
      <c r="R103" s="9">
        <v>8.33</v>
      </c>
      <c r="S103" s="9">
        <v>1</v>
      </c>
      <c r="T103" s="9">
        <f>SUM(Q103:S103)</f>
        <v>279.44</v>
      </c>
    </row>
    <row r="104" spans="1:20" ht="15">
      <c r="A104" s="12" t="s">
        <v>240</v>
      </c>
      <c r="B104" s="8">
        <v>1534</v>
      </c>
      <c r="C104" s="7">
        <v>4115341</v>
      </c>
      <c r="D104" s="7">
        <v>1881060507</v>
      </c>
      <c r="E104" s="7">
        <v>205017200</v>
      </c>
      <c r="F104" s="10">
        <v>44287</v>
      </c>
      <c r="G104" s="7">
        <v>8500</v>
      </c>
      <c r="H104" s="7" t="s">
        <v>129</v>
      </c>
      <c r="I104" s="7">
        <v>97</v>
      </c>
      <c r="J104" s="7">
        <v>19</v>
      </c>
      <c r="K104" s="13">
        <v>20405</v>
      </c>
      <c r="L104" s="14">
        <v>194.57</v>
      </c>
      <c r="M104" s="14">
        <v>52.16</v>
      </c>
      <c r="N104" s="14">
        <v>14.87</v>
      </c>
      <c r="O104" s="14">
        <v>0</v>
      </c>
      <c r="P104" s="14">
        <v>0.76</v>
      </c>
      <c r="Q104" s="9">
        <f>SUM(L104:P104)</f>
        <v>262.35999999999996</v>
      </c>
      <c r="R104" s="9">
        <v>8.33</v>
      </c>
      <c r="S104" s="9">
        <v>23</v>
      </c>
      <c r="T104" s="9">
        <f>SUM(Q104:S104)</f>
        <v>293.68999999999994</v>
      </c>
    </row>
    <row r="105" spans="1:20" ht="15">
      <c r="A105" s="12" t="s">
        <v>130</v>
      </c>
      <c r="B105" s="8">
        <v>867</v>
      </c>
      <c r="C105" s="7">
        <v>4186706</v>
      </c>
      <c r="D105" s="7">
        <v>1740205988</v>
      </c>
      <c r="E105" s="7">
        <v>101773800</v>
      </c>
      <c r="F105" s="10">
        <v>44287</v>
      </c>
      <c r="G105" s="7">
        <v>31300</v>
      </c>
      <c r="H105" s="7" t="s">
        <v>131</v>
      </c>
      <c r="I105" s="7">
        <v>42</v>
      </c>
      <c r="J105" s="7">
        <v>19</v>
      </c>
      <c r="K105" s="13">
        <v>10327</v>
      </c>
      <c r="L105" s="14">
        <v>147.55</v>
      </c>
      <c r="M105" s="14">
        <v>52.16</v>
      </c>
      <c r="N105" s="14">
        <v>9.15</v>
      </c>
      <c r="O105" s="14">
        <v>5.37</v>
      </c>
      <c r="P105" s="14">
        <v>0.76</v>
      </c>
      <c r="Q105" s="9">
        <f>SUM(L105:P105)</f>
        <v>214.99</v>
      </c>
      <c r="R105" s="9">
        <v>8.33</v>
      </c>
      <c r="S105" s="9">
        <v>0</v>
      </c>
      <c r="T105" s="9">
        <f>SUM(Q105:S105)</f>
        <v>223.32000000000002</v>
      </c>
    </row>
    <row r="106" spans="1:20" ht="15">
      <c r="A106" s="12" t="s">
        <v>132</v>
      </c>
      <c r="B106" s="8">
        <v>1524</v>
      </c>
      <c r="C106" s="7">
        <v>4115241</v>
      </c>
      <c r="D106" s="7">
        <v>1497147763</v>
      </c>
      <c r="E106" s="7">
        <v>204752400</v>
      </c>
      <c r="F106" s="10">
        <v>44287</v>
      </c>
      <c r="G106" s="7">
        <v>35330</v>
      </c>
      <c r="H106" s="7" t="s">
        <v>108</v>
      </c>
      <c r="I106" s="7">
        <v>94</v>
      </c>
      <c r="J106" s="7">
        <v>19</v>
      </c>
      <c r="K106" s="13">
        <v>19377</v>
      </c>
      <c r="L106" s="14">
        <v>174.63</v>
      </c>
      <c r="M106" s="14">
        <v>52.16</v>
      </c>
      <c r="N106" s="14">
        <v>7.29</v>
      </c>
      <c r="O106" s="14">
        <v>5.37</v>
      </c>
      <c r="P106" s="14">
        <v>0.76</v>
      </c>
      <c r="Q106" s="9">
        <f>SUM(L106:P106)</f>
        <v>240.20999999999998</v>
      </c>
      <c r="R106" s="9">
        <v>8.33</v>
      </c>
      <c r="S106" s="9">
        <v>23</v>
      </c>
      <c r="T106" s="9">
        <f>SUM(Q106:S106)</f>
        <v>271.53999999999996</v>
      </c>
    </row>
    <row r="107" spans="1:20" ht="15">
      <c r="A107" s="12" t="s">
        <v>133</v>
      </c>
      <c r="B107" s="8">
        <v>1501</v>
      </c>
      <c r="C107" s="7">
        <v>4115011</v>
      </c>
      <c r="D107" s="7">
        <v>1679722805</v>
      </c>
      <c r="E107" s="7">
        <v>204135200</v>
      </c>
      <c r="F107" s="10">
        <v>44287</v>
      </c>
      <c r="G107" s="7">
        <v>40950</v>
      </c>
      <c r="H107" s="7" t="s">
        <v>27</v>
      </c>
      <c r="I107" s="7">
        <v>46</v>
      </c>
      <c r="J107" s="7">
        <v>19</v>
      </c>
      <c r="K107" s="13">
        <v>1878</v>
      </c>
      <c r="L107" s="14">
        <v>112.9</v>
      </c>
      <c r="M107" s="14">
        <v>52.16</v>
      </c>
      <c r="N107" s="14">
        <v>23.86</v>
      </c>
      <c r="O107" s="14">
        <v>0</v>
      </c>
      <c r="P107" s="14">
        <v>0.76</v>
      </c>
      <c r="Q107" s="9">
        <f>SUM(L107:P107)</f>
        <v>189.68</v>
      </c>
      <c r="R107" s="9">
        <v>8.33</v>
      </c>
      <c r="S107" s="9">
        <v>0</v>
      </c>
      <c r="T107" s="9">
        <f>SUM(Q107:S107)</f>
        <v>198.01000000000002</v>
      </c>
    </row>
    <row r="108" spans="1:20" ht="15">
      <c r="A108" s="12" t="s">
        <v>134</v>
      </c>
      <c r="B108" s="8">
        <v>1365</v>
      </c>
      <c r="C108" s="7">
        <v>4113650</v>
      </c>
      <c r="D108" s="7">
        <v>1730189440</v>
      </c>
      <c r="E108" s="7">
        <v>101760600</v>
      </c>
      <c r="F108" s="10">
        <v>44287</v>
      </c>
      <c r="G108" s="7">
        <v>40580</v>
      </c>
      <c r="H108" s="7" t="s">
        <v>135</v>
      </c>
      <c r="I108" s="7">
        <v>69</v>
      </c>
      <c r="J108" s="7">
        <v>19</v>
      </c>
      <c r="K108" s="13">
        <v>2312</v>
      </c>
      <c r="L108" s="14">
        <v>201.07</v>
      </c>
      <c r="M108" s="14">
        <v>52.16</v>
      </c>
      <c r="N108" s="14">
        <v>18.53</v>
      </c>
      <c r="O108" s="14">
        <v>2.69</v>
      </c>
      <c r="P108" s="14">
        <v>0.76</v>
      </c>
      <c r="Q108" s="9">
        <f>SUM(L108:P108)</f>
        <v>275.21</v>
      </c>
      <c r="R108" s="9">
        <v>8.33</v>
      </c>
      <c r="S108" s="9">
        <v>23</v>
      </c>
      <c r="T108" s="9">
        <f>SUM(Q108:S108)</f>
        <v>306.53999999999996</v>
      </c>
    </row>
    <row r="109" spans="1:20" ht="15">
      <c r="A109" s="12" t="s">
        <v>288</v>
      </c>
      <c r="B109" s="8">
        <v>1584</v>
      </c>
      <c r="C109" s="7">
        <v>4115841</v>
      </c>
      <c r="D109" s="7">
        <v>1487217824</v>
      </c>
      <c r="E109" s="7">
        <v>213694500</v>
      </c>
      <c r="F109" s="10">
        <v>44287</v>
      </c>
      <c r="G109" s="7">
        <v>41118</v>
      </c>
      <c r="H109" s="7" t="s">
        <v>182</v>
      </c>
      <c r="I109" s="7">
        <v>60</v>
      </c>
      <c r="J109" s="7">
        <v>19</v>
      </c>
      <c r="K109" s="13">
        <v>229</v>
      </c>
      <c r="L109" s="14">
        <v>216.4</v>
      </c>
      <c r="M109" s="14">
        <v>52.16</v>
      </c>
      <c r="N109" s="14">
        <v>23.86</v>
      </c>
      <c r="O109" s="14">
        <v>0</v>
      </c>
      <c r="P109" s="14">
        <v>0.76</v>
      </c>
      <c r="Q109" s="9">
        <f>SUM(L109:P109)</f>
        <v>293.18</v>
      </c>
      <c r="R109" s="9">
        <v>8.33</v>
      </c>
      <c r="S109" s="9">
        <v>23</v>
      </c>
      <c r="T109" s="9">
        <f>SUM(Q109:S109)</f>
        <v>324.51</v>
      </c>
    </row>
    <row r="110" spans="1:20" ht="15">
      <c r="A110" s="12" t="s">
        <v>221</v>
      </c>
      <c r="B110" s="8">
        <v>1624</v>
      </c>
      <c r="C110" s="16">
        <v>4116241</v>
      </c>
      <c r="D110" s="7">
        <v>1386028397</v>
      </c>
      <c r="E110" s="7">
        <v>205001000</v>
      </c>
      <c r="F110" s="10">
        <v>44287</v>
      </c>
      <c r="G110" s="7">
        <v>40590</v>
      </c>
      <c r="H110" s="7" t="s">
        <v>136</v>
      </c>
      <c r="I110" s="7">
        <v>94</v>
      </c>
      <c r="J110" s="7">
        <v>19</v>
      </c>
      <c r="K110" s="13">
        <v>19485</v>
      </c>
      <c r="L110" s="14">
        <v>164.32</v>
      </c>
      <c r="M110" s="14">
        <v>52.16</v>
      </c>
      <c r="N110" s="14">
        <v>18.49</v>
      </c>
      <c r="O110" s="14">
        <v>5.37</v>
      </c>
      <c r="P110" s="14">
        <v>0.76</v>
      </c>
      <c r="Q110" s="9">
        <f>SUM(L110:P110)</f>
        <v>241.1</v>
      </c>
      <c r="R110" s="9">
        <v>8.33</v>
      </c>
      <c r="S110" s="9">
        <v>23</v>
      </c>
      <c r="T110" s="9">
        <f>SUM(Q110:S110)</f>
        <v>272.43</v>
      </c>
    </row>
    <row r="111" spans="1:20" ht="15">
      <c r="A111" s="12" t="s">
        <v>138</v>
      </c>
      <c r="B111" s="8">
        <v>1463</v>
      </c>
      <c r="C111" s="7">
        <v>4114637</v>
      </c>
      <c r="D111" s="7">
        <v>1275978520</v>
      </c>
      <c r="E111" s="7">
        <v>203482300</v>
      </c>
      <c r="F111" s="10">
        <v>44287</v>
      </c>
      <c r="G111" s="7">
        <v>12400</v>
      </c>
      <c r="H111" s="7" t="s">
        <v>129</v>
      </c>
      <c r="I111" s="7">
        <v>82</v>
      </c>
      <c r="J111" s="7">
        <v>19</v>
      </c>
      <c r="K111" s="13">
        <v>14870</v>
      </c>
      <c r="L111" s="14">
        <v>192.38</v>
      </c>
      <c r="M111" s="14">
        <v>52.16</v>
      </c>
      <c r="N111" s="14">
        <v>15.05</v>
      </c>
      <c r="O111" s="14">
        <v>2.69</v>
      </c>
      <c r="P111" s="14">
        <v>0.76</v>
      </c>
      <c r="Q111" s="9">
        <f>SUM(L111:P111)</f>
        <v>263.03999999999996</v>
      </c>
      <c r="R111" s="9">
        <v>8.33</v>
      </c>
      <c r="S111" s="9">
        <v>23</v>
      </c>
      <c r="T111" s="9">
        <f>SUM(Q111:S111)</f>
        <v>294.36999999999995</v>
      </c>
    </row>
    <row r="112" spans="1:20" ht="15">
      <c r="A112" s="12" t="s">
        <v>139</v>
      </c>
      <c r="B112" s="8">
        <v>1333</v>
      </c>
      <c r="C112" s="7">
        <v>4113338</v>
      </c>
      <c r="D112" s="7">
        <v>1528000387</v>
      </c>
      <c r="E112" s="7">
        <v>101242100</v>
      </c>
      <c r="F112" s="10">
        <v>44287</v>
      </c>
      <c r="G112" s="7">
        <v>40270</v>
      </c>
      <c r="H112" s="7" t="s">
        <v>8</v>
      </c>
      <c r="I112" s="7">
        <v>70</v>
      </c>
      <c r="J112" s="7">
        <v>19</v>
      </c>
      <c r="K112" s="13">
        <v>6808</v>
      </c>
      <c r="L112" s="14">
        <v>185.22</v>
      </c>
      <c r="M112" s="14">
        <v>52.16</v>
      </c>
      <c r="N112" s="14">
        <v>12.46</v>
      </c>
      <c r="O112" s="14">
        <v>8.06</v>
      </c>
      <c r="P112" s="14">
        <v>0.76</v>
      </c>
      <c r="Q112" s="9">
        <f>SUM(L112:P112)</f>
        <v>258.65999999999997</v>
      </c>
      <c r="R112" s="9">
        <v>8.33</v>
      </c>
      <c r="S112" s="9">
        <v>0</v>
      </c>
      <c r="T112" s="9">
        <f>SUM(Q112:S112)</f>
        <v>266.98999999999995</v>
      </c>
    </row>
    <row r="113" spans="1:20" ht="15">
      <c r="A113" s="12" t="s">
        <v>274</v>
      </c>
      <c r="B113" s="8">
        <v>1556</v>
      </c>
      <c r="C113" s="7">
        <v>4115561</v>
      </c>
      <c r="D113" s="7">
        <v>1104330349</v>
      </c>
      <c r="E113" s="7">
        <v>209215700</v>
      </c>
      <c r="F113" s="10">
        <v>44287</v>
      </c>
      <c r="G113" s="7">
        <v>16006</v>
      </c>
      <c r="H113" s="7" t="s">
        <v>43</v>
      </c>
      <c r="I113" s="7">
        <v>125</v>
      </c>
      <c r="J113" s="7">
        <v>19</v>
      </c>
      <c r="K113" s="13">
        <v>20187</v>
      </c>
      <c r="L113" s="14">
        <v>179.59</v>
      </c>
      <c r="M113" s="14">
        <v>52.16</v>
      </c>
      <c r="N113" s="14">
        <v>7.49</v>
      </c>
      <c r="O113" s="14">
        <v>0</v>
      </c>
      <c r="P113" s="14">
        <v>0.76</v>
      </c>
      <c r="Q113" s="9">
        <f>SUM(L113:P113)</f>
        <v>240</v>
      </c>
      <c r="R113" s="9">
        <v>8.33</v>
      </c>
      <c r="S113" s="9">
        <v>23</v>
      </c>
      <c r="T113" s="9">
        <f>SUM(Q113:S113)</f>
        <v>271.33000000000004</v>
      </c>
    </row>
    <row r="114" spans="1:20" ht="15">
      <c r="A114" s="12" t="s">
        <v>140</v>
      </c>
      <c r="B114" s="8">
        <v>1607</v>
      </c>
      <c r="C114" s="7">
        <v>4116071</v>
      </c>
      <c r="D114" s="7">
        <v>1174572432</v>
      </c>
      <c r="E114" s="7">
        <v>100410900</v>
      </c>
      <c r="F114" s="10">
        <v>44287</v>
      </c>
      <c r="G114" s="7">
        <v>40760</v>
      </c>
      <c r="H114" s="7" t="s">
        <v>8</v>
      </c>
      <c r="I114" s="7">
        <v>122</v>
      </c>
      <c r="J114" s="7">
        <v>19</v>
      </c>
      <c r="K114" s="13">
        <v>20278</v>
      </c>
      <c r="L114" s="14">
        <v>151.52</v>
      </c>
      <c r="M114" s="14">
        <v>52.16</v>
      </c>
      <c r="N114" s="14">
        <v>18.16</v>
      </c>
      <c r="O114" s="14">
        <v>0</v>
      </c>
      <c r="P114" s="14">
        <v>0.76</v>
      </c>
      <c r="Q114" s="9">
        <f>SUM(L114:P114)</f>
        <v>222.6</v>
      </c>
      <c r="R114" s="9">
        <v>8.33</v>
      </c>
      <c r="S114" s="9">
        <v>23</v>
      </c>
      <c r="T114" s="9">
        <f>SUM(Q114:S114)</f>
        <v>253.93</v>
      </c>
    </row>
    <row r="115" spans="1:20" ht="15">
      <c r="A115" s="12" t="s">
        <v>279</v>
      </c>
      <c r="B115" s="8">
        <v>1571</v>
      </c>
      <c r="C115" s="7">
        <v>4115711</v>
      </c>
      <c r="D115" s="7">
        <v>1962496745</v>
      </c>
      <c r="E115" s="7">
        <v>102330100</v>
      </c>
      <c r="F115" s="10">
        <v>44287</v>
      </c>
      <c r="G115" s="7">
        <v>23200</v>
      </c>
      <c r="H115" s="7" t="s">
        <v>6</v>
      </c>
      <c r="I115" s="7">
        <v>99</v>
      </c>
      <c r="J115" s="7">
        <v>19</v>
      </c>
      <c r="K115" s="13">
        <v>21859</v>
      </c>
      <c r="L115" s="14">
        <v>153.8</v>
      </c>
      <c r="M115" s="14">
        <v>52.16</v>
      </c>
      <c r="N115" s="14">
        <v>14.23</v>
      </c>
      <c r="O115" s="14">
        <v>0</v>
      </c>
      <c r="P115" s="14">
        <v>0.76</v>
      </c>
      <c r="Q115" s="9">
        <f>SUM(L115:P115)</f>
        <v>220.95</v>
      </c>
      <c r="R115" s="9">
        <v>8.33</v>
      </c>
      <c r="S115" s="9">
        <v>23</v>
      </c>
      <c r="T115" s="9">
        <f>SUM(Q115:S115)</f>
        <v>252.28</v>
      </c>
    </row>
    <row r="116" spans="1:20" ht="15">
      <c r="A116" s="12" t="s">
        <v>141</v>
      </c>
      <c r="B116" s="8">
        <v>107</v>
      </c>
      <c r="C116" s="7">
        <v>4210704</v>
      </c>
      <c r="D116" s="7">
        <v>1528126091</v>
      </c>
      <c r="E116" s="7">
        <v>101258300</v>
      </c>
      <c r="F116" s="10">
        <v>44287</v>
      </c>
      <c r="G116" s="7">
        <v>31500</v>
      </c>
      <c r="H116" s="7" t="s">
        <v>142</v>
      </c>
      <c r="I116" s="7">
        <v>42</v>
      </c>
      <c r="J116" s="7">
        <v>19</v>
      </c>
      <c r="K116" s="13">
        <v>13106</v>
      </c>
      <c r="L116" s="14">
        <v>151.16</v>
      </c>
      <c r="M116" s="14">
        <v>52.16</v>
      </c>
      <c r="N116" s="14">
        <v>17.69</v>
      </c>
      <c r="O116" s="14">
        <v>10.74</v>
      </c>
      <c r="P116" s="14">
        <v>0.76</v>
      </c>
      <c r="Q116" s="9">
        <f>SUM(L116:P116)</f>
        <v>232.51</v>
      </c>
      <c r="R116" s="9">
        <v>8.33</v>
      </c>
      <c r="S116" s="9">
        <v>0</v>
      </c>
      <c r="T116" s="9">
        <f>SUM(Q116:S116)</f>
        <v>240.84</v>
      </c>
    </row>
    <row r="117" spans="1:20" ht="15">
      <c r="A117" s="12" t="s">
        <v>143</v>
      </c>
      <c r="B117" s="8">
        <v>1589</v>
      </c>
      <c r="C117" s="7">
        <v>4115891</v>
      </c>
      <c r="D117" s="7">
        <v>1033475769</v>
      </c>
      <c r="E117" s="7">
        <v>202207700</v>
      </c>
      <c r="F117" s="10">
        <v>44287</v>
      </c>
      <c r="G117" s="7">
        <v>40360</v>
      </c>
      <c r="H117" s="7" t="s">
        <v>144</v>
      </c>
      <c r="I117" s="7">
        <v>57</v>
      </c>
      <c r="J117" s="7">
        <v>19</v>
      </c>
      <c r="K117" s="13">
        <v>908</v>
      </c>
      <c r="L117" s="14">
        <v>135.55</v>
      </c>
      <c r="M117" s="14">
        <v>52.16</v>
      </c>
      <c r="N117" s="14">
        <v>22.96</v>
      </c>
      <c r="O117" s="14">
        <v>8.06</v>
      </c>
      <c r="P117" s="14">
        <v>0.76</v>
      </c>
      <c r="Q117" s="9">
        <f>SUM(L117:P117)</f>
        <v>219.49</v>
      </c>
      <c r="R117" s="9">
        <v>8.33</v>
      </c>
      <c r="S117" s="9">
        <v>0</v>
      </c>
      <c r="T117" s="9">
        <f>SUM(Q117:S117)</f>
        <v>227.82000000000002</v>
      </c>
    </row>
    <row r="118" spans="1:20" ht="15">
      <c r="A118" s="12" t="s">
        <v>238</v>
      </c>
      <c r="B118" s="8">
        <v>1511</v>
      </c>
      <c r="C118" s="7">
        <v>4115111</v>
      </c>
      <c r="D118" s="7">
        <v>1740671734</v>
      </c>
      <c r="E118" s="7">
        <v>204568000</v>
      </c>
      <c r="F118" s="10">
        <v>44287</v>
      </c>
      <c r="G118" s="7">
        <v>17800</v>
      </c>
      <c r="H118" s="7" t="s">
        <v>78</v>
      </c>
      <c r="I118" s="7">
        <v>135</v>
      </c>
      <c r="J118" s="7">
        <v>19</v>
      </c>
      <c r="K118" s="13">
        <v>24425</v>
      </c>
      <c r="L118" s="14">
        <v>184.72</v>
      </c>
      <c r="M118" s="14">
        <v>52.16</v>
      </c>
      <c r="N118" s="14">
        <v>8.83</v>
      </c>
      <c r="O118" s="14">
        <v>0</v>
      </c>
      <c r="P118" s="14">
        <v>0.76</v>
      </c>
      <c r="Q118" s="9">
        <f>SUM(L118:P118)</f>
        <v>246.47</v>
      </c>
      <c r="R118" s="9">
        <v>8.33</v>
      </c>
      <c r="S118" s="9">
        <v>23</v>
      </c>
      <c r="T118" s="9">
        <f>SUM(Q118:S118)</f>
        <v>277.8</v>
      </c>
    </row>
    <row r="119" spans="1:20" ht="15">
      <c r="A119" s="12" t="s">
        <v>239</v>
      </c>
      <c r="B119" s="8">
        <v>1623</v>
      </c>
      <c r="C119" s="7">
        <v>4116231</v>
      </c>
      <c r="D119" s="7">
        <v>1649654617</v>
      </c>
      <c r="E119" s="7">
        <v>205000800</v>
      </c>
      <c r="F119" s="10">
        <v>44287</v>
      </c>
      <c r="G119" s="7">
        <v>17200</v>
      </c>
      <c r="H119" s="7" t="s">
        <v>3</v>
      </c>
      <c r="I119" s="7">
        <v>147</v>
      </c>
      <c r="J119" s="7">
        <v>19</v>
      </c>
      <c r="K119" s="13">
        <v>25043</v>
      </c>
      <c r="L119" s="14">
        <v>175.85</v>
      </c>
      <c r="M119" s="14">
        <v>52.16</v>
      </c>
      <c r="N119" s="14">
        <v>17.94</v>
      </c>
      <c r="O119" s="14">
        <v>0</v>
      </c>
      <c r="P119" s="14">
        <v>0.76</v>
      </c>
      <c r="Q119" s="9">
        <f>SUM(L119:P119)</f>
        <v>246.70999999999998</v>
      </c>
      <c r="R119" s="9">
        <v>8.33</v>
      </c>
      <c r="S119" s="9">
        <v>23</v>
      </c>
      <c r="T119" s="9">
        <f>SUM(Q119:S119)</f>
        <v>278.03999999999996</v>
      </c>
    </row>
    <row r="120" spans="1:20" ht="15">
      <c r="A120" s="12" t="s">
        <v>145</v>
      </c>
      <c r="B120" s="8">
        <v>1477</v>
      </c>
      <c r="C120" s="7">
        <v>4114770</v>
      </c>
      <c r="D120" s="7">
        <v>1902892615</v>
      </c>
      <c r="E120" s="7">
        <v>102181600</v>
      </c>
      <c r="F120" s="10">
        <v>44287</v>
      </c>
      <c r="G120" s="7">
        <v>5600</v>
      </c>
      <c r="H120" s="7" t="s">
        <v>230</v>
      </c>
      <c r="I120" s="7">
        <v>109</v>
      </c>
      <c r="J120" s="7">
        <v>19</v>
      </c>
      <c r="K120" s="13">
        <v>12584</v>
      </c>
      <c r="L120" s="14">
        <v>196.15</v>
      </c>
      <c r="M120" s="14">
        <v>52.16</v>
      </c>
      <c r="N120" s="14">
        <v>12.35</v>
      </c>
      <c r="O120" s="14">
        <v>5.37</v>
      </c>
      <c r="P120" s="14">
        <v>0.76</v>
      </c>
      <c r="Q120" s="9">
        <f>SUM(L120:P120)</f>
        <v>266.79</v>
      </c>
      <c r="R120" s="9">
        <v>8.33</v>
      </c>
      <c r="S120" s="9">
        <v>23</v>
      </c>
      <c r="T120" s="9">
        <f>SUM(Q120:S120)</f>
        <v>298.12</v>
      </c>
    </row>
    <row r="121" spans="1:20" ht="15">
      <c r="A121" s="12" t="s">
        <v>146</v>
      </c>
      <c r="B121" s="8">
        <v>507</v>
      </c>
      <c r="C121" s="7">
        <v>4150702</v>
      </c>
      <c r="D121" s="7">
        <v>1124011499</v>
      </c>
      <c r="E121" s="7">
        <v>100290400</v>
      </c>
      <c r="F121" s="10">
        <v>44287</v>
      </c>
      <c r="G121" s="7">
        <v>12600</v>
      </c>
      <c r="H121" s="7" t="s">
        <v>125</v>
      </c>
      <c r="I121" s="7">
        <v>155</v>
      </c>
      <c r="J121" s="7">
        <v>19</v>
      </c>
      <c r="K121" s="13">
        <v>14383</v>
      </c>
      <c r="L121" s="14">
        <v>186.12</v>
      </c>
      <c r="M121" s="14">
        <v>52.16</v>
      </c>
      <c r="N121" s="14">
        <v>20.2</v>
      </c>
      <c r="O121" s="14">
        <v>10.74</v>
      </c>
      <c r="P121" s="14">
        <v>0.76</v>
      </c>
      <c r="Q121" s="9">
        <f>SUM(L121:P121)</f>
        <v>269.98</v>
      </c>
      <c r="R121" s="9">
        <v>8.33</v>
      </c>
      <c r="S121" s="9">
        <v>0</v>
      </c>
      <c r="T121" s="9">
        <f>SUM(Q121:S121)</f>
        <v>278.31</v>
      </c>
    </row>
    <row r="122" spans="1:20" ht="15">
      <c r="A122" s="12" t="s">
        <v>147</v>
      </c>
      <c r="B122" s="8">
        <v>1476</v>
      </c>
      <c r="C122" s="7">
        <v>4114761</v>
      </c>
      <c r="D122" s="7">
        <v>1558360024</v>
      </c>
      <c r="E122" s="7">
        <v>101320000</v>
      </c>
      <c r="F122" s="10">
        <v>44287</v>
      </c>
      <c r="G122" s="7">
        <v>10100</v>
      </c>
      <c r="H122" s="7" t="s">
        <v>148</v>
      </c>
      <c r="I122" s="7">
        <v>99</v>
      </c>
      <c r="J122" s="7">
        <v>19</v>
      </c>
      <c r="K122" s="13">
        <v>13997</v>
      </c>
      <c r="L122" s="14">
        <v>168.87</v>
      </c>
      <c r="M122" s="14">
        <v>52.16</v>
      </c>
      <c r="N122" s="14">
        <v>12.77</v>
      </c>
      <c r="O122" s="14">
        <v>10.74</v>
      </c>
      <c r="P122" s="14">
        <v>0.76</v>
      </c>
      <c r="Q122" s="9">
        <f>SUM(L122:P122)</f>
        <v>245.3</v>
      </c>
      <c r="R122" s="9">
        <v>8.33</v>
      </c>
      <c r="S122" s="9">
        <v>23</v>
      </c>
      <c r="T122" s="9">
        <f>SUM(Q122:S122)</f>
        <v>276.63</v>
      </c>
    </row>
    <row r="123" spans="1:20" ht="15">
      <c r="A123" s="12" t="s">
        <v>149</v>
      </c>
      <c r="B123" s="8">
        <v>1581</v>
      </c>
      <c r="C123" s="7">
        <v>4115811</v>
      </c>
      <c r="D123" s="7">
        <v>1285619577</v>
      </c>
      <c r="E123" s="7">
        <v>100672200</v>
      </c>
      <c r="F123" s="10">
        <v>44287</v>
      </c>
      <c r="G123" s="7">
        <v>26060</v>
      </c>
      <c r="H123" s="7" t="s">
        <v>231</v>
      </c>
      <c r="I123" s="7">
        <v>115</v>
      </c>
      <c r="J123" s="7">
        <v>19</v>
      </c>
      <c r="K123" s="13">
        <v>19994</v>
      </c>
      <c r="L123" s="14">
        <v>186.02</v>
      </c>
      <c r="M123" s="14">
        <v>52.16</v>
      </c>
      <c r="N123" s="14">
        <v>7.16</v>
      </c>
      <c r="O123" s="14">
        <v>10.74</v>
      </c>
      <c r="P123" s="14">
        <v>0.76</v>
      </c>
      <c r="Q123" s="9">
        <f>SUM(L123:P123)</f>
        <v>256.84</v>
      </c>
      <c r="R123" s="9">
        <v>8.33</v>
      </c>
      <c r="S123" s="9">
        <v>23</v>
      </c>
      <c r="T123" s="9">
        <f>SUM(Q123:S123)</f>
        <v>288.16999999999996</v>
      </c>
    </row>
    <row r="124" spans="1:20" ht="15">
      <c r="A124" s="12" t="s">
        <v>150</v>
      </c>
      <c r="B124" s="8">
        <v>1424</v>
      </c>
      <c r="C124" s="7">
        <v>4114245</v>
      </c>
      <c r="D124" s="7">
        <v>1316045537</v>
      </c>
      <c r="E124" s="7">
        <v>200574300</v>
      </c>
      <c r="F124" s="10">
        <v>44287</v>
      </c>
      <c r="G124" s="7">
        <v>24600</v>
      </c>
      <c r="H124" s="7" t="s">
        <v>3</v>
      </c>
      <c r="I124" s="7">
        <v>139</v>
      </c>
      <c r="J124" s="7">
        <v>19</v>
      </c>
      <c r="K124" s="13">
        <v>24636</v>
      </c>
      <c r="L124" s="14">
        <v>224.14</v>
      </c>
      <c r="M124" s="14">
        <v>52.16</v>
      </c>
      <c r="N124" s="14">
        <v>18.48</v>
      </c>
      <c r="O124" s="14">
        <v>5.37</v>
      </c>
      <c r="P124" s="14">
        <v>0.76</v>
      </c>
      <c r="Q124" s="9">
        <f>SUM(L124:P124)</f>
        <v>300.90999999999997</v>
      </c>
      <c r="R124" s="9">
        <v>8.33</v>
      </c>
      <c r="S124" s="9">
        <v>23</v>
      </c>
      <c r="T124" s="9">
        <f>SUM(Q124:S124)</f>
        <v>332.23999999999995</v>
      </c>
    </row>
    <row r="125" spans="1:20" ht="15">
      <c r="A125" s="12" t="s">
        <v>151</v>
      </c>
      <c r="B125" s="8">
        <v>489</v>
      </c>
      <c r="C125" s="7">
        <v>4111670</v>
      </c>
      <c r="D125" s="7">
        <v>1801887641</v>
      </c>
      <c r="E125" s="7">
        <v>101932800</v>
      </c>
      <c r="F125" s="10">
        <v>44287</v>
      </c>
      <c r="G125" s="7">
        <v>25040</v>
      </c>
      <c r="H125" s="7" t="s">
        <v>27</v>
      </c>
      <c r="I125" s="7">
        <v>28</v>
      </c>
      <c r="J125" s="7">
        <v>19</v>
      </c>
      <c r="K125" s="13">
        <v>1585</v>
      </c>
      <c r="L125" s="14">
        <v>102.58</v>
      </c>
      <c r="M125" s="14">
        <v>52.16</v>
      </c>
      <c r="N125" s="14">
        <v>24.19</v>
      </c>
      <c r="O125" s="14">
        <v>10.74</v>
      </c>
      <c r="P125" s="14">
        <v>0.76</v>
      </c>
      <c r="Q125" s="9">
        <f>SUM(L125:P125)</f>
        <v>190.43</v>
      </c>
      <c r="R125" s="9">
        <v>8.33</v>
      </c>
      <c r="S125" s="9">
        <v>0</v>
      </c>
      <c r="T125" s="9">
        <f>SUM(Q125:S125)</f>
        <v>198.76000000000002</v>
      </c>
    </row>
    <row r="126" spans="1:20" ht="15">
      <c r="A126" s="12" t="s">
        <v>152</v>
      </c>
      <c r="B126" s="8">
        <v>1580</v>
      </c>
      <c r="C126" s="7">
        <v>4115801</v>
      </c>
      <c r="D126" s="7">
        <v>1205811585</v>
      </c>
      <c r="E126" s="7">
        <v>100474100</v>
      </c>
      <c r="F126" s="10">
        <v>44287</v>
      </c>
      <c r="G126" s="7">
        <v>5500</v>
      </c>
      <c r="H126" s="7" t="s">
        <v>27</v>
      </c>
      <c r="I126" s="7">
        <v>137</v>
      </c>
      <c r="J126" s="7">
        <v>19</v>
      </c>
      <c r="K126" s="13">
        <v>23899</v>
      </c>
      <c r="L126" s="14">
        <v>159.6</v>
      </c>
      <c r="M126" s="14">
        <v>52.16</v>
      </c>
      <c r="N126" s="14">
        <v>9.3</v>
      </c>
      <c r="O126" s="14">
        <v>5.37</v>
      </c>
      <c r="P126" s="14">
        <v>0.76</v>
      </c>
      <c r="Q126" s="9">
        <f>SUM(L126:P126)</f>
        <v>227.19</v>
      </c>
      <c r="R126" s="9">
        <v>8.33</v>
      </c>
      <c r="S126" s="9">
        <v>23</v>
      </c>
      <c r="T126" s="9">
        <f>SUM(Q126:S126)</f>
        <v>258.52</v>
      </c>
    </row>
    <row r="127" spans="1:20" ht="15">
      <c r="A127" s="12" t="s">
        <v>153</v>
      </c>
      <c r="B127" s="8">
        <v>1451</v>
      </c>
      <c r="C127" s="7">
        <v>4114519</v>
      </c>
      <c r="D127" s="7">
        <v>1427306331</v>
      </c>
      <c r="E127" s="7">
        <v>202252000</v>
      </c>
      <c r="F127" s="10">
        <v>44287</v>
      </c>
      <c r="G127" s="7">
        <v>33000</v>
      </c>
      <c r="H127" s="7" t="s">
        <v>154</v>
      </c>
      <c r="I127" s="7">
        <v>49</v>
      </c>
      <c r="J127" s="7">
        <v>19</v>
      </c>
      <c r="K127" s="13">
        <v>7281</v>
      </c>
      <c r="L127" s="14">
        <v>152.82</v>
      </c>
      <c r="M127" s="14">
        <v>52.16</v>
      </c>
      <c r="N127" s="14">
        <v>6.83</v>
      </c>
      <c r="O127" s="14">
        <v>2.69</v>
      </c>
      <c r="P127" s="14">
        <v>0.76</v>
      </c>
      <c r="Q127" s="9">
        <f>SUM(L127:P127)</f>
        <v>215.26</v>
      </c>
      <c r="R127" s="9">
        <v>8.33</v>
      </c>
      <c r="S127" s="9">
        <v>23</v>
      </c>
      <c r="T127" s="9">
        <f>SUM(Q127:S127)</f>
        <v>246.59</v>
      </c>
    </row>
    <row r="128" spans="1:20" ht="15">
      <c r="A128" s="12" t="s">
        <v>155</v>
      </c>
      <c r="B128" s="8">
        <v>1450</v>
      </c>
      <c r="C128" s="7">
        <v>4114500</v>
      </c>
      <c r="D128" s="7">
        <v>1770831687</v>
      </c>
      <c r="E128" s="7">
        <v>202251900</v>
      </c>
      <c r="F128" s="10">
        <v>44287</v>
      </c>
      <c r="G128" s="7">
        <v>17600</v>
      </c>
      <c r="H128" s="7" t="s">
        <v>156</v>
      </c>
      <c r="I128" s="7">
        <v>83</v>
      </c>
      <c r="J128" s="7">
        <v>19</v>
      </c>
      <c r="K128" s="13">
        <v>11945</v>
      </c>
      <c r="L128" s="14">
        <v>155.04</v>
      </c>
      <c r="M128" s="14">
        <v>52.16</v>
      </c>
      <c r="N128" s="14">
        <v>20.63</v>
      </c>
      <c r="O128" s="14">
        <v>10.74</v>
      </c>
      <c r="P128" s="14">
        <v>0.76</v>
      </c>
      <c r="Q128" s="9">
        <f>SUM(L128:P128)</f>
        <v>239.32999999999998</v>
      </c>
      <c r="R128" s="9">
        <v>8.33</v>
      </c>
      <c r="S128" s="9">
        <v>23</v>
      </c>
      <c r="T128" s="9">
        <f>SUM(Q128:S128)</f>
        <v>270.65999999999997</v>
      </c>
    </row>
    <row r="129" spans="1:20" ht="15">
      <c r="A129" s="12" t="s">
        <v>157</v>
      </c>
      <c r="B129" s="8">
        <v>1455</v>
      </c>
      <c r="C129" s="7">
        <v>4114551</v>
      </c>
      <c r="D129" s="7">
        <v>1841548757</v>
      </c>
      <c r="E129" s="7">
        <v>202251800</v>
      </c>
      <c r="F129" s="10">
        <v>44287</v>
      </c>
      <c r="G129" s="7">
        <v>4400</v>
      </c>
      <c r="H129" s="7" t="s">
        <v>158</v>
      </c>
      <c r="I129" s="7">
        <v>90</v>
      </c>
      <c r="J129" s="7">
        <v>19</v>
      </c>
      <c r="K129" s="13">
        <v>18261</v>
      </c>
      <c r="L129" s="14">
        <v>146.44</v>
      </c>
      <c r="M129" s="14">
        <v>52.16</v>
      </c>
      <c r="N129" s="14">
        <v>19</v>
      </c>
      <c r="O129" s="14">
        <v>5.37</v>
      </c>
      <c r="P129" s="14">
        <v>0.76</v>
      </c>
      <c r="Q129" s="9">
        <f>SUM(L129:P129)</f>
        <v>223.73</v>
      </c>
      <c r="R129" s="9">
        <v>8.33</v>
      </c>
      <c r="S129" s="9">
        <v>23</v>
      </c>
      <c r="T129" s="9">
        <f>SUM(Q129:S129)</f>
        <v>255.06</v>
      </c>
    </row>
    <row r="130" spans="1:20" ht="15">
      <c r="A130" s="12" t="s">
        <v>159</v>
      </c>
      <c r="B130" s="8">
        <v>1458</v>
      </c>
      <c r="C130" s="7">
        <v>4114586</v>
      </c>
      <c r="D130" s="7">
        <v>1730423757</v>
      </c>
      <c r="E130" s="7">
        <v>202352100</v>
      </c>
      <c r="F130" s="10">
        <v>44287</v>
      </c>
      <c r="G130" s="7">
        <v>3300</v>
      </c>
      <c r="H130" s="7" t="s">
        <v>160</v>
      </c>
      <c r="I130" s="7">
        <v>88</v>
      </c>
      <c r="J130" s="7">
        <v>19</v>
      </c>
      <c r="K130" s="13">
        <v>14543</v>
      </c>
      <c r="L130" s="14">
        <v>159.8</v>
      </c>
      <c r="M130" s="14">
        <v>52.16</v>
      </c>
      <c r="N130" s="14">
        <v>6.61</v>
      </c>
      <c r="O130" s="14">
        <v>0</v>
      </c>
      <c r="P130" s="14">
        <v>0.76</v>
      </c>
      <c r="Q130" s="9">
        <f>SUM(L130:P130)</f>
        <v>219.33</v>
      </c>
      <c r="R130" s="9">
        <v>8.33</v>
      </c>
      <c r="S130" s="9">
        <v>23</v>
      </c>
      <c r="T130" s="9">
        <f>SUM(Q130:S130)</f>
        <v>250.66000000000003</v>
      </c>
    </row>
    <row r="131" spans="1:20" ht="15">
      <c r="A131" s="12" t="s">
        <v>161</v>
      </c>
      <c r="B131" s="8">
        <v>1457</v>
      </c>
      <c r="C131" s="7">
        <v>4114578</v>
      </c>
      <c r="D131" s="7">
        <v>1699019711</v>
      </c>
      <c r="E131" s="7">
        <v>202352000</v>
      </c>
      <c r="F131" s="10">
        <v>44287</v>
      </c>
      <c r="G131" s="7">
        <v>17000</v>
      </c>
      <c r="H131" s="7" t="s">
        <v>162</v>
      </c>
      <c r="I131" s="7">
        <v>92</v>
      </c>
      <c r="J131" s="7">
        <v>19</v>
      </c>
      <c r="K131" s="13">
        <v>17104</v>
      </c>
      <c r="L131" s="14">
        <v>142.35</v>
      </c>
      <c r="M131" s="14">
        <v>52.16</v>
      </c>
      <c r="N131" s="14">
        <v>13.06</v>
      </c>
      <c r="O131" s="14">
        <v>2.69</v>
      </c>
      <c r="P131" s="14">
        <v>0.76</v>
      </c>
      <c r="Q131" s="9">
        <f>SUM(L131:P131)</f>
        <v>211.01999999999998</v>
      </c>
      <c r="R131" s="9">
        <v>8.33</v>
      </c>
      <c r="S131" s="9">
        <v>23</v>
      </c>
      <c r="T131" s="9">
        <f>SUM(Q131:S131)</f>
        <v>242.35</v>
      </c>
    </row>
    <row r="132" spans="1:20" ht="15">
      <c r="A132" s="12" t="s">
        <v>163</v>
      </c>
      <c r="B132" s="8">
        <v>1454</v>
      </c>
      <c r="C132" s="7">
        <v>4114543</v>
      </c>
      <c r="D132" s="7">
        <v>1295083145</v>
      </c>
      <c r="E132" s="7">
        <v>202251600</v>
      </c>
      <c r="F132" s="10">
        <v>44287</v>
      </c>
      <c r="G132" s="7">
        <v>20000</v>
      </c>
      <c r="H132" s="7" t="s">
        <v>164</v>
      </c>
      <c r="I132" s="7">
        <v>80</v>
      </c>
      <c r="J132" s="7">
        <v>19</v>
      </c>
      <c r="K132" s="13">
        <v>14595</v>
      </c>
      <c r="L132" s="14">
        <v>169.44</v>
      </c>
      <c r="M132" s="14">
        <v>52.16</v>
      </c>
      <c r="N132" s="14">
        <v>20.63</v>
      </c>
      <c r="O132" s="14">
        <v>0</v>
      </c>
      <c r="P132" s="14">
        <v>0.76</v>
      </c>
      <c r="Q132" s="9">
        <f>SUM(L132:P132)</f>
        <v>242.98999999999998</v>
      </c>
      <c r="R132" s="9">
        <v>8.33</v>
      </c>
      <c r="S132" s="9">
        <v>23</v>
      </c>
      <c r="T132" s="9">
        <f>SUM(Q132:S132)</f>
        <v>274.32</v>
      </c>
    </row>
    <row r="133" spans="1:20" ht="15">
      <c r="A133" s="12" t="s">
        <v>237</v>
      </c>
      <c r="B133" s="8">
        <v>1469</v>
      </c>
      <c r="C133" s="7">
        <v>4114696</v>
      </c>
      <c r="D133" s="7">
        <v>1255743019</v>
      </c>
      <c r="E133" s="7">
        <v>203834800</v>
      </c>
      <c r="F133" s="10">
        <v>44287</v>
      </c>
      <c r="G133" s="7">
        <v>1600</v>
      </c>
      <c r="H133" s="7" t="s">
        <v>166</v>
      </c>
      <c r="I133" s="7">
        <v>128</v>
      </c>
      <c r="J133" s="7">
        <v>19</v>
      </c>
      <c r="K133" s="13">
        <v>23276</v>
      </c>
      <c r="L133" s="14">
        <v>178.74</v>
      </c>
      <c r="M133" s="14">
        <v>52.16</v>
      </c>
      <c r="N133" s="14">
        <v>12.49</v>
      </c>
      <c r="O133" s="14">
        <v>8.06</v>
      </c>
      <c r="P133" s="14">
        <v>0.76</v>
      </c>
      <c r="Q133" s="9">
        <f>SUM(L133:P133)</f>
        <v>252.21</v>
      </c>
      <c r="R133" s="9">
        <v>8.33</v>
      </c>
      <c r="S133" s="9">
        <v>23</v>
      </c>
      <c r="T133" s="9">
        <f>SUM(Q133:S133)</f>
        <v>283.54</v>
      </c>
    </row>
    <row r="134" spans="1:20" ht="15">
      <c r="A134" s="12" t="s">
        <v>236</v>
      </c>
      <c r="B134" s="8">
        <v>1528</v>
      </c>
      <c r="C134" s="7">
        <v>4115281</v>
      </c>
      <c r="D134" s="7">
        <v>1316125321</v>
      </c>
      <c r="E134" s="7">
        <v>108514800</v>
      </c>
      <c r="F134" s="10">
        <v>44287</v>
      </c>
      <c r="G134" s="7">
        <v>41111</v>
      </c>
      <c r="H134" s="7" t="s">
        <v>4</v>
      </c>
      <c r="I134" s="7">
        <v>80</v>
      </c>
      <c r="J134" s="7">
        <v>19</v>
      </c>
      <c r="K134" s="13">
        <v>9497</v>
      </c>
      <c r="L134" s="14">
        <v>176.7</v>
      </c>
      <c r="M134" s="14">
        <v>52.16</v>
      </c>
      <c r="N134" s="14">
        <v>22.86</v>
      </c>
      <c r="O134" s="14">
        <v>5.37</v>
      </c>
      <c r="P134" s="14">
        <v>0.76</v>
      </c>
      <c r="Q134" s="9">
        <f>SUM(L134:P134)</f>
        <v>257.84999999999997</v>
      </c>
      <c r="R134" s="9">
        <v>8.33</v>
      </c>
      <c r="S134" s="9">
        <v>23</v>
      </c>
      <c r="T134" s="9">
        <f>SUM(Q134:S134)</f>
        <v>289.17999999999995</v>
      </c>
    </row>
    <row r="135" spans="1:20" ht="15">
      <c r="A135" s="12" t="s">
        <v>271</v>
      </c>
      <c r="B135" s="8">
        <v>1468</v>
      </c>
      <c r="C135" s="7">
        <v>4114688</v>
      </c>
      <c r="D135" s="7">
        <v>1881006633</v>
      </c>
      <c r="E135" s="7">
        <v>203925100</v>
      </c>
      <c r="F135" s="10">
        <v>44287</v>
      </c>
      <c r="G135" s="7">
        <v>18300</v>
      </c>
      <c r="H135" s="7" t="s">
        <v>165</v>
      </c>
      <c r="I135" s="7">
        <v>74</v>
      </c>
      <c r="J135" s="7">
        <v>19</v>
      </c>
      <c r="K135" s="13">
        <v>14661</v>
      </c>
      <c r="L135" s="14">
        <v>151.88</v>
      </c>
      <c r="M135" s="14">
        <v>52.16</v>
      </c>
      <c r="N135" s="14">
        <v>11.42</v>
      </c>
      <c r="O135" s="14">
        <v>10.74</v>
      </c>
      <c r="P135" s="14">
        <v>0.76</v>
      </c>
      <c r="Q135" s="9">
        <f>SUM(L135:P135)</f>
        <v>226.95999999999998</v>
      </c>
      <c r="R135" s="9">
        <v>8.33</v>
      </c>
      <c r="S135" s="9">
        <v>23</v>
      </c>
      <c r="T135" s="9">
        <f>SUM(Q135:S135)</f>
        <v>258.28999999999996</v>
      </c>
    </row>
    <row r="136" spans="1:20" ht="15">
      <c r="A136" s="12" t="s">
        <v>167</v>
      </c>
      <c r="B136" s="8">
        <v>1177</v>
      </c>
      <c r="C136" s="7">
        <v>4111779</v>
      </c>
      <c r="D136" s="7">
        <v>1598750895</v>
      </c>
      <c r="E136" s="7">
        <v>101417400</v>
      </c>
      <c r="F136" s="10">
        <v>44287</v>
      </c>
      <c r="G136" s="7">
        <v>29080</v>
      </c>
      <c r="H136" s="7" t="s">
        <v>96</v>
      </c>
      <c r="I136" s="7">
        <v>117</v>
      </c>
      <c r="J136" s="7">
        <v>19</v>
      </c>
      <c r="K136" s="13">
        <v>17840</v>
      </c>
      <c r="L136" s="14">
        <v>205.31</v>
      </c>
      <c r="M136" s="14">
        <v>52.16</v>
      </c>
      <c r="N136" s="14">
        <v>23.52</v>
      </c>
      <c r="O136" s="14">
        <v>8.06</v>
      </c>
      <c r="P136" s="14">
        <v>0.76</v>
      </c>
      <c r="Q136" s="9">
        <f>SUM(L136:P136)</f>
        <v>289.81</v>
      </c>
      <c r="R136" s="9">
        <v>8.33</v>
      </c>
      <c r="S136" s="9">
        <v>23</v>
      </c>
      <c r="T136" s="9">
        <f>SUM(Q136:S136)</f>
        <v>321.14</v>
      </c>
    </row>
    <row r="137" spans="1:20" ht="15">
      <c r="A137" s="12" t="s">
        <v>168</v>
      </c>
      <c r="B137" s="8">
        <v>1067</v>
      </c>
      <c r="C137" s="7">
        <v>4110672</v>
      </c>
      <c r="D137" s="7">
        <v>1992704126</v>
      </c>
      <c r="E137" s="7">
        <v>102386600</v>
      </c>
      <c r="F137" s="10">
        <v>44287</v>
      </c>
      <c r="G137" s="7">
        <v>40150</v>
      </c>
      <c r="H137" s="7" t="s">
        <v>78</v>
      </c>
      <c r="I137" s="7">
        <v>152</v>
      </c>
      <c r="J137" s="7">
        <v>19</v>
      </c>
      <c r="K137" s="13">
        <v>22948</v>
      </c>
      <c r="L137" s="14">
        <v>152.03</v>
      </c>
      <c r="M137" s="14">
        <v>52.16</v>
      </c>
      <c r="N137" s="14">
        <v>17.51</v>
      </c>
      <c r="O137" s="14">
        <v>2.69</v>
      </c>
      <c r="P137" s="14">
        <v>0.76</v>
      </c>
      <c r="Q137" s="9">
        <f>SUM(L137:P137)</f>
        <v>225.14999999999998</v>
      </c>
      <c r="R137" s="9">
        <v>8.33</v>
      </c>
      <c r="S137" s="9">
        <v>0</v>
      </c>
      <c r="T137" s="9">
        <f>SUM(Q137:S137)</f>
        <v>233.48</v>
      </c>
    </row>
    <row r="138" spans="1:20" ht="15">
      <c r="A138" s="12" t="s">
        <v>169</v>
      </c>
      <c r="B138" s="8">
        <v>77</v>
      </c>
      <c r="C138" s="7">
        <v>4107702</v>
      </c>
      <c r="D138" s="7">
        <v>1952386369</v>
      </c>
      <c r="E138" s="7">
        <v>102302300</v>
      </c>
      <c r="F138" s="10">
        <v>44287</v>
      </c>
      <c r="G138" s="7">
        <v>1400</v>
      </c>
      <c r="H138" s="7" t="s">
        <v>27</v>
      </c>
      <c r="I138" s="7">
        <v>215</v>
      </c>
      <c r="J138" s="7">
        <v>19</v>
      </c>
      <c r="K138" s="13">
        <v>32845</v>
      </c>
      <c r="L138" s="14">
        <v>201</v>
      </c>
      <c r="M138" s="14">
        <v>52.16</v>
      </c>
      <c r="N138" s="14">
        <v>23.19</v>
      </c>
      <c r="O138" s="14">
        <v>0</v>
      </c>
      <c r="P138" s="14">
        <v>0.76</v>
      </c>
      <c r="Q138" s="9">
        <f>SUM(L138:P138)</f>
        <v>277.11</v>
      </c>
      <c r="R138" s="9">
        <v>8.33</v>
      </c>
      <c r="S138" s="9">
        <v>0</v>
      </c>
      <c r="T138" s="9">
        <f>SUM(Q138:S138)</f>
        <v>285.44</v>
      </c>
    </row>
    <row r="139" spans="1:20" ht="15">
      <c r="A139" s="12" t="s">
        <v>170</v>
      </c>
      <c r="B139" s="8">
        <v>1417</v>
      </c>
      <c r="C139" s="7">
        <v>4114179</v>
      </c>
      <c r="D139" s="7">
        <v>1174774673</v>
      </c>
      <c r="E139" s="7">
        <v>100769500</v>
      </c>
      <c r="F139" s="10">
        <v>44287</v>
      </c>
      <c r="G139" s="7">
        <v>23400</v>
      </c>
      <c r="H139" s="7" t="s">
        <v>6</v>
      </c>
      <c r="I139" s="7">
        <v>113</v>
      </c>
      <c r="J139" s="7">
        <v>19</v>
      </c>
      <c r="K139" s="13">
        <v>16413</v>
      </c>
      <c r="L139" s="14">
        <v>151.05</v>
      </c>
      <c r="M139" s="14">
        <v>52.16</v>
      </c>
      <c r="N139" s="14">
        <v>20.73</v>
      </c>
      <c r="O139" s="14">
        <v>0</v>
      </c>
      <c r="P139" s="14">
        <v>0.76</v>
      </c>
      <c r="Q139" s="9">
        <f>SUM(L139:P139)</f>
        <v>224.7</v>
      </c>
      <c r="R139" s="9">
        <v>8.33</v>
      </c>
      <c r="S139" s="9">
        <v>0</v>
      </c>
      <c r="T139" s="9">
        <f>SUM(Q139:S139)</f>
        <v>233.03</v>
      </c>
    </row>
    <row r="140" spans="1:20" ht="15">
      <c r="A140" s="12" t="s">
        <v>171</v>
      </c>
      <c r="B140" s="8">
        <v>1561</v>
      </c>
      <c r="C140" s="7">
        <v>4115611</v>
      </c>
      <c r="D140" s="7">
        <v>1215441407</v>
      </c>
      <c r="E140" s="7">
        <v>209215600</v>
      </c>
      <c r="F140" s="10">
        <v>44287</v>
      </c>
      <c r="G140" s="7">
        <v>31510</v>
      </c>
      <c r="H140" s="7" t="s">
        <v>78</v>
      </c>
      <c r="I140" s="7">
        <v>108</v>
      </c>
      <c r="J140" s="7">
        <v>19</v>
      </c>
      <c r="K140" s="13">
        <v>27094</v>
      </c>
      <c r="L140" s="14">
        <v>172.71</v>
      </c>
      <c r="M140" s="14">
        <v>52.16</v>
      </c>
      <c r="N140" s="14">
        <v>18.75</v>
      </c>
      <c r="O140" s="14">
        <v>0</v>
      </c>
      <c r="P140" s="14">
        <v>0.76</v>
      </c>
      <c r="Q140" s="9">
        <f>SUM(L140:P140)</f>
        <v>244.38</v>
      </c>
      <c r="R140" s="9">
        <v>8.33</v>
      </c>
      <c r="S140" s="9">
        <v>23</v>
      </c>
      <c r="T140" s="9">
        <f>SUM(Q140:S140)</f>
        <v>275.71000000000004</v>
      </c>
    </row>
    <row r="141" spans="1:20" ht="15">
      <c r="A141" s="12" t="s">
        <v>172</v>
      </c>
      <c r="B141" s="8">
        <v>1434</v>
      </c>
      <c r="C141" s="7">
        <v>4114344</v>
      </c>
      <c r="D141" s="7">
        <v>1699760025</v>
      </c>
      <c r="E141" s="7">
        <v>101659700</v>
      </c>
      <c r="F141" s="10">
        <v>44287</v>
      </c>
      <c r="G141" s="7">
        <v>40960</v>
      </c>
      <c r="H141" s="7" t="s">
        <v>114</v>
      </c>
      <c r="I141" s="7">
        <v>96</v>
      </c>
      <c r="J141" s="7">
        <v>19</v>
      </c>
      <c r="K141" s="13">
        <v>19910</v>
      </c>
      <c r="L141" s="14">
        <v>168.99</v>
      </c>
      <c r="M141" s="14">
        <v>52.16</v>
      </c>
      <c r="N141" s="14">
        <v>20.08</v>
      </c>
      <c r="O141" s="14">
        <v>2.69</v>
      </c>
      <c r="P141" s="14">
        <v>0.76</v>
      </c>
      <c r="Q141" s="9">
        <f>SUM(L141:P141)</f>
        <v>244.68</v>
      </c>
      <c r="R141" s="9">
        <v>8.33</v>
      </c>
      <c r="S141" s="9">
        <v>23</v>
      </c>
      <c r="T141" s="9">
        <f>SUM(Q141:S141)</f>
        <v>276.01</v>
      </c>
    </row>
    <row r="142" spans="1:20" ht="15">
      <c r="A142" s="12" t="s">
        <v>173</v>
      </c>
      <c r="B142" s="8">
        <v>1459</v>
      </c>
      <c r="C142" s="7">
        <v>4114594</v>
      </c>
      <c r="D142" s="7">
        <v>1982948535</v>
      </c>
      <c r="E142" s="7">
        <v>202561700</v>
      </c>
      <c r="F142" s="10">
        <v>44287</v>
      </c>
      <c r="G142" s="7">
        <v>23900</v>
      </c>
      <c r="H142" s="7" t="s">
        <v>27</v>
      </c>
      <c r="I142" s="7">
        <v>120</v>
      </c>
      <c r="J142" s="7">
        <v>19</v>
      </c>
      <c r="K142" s="13">
        <v>26938</v>
      </c>
      <c r="L142" s="14">
        <v>187.95</v>
      </c>
      <c r="M142" s="14">
        <v>52.16</v>
      </c>
      <c r="N142" s="14">
        <v>17.29</v>
      </c>
      <c r="O142" s="14">
        <v>10.74</v>
      </c>
      <c r="P142" s="14">
        <v>0.76</v>
      </c>
      <c r="Q142" s="9">
        <f>SUM(L142:P142)</f>
        <v>268.9</v>
      </c>
      <c r="R142" s="9">
        <v>8.33</v>
      </c>
      <c r="S142" s="9">
        <v>23</v>
      </c>
      <c r="T142" s="9">
        <f>SUM(Q142:S142)</f>
        <v>300.22999999999996</v>
      </c>
    </row>
    <row r="143" spans="1:20" ht="15">
      <c r="A143" s="12" t="s">
        <v>174</v>
      </c>
      <c r="B143" s="8">
        <v>1467</v>
      </c>
      <c r="C143" s="7">
        <v>4114670</v>
      </c>
      <c r="D143" s="7">
        <v>1407271430</v>
      </c>
      <c r="E143" s="7">
        <v>203651100</v>
      </c>
      <c r="F143" s="10">
        <v>44287</v>
      </c>
      <c r="G143" s="7">
        <v>35010</v>
      </c>
      <c r="H143" s="7" t="s">
        <v>114</v>
      </c>
      <c r="I143" s="7">
        <v>117</v>
      </c>
      <c r="J143" s="7">
        <v>19</v>
      </c>
      <c r="K143" s="13">
        <v>26478</v>
      </c>
      <c r="L143" s="14">
        <v>220.16</v>
      </c>
      <c r="M143" s="14">
        <v>52.16</v>
      </c>
      <c r="N143" s="14">
        <v>13.36</v>
      </c>
      <c r="O143" s="14">
        <v>10.74</v>
      </c>
      <c r="P143" s="14">
        <v>0.76</v>
      </c>
      <c r="Q143" s="9">
        <f>SUM(L143:P143)</f>
        <v>297.18</v>
      </c>
      <c r="R143" s="9">
        <v>8.33</v>
      </c>
      <c r="S143" s="9">
        <v>23</v>
      </c>
      <c r="T143" s="9">
        <f>SUM(Q143:S143)</f>
        <v>328.51</v>
      </c>
    </row>
    <row r="144" spans="1:20" ht="15">
      <c r="A144" s="12" t="s">
        <v>175</v>
      </c>
      <c r="B144" s="8">
        <v>1462</v>
      </c>
      <c r="C144" s="7">
        <v>4114629</v>
      </c>
      <c r="D144" s="7">
        <v>1306186622</v>
      </c>
      <c r="E144" s="7">
        <v>203482000</v>
      </c>
      <c r="F144" s="10">
        <v>44287</v>
      </c>
      <c r="G144" s="7">
        <v>15100</v>
      </c>
      <c r="H144" s="7" t="s">
        <v>62</v>
      </c>
      <c r="I144" s="7">
        <v>139</v>
      </c>
      <c r="J144" s="7">
        <v>19</v>
      </c>
      <c r="K144" s="13">
        <v>16499</v>
      </c>
      <c r="L144" s="14">
        <v>198.1</v>
      </c>
      <c r="M144" s="14">
        <v>52.16</v>
      </c>
      <c r="N144" s="14">
        <v>5.44</v>
      </c>
      <c r="O144" s="14">
        <v>0</v>
      </c>
      <c r="P144" s="14">
        <v>0.76</v>
      </c>
      <c r="Q144" s="9">
        <f>SUM(L144:P144)</f>
        <v>256.46</v>
      </c>
      <c r="R144" s="9">
        <v>8.33</v>
      </c>
      <c r="S144" s="9">
        <v>0</v>
      </c>
      <c r="T144" s="9">
        <f>SUM(Q144:S144)</f>
        <v>264.78999999999996</v>
      </c>
    </row>
    <row r="145" spans="1:20" ht="15">
      <c r="A145" s="12" t="s">
        <v>176</v>
      </c>
      <c r="B145" s="8">
        <v>1432</v>
      </c>
      <c r="C145" s="7">
        <v>4114328</v>
      </c>
      <c r="D145" s="7">
        <v>1669419271</v>
      </c>
      <c r="E145" s="7">
        <v>200574400</v>
      </c>
      <c r="F145" s="10">
        <v>44287</v>
      </c>
      <c r="G145" s="7">
        <v>40640</v>
      </c>
      <c r="H145" s="7" t="s">
        <v>6</v>
      </c>
      <c r="I145" s="7">
        <v>120</v>
      </c>
      <c r="J145" s="7">
        <v>19</v>
      </c>
      <c r="K145" s="13">
        <v>24434</v>
      </c>
      <c r="L145" s="14">
        <v>196.47</v>
      </c>
      <c r="M145" s="14">
        <v>52.16</v>
      </c>
      <c r="N145" s="14">
        <v>17.55</v>
      </c>
      <c r="O145" s="14">
        <v>5.37</v>
      </c>
      <c r="P145" s="14">
        <v>0.76</v>
      </c>
      <c r="Q145" s="9">
        <f>SUM(L145:P145)</f>
        <v>272.31</v>
      </c>
      <c r="R145" s="9">
        <v>8.33</v>
      </c>
      <c r="S145" s="9">
        <v>23</v>
      </c>
      <c r="T145" s="9">
        <f>SUM(Q145:S145)</f>
        <v>303.64</v>
      </c>
    </row>
    <row r="146" spans="1:20" ht="15">
      <c r="A146" s="12" t="s">
        <v>177</v>
      </c>
      <c r="B146" s="8">
        <v>1433</v>
      </c>
      <c r="C146" s="7">
        <v>4114336</v>
      </c>
      <c r="D146" s="7">
        <v>1356383202</v>
      </c>
      <c r="E146" s="7">
        <v>100847100</v>
      </c>
      <c r="F146" s="10">
        <v>44287</v>
      </c>
      <c r="G146" s="7">
        <v>40710</v>
      </c>
      <c r="H146" s="7" t="s">
        <v>178</v>
      </c>
      <c r="I146" s="7">
        <v>106</v>
      </c>
      <c r="J146" s="7">
        <v>19</v>
      </c>
      <c r="K146" s="13">
        <v>18748</v>
      </c>
      <c r="L146" s="14">
        <v>161.53</v>
      </c>
      <c r="M146" s="14">
        <v>52.16</v>
      </c>
      <c r="N146" s="14">
        <v>19.31</v>
      </c>
      <c r="O146" s="14">
        <v>0</v>
      </c>
      <c r="P146" s="14">
        <v>0.76</v>
      </c>
      <c r="Q146" s="9">
        <f>SUM(L146:P146)</f>
        <v>233.76</v>
      </c>
      <c r="R146" s="9">
        <v>8.33</v>
      </c>
      <c r="S146" s="9">
        <v>23</v>
      </c>
      <c r="T146" s="9">
        <f>SUM(Q146:S146)</f>
        <v>265.09000000000003</v>
      </c>
    </row>
    <row r="147" spans="1:20" ht="15">
      <c r="A147" s="12" t="s">
        <v>268</v>
      </c>
      <c r="B147" s="8">
        <v>1537</v>
      </c>
      <c r="C147" s="7">
        <v>4115371</v>
      </c>
      <c r="D147" s="7">
        <v>1144210162</v>
      </c>
      <c r="E147" s="7">
        <v>205965100</v>
      </c>
      <c r="F147" s="10">
        <v>44287</v>
      </c>
      <c r="G147" s="7">
        <v>40660</v>
      </c>
      <c r="H147" s="7" t="s">
        <v>44</v>
      </c>
      <c r="I147" s="7">
        <v>53</v>
      </c>
      <c r="J147" s="7">
        <v>19</v>
      </c>
      <c r="K147" s="13">
        <v>6964</v>
      </c>
      <c r="L147" s="14">
        <v>186.15</v>
      </c>
      <c r="M147" s="14">
        <v>52.16</v>
      </c>
      <c r="N147" s="14">
        <v>15.43</v>
      </c>
      <c r="O147" s="14">
        <v>10.74</v>
      </c>
      <c r="P147" s="14">
        <v>0.76</v>
      </c>
      <c r="Q147" s="9">
        <f>SUM(L147:P147)</f>
        <v>265.24</v>
      </c>
      <c r="R147" s="9">
        <v>8.33</v>
      </c>
      <c r="S147" s="9">
        <v>23</v>
      </c>
      <c r="T147" s="9">
        <f>SUM(Q147:S147)</f>
        <v>296.57</v>
      </c>
    </row>
    <row r="148" spans="1:20" ht="15">
      <c r="A148" s="12" t="s">
        <v>179</v>
      </c>
      <c r="B148" s="8">
        <v>1425</v>
      </c>
      <c r="C148" s="7">
        <v>4114252</v>
      </c>
      <c r="D148" s="7">
        <v>1043257421</v>
      </c>
      <c r="E148" s="7">
        <v>100103400</v>
      </c>
      <c r="F148" s="10">
        <v>44287</v>
      </c>
      <c r="G148" s="7">
        <v>40920</v>
      </c>
      <c r="H148" s="7" t="s">
        <v>180</v>
      </c>
      <c r="I148" s="7">
        <v>92</v>
      </c>
      <c r="J148" s="7">
        <v>19</v>
      </c>
      <c r="K148" s="13">
        <v>17685</v>
      </c>
      <c r="L148" s="14">
        <v>158.19</v>
      </c>
      <c r="M148" s="14">
        <v>52.16</v>
      </c>
      <c r="N148" s="14">
        <v>21.04</v>
      </c>
      <c r="O148" s="14">
        <v>5.37</v>
      </c>
      <c r="P148" s="14">
        <v>0.76</v>
      </c>
      <c r="Q148" s="9">
        <f>SUM(L148:P148)</f>
        <v>237.51999999999998</v>
      </c>
      <c r="R148" s="9">
        <v>8.33</v>
      </c>
      <c r="S148" s="9">
        <v>23</v>
      </c>
      <c r="T148" s="9">
        <f>SUM(Q148:S148)</f>
        <v>268.85</v>
      </c>
    </row>
    <row r="149" spans="1:20" ht="15">
      <c r="A149" s="15" t="s">
        <v>309</v>
      </c>
      <c r="B149" s="8">
        <v>1625</v>
      </c>
      <c r="C149" s="16">
        <v>4116251</v>
      </c>
      <c r="D149" s="7">
        <v>1508864935</v>
      </c>
      <c r="E149" s="7">
        <v>101206100</v>
      </c>
      <c r="F149" s="10">
        <v>44287</v>
      </c>
      <c r="G149" s="7">
        <v>35040</v>
      </c>
      <c r="H149" s="7" t="s">
        <v>45</v>
      </c>
      <c r="I149" s="7">
        <v>112</v>
      </c>
      <c r="J149" s="7">
        <v>19</v>
      </c>
      <c r="K149" s="13">
        <v>12856</v>
      </c>
      <c r="L149" s="14">
        <v>179.56</v>
      </c>
      <c r="M149" s="14">
        <v>52.16</v>
      </c>
      <c r="N149" s="14">
        <v>13.99</v>
      </c>
      <c r="O149" s="14">
        <v>0</v>
      </c>
      <c r="P149" s="14">
        <v>0.76</v>
      </c>
      <c r="Q149" s="9">
        <f>SUM(L149:P149)</f>
        <v>246.47</v>
      </c>
      <c r="R149" s="9">
        <v>8.33</v>
      </c>
      <c r="S149" s="9">
        <v>23</v>
      </c>
      <c r="T149" s="9">
        <f>SUM(Q149:S149)</f>
        <v>277.8</v>
      </c>
    </row>
    <row r="150" spans="1:20" ht="15">
      <c r="A150" s="12" t="s">
        <v>234</v>
      </c>
      <c r="B150" s="8">
        <v>1536</v>
      </c>
      <c r="C150" s="7">
        <v>4115361</v>
      </c>
      <c r="D150" s="7">
        <v>1720060908</v>
      </c>
      <c r="E150" s="7">
        <v>205964700</v>
      </c>
      <c r="F150" s="10">
        <v>44287</v>
      </c>
      <c r="G150" s="7">
        <v>16800</v>
      </c>
      <c r="H150" s="7" t="s">
        <v>92</v>
      </c>
      <c r="I150" s="7">
        <v>54</v>
      </c>
      <c r="J150" s="7">
        <v>19</v>
      </c>
      <c r="K150" s="13">
        <v>13907</v>
      </c>
      <c r="L150" s="14">
        <v>137.2</v>
      </c>
      <c r="M150" s="14">
        <v>52.16</v>
      </c>
      <c r="N150" s="14">
        <v>14.66</v>
      </c>
      <c r="O150" s="14">
        <v>0</v>
      </c>
      <c r="P150" s="14">
        <v>0.76</v>
      </c>
      <c r="Q150" s="9">
        <f>SUM(L150:P150)</f>
        <v>204.77999999999997</v>
      </c>
      <c r="R150" s="9">
        <v>8.33</v>
      </c>
      <c r="S150" s="9">
        <v>23</v>
      </c>
      <c r="T150" s="9">
        <f>SUM(Q150:S150)</f>
        <v>236.10999999999999</v>
      </c>
    </row>
    <row r="151" spans="1:20" ht="15">
      <c r="A151" s="12" t="s">
        <v>235</v>
      </c>
      <c r="B151" s="8">
        <v>1431</v>
      </c>
      <c r="C151" s="7">
        <v>4114310</v>
      </c>
      <c r="D151" s="7">
        <v>1225136385</v>
      </c>
      <c r="E151" s="7">
        <v>200574100</v>
      </c>
      <c r="F151" s="10">
        <v>44287</v>
      </c>
      <c r="G151" s="7">
        <v>20600</v>
      </c>
      <c r="H151" s="7" t="s">
        <v>137</v>
      </c>
      <c r="I151" s="7">
        <v>64</v>
      </c>
      <c r="J151" s="7">
        <v>19</v>
      </c>
      <c r="K151" s="13">
        <v>9790</v>
      </c>
      <c r="L151" s="14">
        <v>169.98</v>
      </c>
      <c r="M151" s="14">
        <v>52.16</v>
      </c>
      <c r="N151" s="14">
        <v>8.62</v>
      </c>
      <c r="O151" s="14">
        <v>0</v>
      </c>
      <c r="P151" s="14">
        <v>0.76</v>
      </c>
      <c r="Q151" s="9">
        <f>SUM(L151:P151)</f>
        <v>231.51999999999998</v>
      </c>
      <c r="R151" s="9">
        <v>8.33</v>
      </c>
      <c r="S151" s="9">
        <v>23</v>
      </c>
      <c r="T151" s="9">
        <f>SUM(Q151:S151)</f>
        <v>262.85</v>
      </c>
    </row>
    <row r="152" spans="1:20" ht="15">
      <c r="A152" s="12" t="s">
        <v>246</v>
      </c>
      <c r="B152" s="8">
        <v>1423</v>
      </c>
      <c r="C152" s="7">
        <v>4114237</v>
      </c>
      <c r="D152" s="7">
        <v>1093813214</v>
      </c>
      <c r="E152" s="7">
        <v>200574600</v>
      </c>
      <c r="F152" s="10">
        <v>44287</v>
      </c>
      <c r="G152" s="7">
        <v>33700</v>
      </c>
      <c r="H152" s="7" t="s">
        <v>78</v>
      </c>
      <c r="I152" s="7">
        <v>28</v>
      </c>
      <c r="J152" s="7">
        <v>19</v>
      </c>
      <c r="K152" s="13">
        <v>3733</v>
      </c>
      <c r="L152" s="14">
        <v>147.43</v>
      </c>
      <c r="M152" s="14">
        <v>52.16</v>
      </c>
      <c r="N152" s="14">
        <v>16.44</v>
      </c>
      <c r="O152" s="14">
        <v>0</v>
      </c>
      <c r="P152" s="14">
        <v>0.76</v>
      </c>
      <c r="Q152" s="9">
        <f>SUM(L152:P152)</f>
        <v>216.79</v>
      </c>
      <c r="R152" s="9">
        <v>8.33</v>
      </c>
      <c r="S152" s="9">
        <v>0</v>
      </c>
      <c r="T152" s="9">
        <f>SUM(Q152:S152)</f>
        <v>225.12</v>
      </c>
    </row>
    <row r="153" spans="1:20" ht="15">
      <c r="A153" s="12" t="s">
        <v>181</v>
      </c>
      <c r="B153" s="8">
        <v>1479</v>
      </c>
      <c r="C153" s="7">
        <v>4114796</v>
      </c>
      <c r="D153" s="7">
        <v>1306869722</v>
      </c>
      <c r="E153" s="7">
        <v>203977400</v>
      </c>
      <c r="F153" s="10">
        <v>44287</v>
      </c>
      <c r="G153" s="7">
        <v>41030</v>
      </c>
      <c r="H153" s="7" t="s">
        <v>232</v>
      </c>
      <c r="I153" s="7">
        <v>56</v>
      </c>
      <c r="J153" s="7">
        <v>19</v>
      </c>
      <c r="K153" s="13">
        <v>12355</v>
      </c>
      <c r="L153" s="14">
        <v>141.72</v>
      </c>
      <c r="M153" s="14">
        <v>52.16</v>
      </c>
      <c r="N153" s="14">
        <v>21.46</v>
      </c>
      <c r="O153" s="14">
        <v>0</v>
      </c>
      <c r="P153" s="14">
        <v>0.76</v>
      </c>
      <c r="Q153" s="9">
        <f>SUM(L153:P153)</f>
        <v>216.1</v>
      </c>
      <c r="R153" s="9">
        <v>8.33</v>
      </c>
      <c r="S153" s="9">
        <v>23</v>
      </c>
      <c r="T153" s="9">
        <f>SUM(Q153:S153)</f>
        <v>247.43</v>
      </c>
    </row>
    <row r="154" spans="1:20" ht="15">
      <c r="A154" s="12" t="s">
        <v>245</v>
      </c>
      <c r="B154" s="8">
        <v>1539</v>
      </c>
      <c r="C154" s="7">
        <v>4115391</v>
      </c>
      <c r="D154" s="7">
        <v>1215966312</v>
      </c>
      <c r="E154" s="7">
        <v>206332500</v>
      </c>
      <c r="F154" s="10">
        <v>44287</v>
      </c>
      <c r="G154" s="7">
        <v>15700</v>
      </c>
      <c r="H154" s="7" t="s">
        <v>49</v>
      </c>
      <c r="I154" s="7">
        <v>55</v>
      </c>
      <c r="J154" s="7">
        <v>19</v>
      </c>
      <c r="K154" s="13">
        <v>8711</v>
      </c>
      <c r="L154" s="14">
        <v>151.92</v>
      </c>
      <c r="M154" s="14">
        <v>52.16</v>
      </c>
      <c r="N154" s="14">
        <v>21.15</v>
      </c>
      <c r="O154" s="14">
        <v>8.06</v>
      </c>
      <c r="P154" s="14">
        <v>0.76</v>
      </c>
      <c r="Q154" s="9">
        <f>SUM(L154:P154)</f>
        <v>234.04999999999998</v>
      </c>
      <c r="R154" s="9">
        <v>8.33</v>
      </c>
      <c r="S154" s="9">
        <v>23</v>
      </c>
      <c r="T154" s="9">
        <f>SUM(Q154:S154)</f>
        <v>265.38</v>
      </c>
    </row>
    <row r="155" spans="1:20" ht="15">
      <c r="A155" s="12" t="s">
        <v>183</v>
      </c>
      <c r="B155" s="8">
        <v>1452</v>
      </c>
      <c r="C155" s="7">
        <v>4114527</v>
      </c>
      <c r="D155" s="7">
        <v>1477801322</v>
      </c>
      <c r="E155" s="7">
        <v>202251500</v>
      </c>
      <c r="F155" s="10">
        <v>44287</v>
      </c>
      <c r="G155" s="7">
        <v>40910</v>
      </c>
      <c r="H155" s="7" t="s">
        <v>116</v>
      </c>
      <c r="I155" s="7">
        <v>71</v>
      </c>
      <c r="J155" s="7">
        <v>19</v>
      </c>
      <c r="K155" s="13">
        <v>1422</v>
      </c>
      <c r="L155" s="14">
        <v>165.13</v>
      </c>
      <c r="M155" s="14">
        <v>52.16</v>
      </c>
      <c r="N155" s="14">
        <v>19.43</v>
      </c>
      <c r="O155" s="14">
        <v>2.69</v>
      </c>
      <c r="P155" s="14">
        <v>0.76</v>
      </c>
      <c r="Q155" s="9">
        <f>SUM(L155:P155)</f>
        <v>240.17</v>
      </c>
      <c r="R155" s="9">
        <v>8.33</v>
      </c>
      <c r="S155" s="9">
        <v>23</v>
      </c>
      <c r="T155" s="9">
        <f>SUM(Q155:S155)</f>
        <v>271.5</v>
      </c>
    </row>
    <row r="156" spans="1:20" ht="15">
      <c r="A156" s="12" t="s">
        <v>184</v>
      </c>
      <c r="B156" s="8">
        <v>1346</v>
      </c>
      <c r="C156" s="7">
        <v>4113460</v>
      </c>
      <c r="D156" s="7">
        <v>1316932114</v>
      </c>
      <c r="E156" s="7">
        <v>100754000</v>
      </c>
      <c r="F156" s="10">
        <v>44287</v>
      </c>
      <c r="G156" s="7">
        <v>40410</v>
      </c>
      <c r="H156" s="7" t="s">
        <v>231</v>
      </c>
      <c r="I156" s="7">
        <v>131</v>
      </c>
      <c r="J156" s="7">
        <v>19</v>
      </c>
      <c r="K156" s="13">
        <v>28247</v>
      </c>
      <c r="L156" s="14">
        <v>198.53</v>
      </c>
      <c r="M156" s="14">
        <v>52.16</v>
      </c>
      <c r="N156" s="14">
        <v>14.99</v>
      </c>
      <c r="O156" s="14">
        <v>0</v>
      </c>
      <c r="P156" s="14">
        <v>0.76</v>
      </c>
      <c r="Q156" s="9">
        <f>SUM(L156:P156)</f>
        <v>266.44</v>
      </c>
      <c r="R156" s="9">
        <v>8.33</v>
      </c>
      <c r="S156" s="9">
        <v>23</v>
      </c>
      <c r="T156" s="9">
        <f>SUM(Q156:S156)</f>
        <v>297.77</v>
      </c>
    </row>
    <row r="157" spans="1:20" ht="15">
      <c r="A157" s="12" t="s">
        <v>275</v>
      </c>
      <c r="B157" s="8">
        <v>1559</v>
      </c>
      <c r="C157" s="7">
        <v>4115591</v>
      </c>
      <c r="D157" s="7">
        <v>1134632961</v>
      </c>
      <c r="E157" s="7">
        <v>209215500</v>
      </c>
      <c r="F157" s="10">
        <v>44287</v>
      </c>
      <c r="G157" s="7">
        <v>18200</v>
      </c>
      <c r="H157" s="7" t="s">
        <v>166</v>
      </c>
      <c r="I157" s="7">
        <v>91</v>
      </c>
      <c r="J157" s="7">
        <v>19</v>
      </c>
      <c r="K157" s="13">
        <v>20870</v>
      </c>
      <c r="L157" s="14">
        <v>158.22</v>
      </c>
      <c r="M157" s="14">
        <v>52.16</v>
      </c>
      <c r="N157" s="14">
        <v>12.48</v>
      </c>
      <c r="O157" s="14">
        <v>0</v>
      </c>
      <c r="P157" s="14">
        <v>0.76</v>
      </c>
      <c r="Q157" s="9">
        <f>SUM(L157:P157)</f>
        <v>223.61999999999998</v>
      </c>
      <c r="R157" s="9">
        <v>8.33</v>
      </c>
      <c r="S157" s="9">
        <v>23</v>
      </c>
      <c r="T157" s="9">
        <f>SUM(Q157:S157)</f>
        <v>254.95</v>
      </c>
    </row>
    <row r="158" spans="1:20" ht="15">
      <c r="A158" s="12" t="s">
        <v>185</v>
      </c>
      <c r="B158" s="8">
        <v>1283</v>
      </c>
      <c r="C158" s="7">
        <v>4112835</v>
      </c>
      <c r="D158" s="7">
        <v>1306950472</v>
      </c>
      <c r="E158" s="7">
        <v>100734900</v>
      </c>
      <c r="F158" s="10">
        <v>44287</v>
      </c>
      <c r="G158" s="7">
        <v>10030</v>
      </c>
      <c r="H158" s="7" t="s">
        <v>6</v>
      </c>
      <c r="I158" s="7">
        <v>20</v>
      </c>
      <c r="J158" s="7">
        <v>19</v>
      </c>
      <c r="K158" s="13">
        <v>811</v>
      </c>
      <c r="L158" s="14">
        <v>144.19</v>
      </c>
      <c r="M158" s="14">
        <v>52.16</v>
      </c>
      <c r="N158" s="14">
        <v>20.45</v>
      </c>
      <c r="O158" s="14">
        <v>5.37</v>
      </c>
      <c r="P158" s="14">
        <v>0.76</v>
      </c>
      <c r="Q158" s="9">
        <f>SUM(L158:P158)</f>
        <v>222.92999999999998</v>
      </c>
      <c r="R158" s="9">
        <v>8.33</v>
      </c>
      <c r="S158" s="9">
        <v>0</v>
      </c>
      <c r="T158" s="9">
        <f>SUM(Q158:S158)</f>
        <v>231.26</v>
      </c>
    </row>
    <row r="159" spans="1:20" ht="15">
      <c r="A159" s="12" t="s">
        <v>303</v>
      </c>
      <c r="B159" s="8">
        <v>1615</v>
      </c>
      <c r="C159" s="7">
        <v>4116151</v>
      </c>
      <c r="D159" s="7">
        <v>1346888591</v>
      </c>
      <c r="E159" s="7">
        <v>215444900</v>
      </c>
      <c r="F159" s="10">
        <v>44287</v>
      </c>
      <c r="G159" s="7">
        <v>18500</v>
      </c>
      <c r="H159" s="7" t="s">
        <v>125</v>
      </c>
      <c r="I159" s="7">
        <v>96</v>
      </c>
      <c r="J159" s="7">
        <v>19</v>
      </c>
      <c r="K159" s="13">
        <v>20643</v>
      </c>
      <c r="L159" s="14">
        <v>149.03</v>
      </c>
      <c r="M159" s="14">
        <v>52.16</v>
      </c>
      <c r="N159" s="14">
        <v>5.69</v>
      </c>
      <c r="O159" s="14">
        <v>2.69</v>
      </c>
      <c r="P159" s="14">
        <v>0.76</v>
      </c>
      <c r="Q159" s="9">
        <f>SUM(L159:P159)</f>
        <v>210.32999999999998</v>
      </c>
      <c r="R159" s="9">
        <v>8.33</v>
      </c>
      <c r="S159" s="9">
        <v>23</v>
      </c>
      <c r="T159" s="9">
        <f>SUM(Q159:S159)</f>
        <v>241.66</v>
      </c>
    </row>
    <row r="160" spans="1:20" ht="15">
      <c r="A160" s="12" t="s">
        <v>186</v>
      </c>
      <c r="B160" s="8">
        <v>1612</v>
      </c>
      <c r="C160" s="7">
        <v>4116121</v>
      </c>
      <c r="D160" s="7">
        <v>1376538637</v>
      </c>
      <c r="E160" s="7">
        <v>203909100</v>
      </c>
      <c r="F160" s="10">
        <v>44287</v>
      </c>
      <c r="G160" s="7">
        <v>40170</v>
      </c>
      <c r="H160" s="7" t="s">
        <v>6</v>
      </c>
      <c r="I160" s="7">
        <v>164</v>
      </c>
      <c r="J160" s="7">
        <v>19</v>
      </c>
      <c r="K160" s="13">
        <v>34712</v>
      </c>
      <c r="L160" s="14">
        <v>175.06</v>
      </c>
      <c r="M160" s="14">
        <v>52.16</v>
      </c>
      <c r="N160" s="14">
        <v>11.78</v>
      </c>
      <c r="O160" s="14">
        <v>2.69</v>
      </c>
      <c r="P160" s="14">
        <v>0.76</v>
      </c>
      <c r="Q160" s="9">
        <f>SUM(L160:P160)</f>
        <v>242.45</v>
      </c>
      <c r="R160" s="9">
        <v>8.33</v>
      </c>
      <c r="S160" s="9">
        <v>1</v>
      </c>
      <c r="T160" s="9">
        <f>SUM(Q160:S160)</f>
        <v>251.78</v>
      </c>
    </row>
    <row r="161" spans="1:20" ht="15">
      <c r="A161" s="12" t="s">
        <v>187</v>
      </c>
      <c r="B161" s="8">
        <v>1323</v>
      </c>
      <c r="C161" s="7">
        <v>4113239</v>
      </c>
      <c r="D161" s="7">
        <v>1376531996</v>
      </c>
      <c r="E161" s="7">
        <v>100885600</v>
      </c>
      <c r="F161" s="10">
        <v>44287</v>
      </c>
      <c r="G161" s="7">
        <v>100</v>
      </c>
      <c r="H161" s="7" t="s">
        <v>27</v>
      </c>
      <c r="I161" s="7">
        <v>47</v>
      </c>
      <c r="J161" s="7">
        <v>19</v>
      </c>
      <c r="K161" s="13">
        <v>10034</v>
      </c>
      <c r="L161" s="14">
        <v>212.45</v>
      </c>
      <c r="M161" s="14">
        <v>52.16</v>
      </c>
      <c r="N161" s="14">
        <v>18.2</v>
      </c>
      <c r="O161" s="14">
        <v>8.06</v>
      </c>
      <c r="P161" s="14">
        <v>0.76</v>
      </c>
      <c r="Q161" s="9">
        <f>SUM(L161:P161)</f>
        <v>291.63</v>
      </c>
      <c r="R161" s="9">
        <v>8.33</v>
      </c>
      <c r="S161" s="9">
        <v>23</v>
      </c>
      <c r="T161" s="9">
        <f>SUM(Q161:S161)</f>
        <v>322.96</v>
      </c>
    </row>
    <row r="162" spans="1:20" ht="15">
      <c r="A162" s="12" t="s">
        <v>188</v>
      </c>
      <c r="B162" s="8">
        <v>1611</v>
      </c>
      <c r="C162" s="7">
        <v>4116111</v>
      </c>
      <c r="D162" s="7">
        <v>1851386957</v>
      </c>
      <c r="E162" s="7">
        <v>102060300</v>
      </c>
      <c r="F162" s="10">
        <v>44287</v>
      </c>
      <c r="G162" s="7">
        <v>35900</v>
      </c>
      <c r="H162" s="7" t="s">
        <v>27</v>
      </c>
      <c r="I162" s="7">
        <v>103</v>
      </c>
      <c r="J162" s="7">
        <v>19</v>
      </c>
      <c r="K162" s="13">
        <v>28609</v>
      </c>
      <c r="L162" s="14">
        <v>227.21</v>
      </c>
      <c r="M162" s="14">
        <v>52.16</v>
      </c>
      <c r="N162" s="14">
        <v>15.21</v>
      </c>
      <c r="O162" s="14">
        <v>0</v>
      </c>
      <c r="P162" s="14">
        <v>0.76</v>
      </c>
      <c r="Q162" s="9">
        <f>SUM(L162:P162)</f>
        <v>295.34</v>
      </c>
      <c r="R162" s="9">
        <v>8.33</v>
      </c>
      <c r="S162" s="9">
        <v>1</v>
      </c>
      <c r="T162" s="9">
        <f>SUM(Q162:S162)</f>
        <v>304.66999999999996</v>
      </c>
    </row>
    <row r="163" spans="1:20" ht="15">
      <c r="A163" s="12" t="s">
        <v>276</v>
      </c>
      <c r="B163" s="8">
        <v>1563</v>
      </c>
      <c r="C163" s="7">
        <v>4115631</v>
      </c>
      <c r="D163" s="7">
        <v>1245743079</v>
      </c>
      <c r="E163" s="7">
        <v>209215400</v>
      </c>
      <c r="F163" s="10">
        <v>44287</v>
      </c>
      <c r="G163" s="7">
        <v>40930</v>
      </c>
      <c r="H163" s="7" t="s">
        <v>25</v>
      </c>
      <c r="I163" s="7">
        <v>100</v>
      </c>
      <c r="J163" s="7">
        <v>19</v>
      </c>
      <c r="K163" s="13">
        <v>17608</v>
      </c>
      <c r="L163" s="14">
        <v>188.22</v>
      </c>
      <c r="M163" s="14">
        <v>52.16</v>
      </c>
      <c r="N163" s="14">
        <v>18.45</v>
      </c>
      <c r="O163" s="14">
        <v>0</v>
      </c>
      <c r="P163" s="14">
        <v>0.76</v>
      </c>
      <c r="Q163" s="9">
        <f>SUM(L163:P163)</f>
        <v>259.59</v>
      </c>
      <c r="R163" s="9">
        <v>8.33</v>
      </c>
      <c r="S163" s="9">
        <v>23</v>
      </c>
      <c r="T163" s="9">
        <f>SUM(Q163:S163)</f>
        <v>290.91999999999996</v>
      </c>
    </row>
    <row r="164" spans="1:20" ht="15">
      <c r="A164" s="12" t="s">
        <v>189</v>
      </c>
      <c r="B164" s="8">
        <v>1304</v>
      </c>
      <c r="C164" s="7">
        <v>4113049</v>
      </c>
      <c r="D164" s="7">
        <v>1194763565</v>
      </c>
      <c r="E164" s="7">
        <v>100455000</v>
      </c>
      <c r="F164" s="10">
        <v>44287</v>
      </c>
      <c r="G164" s="7">
        <v>36600</v>
      </c>
      <c r="H164" s="7" t="s">
        <v>166</v>
      </c>
      <c r="I164" s="7">
        <v>42</v>
      </c>
      <c r="J164" s="7">
        <v>19</v>
      </c>
      <c r="K164" s="13">
        <v>3505</v>
      </c>
      <c r="L164" s="14">
        <v>183.75</v>
      </c>
      <c r="M164" s="14">
        <v>52.16</v>
      </c>
      <c r="N164" s="14">
        <v>16.57</v>
      </c>
      <c r="O164" s="14">
        <v>0</v>
      </c>
      <c r="P164" s="14">
        <v>0.76</v>
      </c>
      <c r="Q164" s="9">
        <f>SUM(L164:P164)</f>
        <v>253.23999999999998</v>
      </c>
      <c r="R164" s="9">
        <v>8.33</v>
      </c>
      <c r="S164" s="9">
        <v>0</v>
      </c>
      <c r="T164" s="9">
        <f>SUM(Q164:S164)</f>
        <v>261.57</v>
      </c>
    </row>
    <row r="165" spans="1:20" ht="15">
      <c r="A165" s="12" t="s">
        <v>190</v>
      </c>
      <c r="B165" s="8">
        <v>1608</v>
      </c>
      <c r="C165" s="7">
        <v>4116081</v>
      </c>
      <c r="D165" s="7">
        <v>1427006220</v>
      </c>
      <c r="E165" s="7">
        <v>101003600</v>
      </c>
      <c r="F165" s="10">
        <v>44287</v>
      </c>
      <c r="G165" s="7">
        <v>40700</v>
      </c>
      <c r="H165" s="7" t="s">
        <v>80</v>
      </c>
      <c r="I165" s="7">
        <v>76</v>
      </c>
      <c r="J165" s="7">
        <v>19</v>
      </c>
      <c r="K165" s="13">
        <v>15614</v>
      </c>
      <c r="L165" s="14">
        <v>168.24</v>
      </c>
      <c r="M165" s="14">
        <v>52.16</v>
      </c>
      <c r="N165" s="14">
        <v>16.72</v>
      </c>
      <c r="O165" s="14">
        <v>0</v>
      </c>
      <c r="P165" s="14">
        <v>0.76</v>
      </c>
      <c r="Q165" s="9">
        <f>SUM(L165:P165)</f>
        <v>237.88</v>
      </c>
      <c r="R165" s="9">
        <v>8.33</v>
      </c>
      <c r="S165" s="9">
        <v>23</v>
      </c>
      <c r="T165" s="9">
        <f>SUM(Q165:S165)</f>
        <v>269.21000000000004</v>
      </c>
    </row>
    <row r="166" spans="1:20" ht="15">
      <c r="A166" s="12" t="s">
        <v>222</v>
      </c>
      <c r="B166" s="8">
        <v>1526</v>
      </c>
      <c r="C166" s="7">
        <v>4115261</v>
      </c>
      <c r="D166" s="7">
        <v>1447647482</v>
      </c>
      <c r="E166" s="7">
        <v>204863700</v>
      </c>
      <c r="F166" s="10">
        <v>44287</v>
      </c>
      <c r="G166" s="7">
        <v>13300</v>
      </c>
      <c r="H166" s="7" t="s">
        <v>231</v>
      </c>
      <c r="I166" s="7">
        <v>114</v>
      </c>
      <c r="J166" s="7">
        <v>19</v>
      </c>
      <c r="K166" s="13">
        <v>17921</v>
      </c>
      <c r="L166" s="14">
        <v>174.15</v>
      </c>
      <c r="M166" s="14">
        <v>52.16</v>
      </c>
      <c r="N166" s="14">
        <v>16.32</v>
      </c>
      <c r="O166" s="14">
        <v>5.37</v>
      </c>
      <c r="P166" s="14">
        <v>0.76</v>
      </c>
      <c r="Q166" s="9">
        <f>SUM(L166:P166)</f>
        <v>248.76</v>
      </c>
      <c r="R166" s="9">
        <v>8.33</v>
      </c>
      <c r="S166" s="9">
        <v>23</v>
      </c>
      <c r="T166" s="9">
        <f>SUM(Q166:S166)</f>
        <v>280.09</v>
      </c>
    </row>
    <row r="167" spans="1:20" ht="15">
      <c r="A167" s="12" t="s">
        <v>297</v>
      </c>
      <c r="B167" s="8">
        <v>1591</v>
      </c>
      <c r="C167" s="7">
        <v>4115911</v>
      </c>
      <c r="D167" s="7">
        <v>1386283489</v>
      </c>
      <c r="E167" s="7">
        <v>214621300</v>
      </c>
      <c r="F167" s="10">
        <v>44287</v>
      </c>
      <c r="G167" s="7">
        <v>9000</v>
      </c>
      <c r="H167" s="7" t="s">
        <v>8</v>
      </c>
      <c r="I167" s="7">
        <v>52</v>
      </c>
      <c r="J167" s="7">
        <v>19</v>
      </c>
      <c r="K167" s="13">
        <v>7040</v>
      </c>
      <c r="L167" s="14">
        <v>193.18</v>
      </c>
      <c r="M167" s="14">
        <v>52.16</v>
      </c>
      <c r="N167" s="14">
        <v>18.3</v>
      </c>
      <c r="O167" s="14">
        <v>8.06</v>
      </c>
      <c r="P167" s="14">
        <v>0.76</v>
      </c>
      <c r="Q167" s="9">
        <f>SUM(L167:P167)</f>
        <v>272.46</v>
      </c>
      <c r="R167" s="9">
        <v>8.33</v>
      </c>
      <c r="S167" s="9">
        <v>23</v>
      </c>
      <c r="T167" s="9">
        <f>SUM(Q167:S167)</f>
        <v>303.78999999999996</v>
      </c>
    </row>
    <row r="168" spans="1:20" ht="15">
      <c r="A168" s="12" t="s">
        <v>191</v>
      </c>
      <c r="B168" s="8">
        <v>1610</v>
      </c>
      <c r="C168" s="7">
        <v>4116101</v>
      </c>
      <c r="D168" s="7">
        <v>1740275957</v>
      </c>
      <c r="E168" s="7">
        <v>203910000</v>
      </c>
      <c r="F168" s="10">
        <v>44287</v>
      </c>
      <c r="G168" s="7">
        <v>35050</v>
      </c>
      <c r="H168" s="7" t="s">
        <v>70</v>
      </c>
      <c r="I168" s="7">
        <v>91</v>
      </c>
      <c r="J168" s="7">
        <v>19</v>
      </c>
      <c r="K168" s="13">
        <v>18042</v>
      </c>
      <c r="L168" s="14">
        <v>172.74</v>
      </c>
      <c r="M168" s="14">
        <v>52.16</v>
      </c>
      <c r="N168" s="14">
        <v>14.87</v>
      </c>
      <c r="O168" s="14">
        <v>0</v>
      </c>
      <c r="P168" s="14">
        <v>0.76</v>
      </c>
      <c r="Q168" s="9">
        <f>SUM(L168:P168)</f>
        <v>240.53</v>
      </c>
      <c r="R168" s="9">
        <v>8.33</v>
      </c>
      <c r="S168" s="9">
        <v>23</v>
      </c>
      <c r="T168" s="9">
        <f>SUM(Q168:S168)</f>
        <v>271.86</v>
      </c>
    </row>
    <row r="169" spans="1:20" ht="15">
      <c r="A169" s="12" t="s">
        <v>298</v>
      </c>
      <c r="B169" s="8">
        <v>1590</v>
      </c>
      <c r="C169" s="7">
        <v>4115901</v>
      </c>
      <c r="D169" s="7">
        <v>1487293585</v>
      </c>
      <c r="E169" s="7">
        <v>214585500</v>
      </c>
      <c r="F169" s="10">
        <v>44287</v>
      </c>
      <c r="G169" s="7">
        <v>14900</v>
      </c>
      <c r="H169" s="7" t="s">
        <v>79</v>
      </c>
      <c r="I169" s="7">
        <v>44</v>
      </c>
      <c r="J169" s="7">
        <v>19</v>
      </c>
      <c r="K169" s="13">
        <v>2073</v>
      </c>
      <c r="L169" s="14">
        <v>178.81</v>
      </c>
      <c r="M169" s="14">
        <v>52.16</v>
      </c>
      <c r="N169" s="14">
        <v>17.2</v>
      </c>
      <c r="O169" s="14">
        <v>8.06</v>
      </c>
      <c r="P169" s="14">
        <v>0.76</v>
      </c>
      <c r="Q169" s="9">
        <f>SUM(L169:P169)</f>
        <v>256.98999999999995</v>
      </c>
      <c r="R169" s="9">
        <v>8.33</v>
      </c>
      <c r="S169" s="9">
        <v>0</v>
      </c>
      <c r="T169" s="9">
        <f>SUM(Q169:S169)</f>
        <v>265.31999999999994</v>
      </c>
    </row>
    <row r="170" spans="1:20" ht="15">
      <c r="A170" s="12" t="s">
        <v>192</v>
      </c>
      <c r="B170" s="8">
        <v>8807</v>
      </c>
      <c r="C170" s="7">
        <v>4000121</v>
      </c>
      <c r="D170" s="7">
        <v>1851381032</v>
      </c>
      <c r="E170" s="7">
        <v>102059200</v>
      </c>
      <c r="F170" s="10">
        <v>44287</v>
      </c>
      <c r="G170" s="7">
        <v>35060</v>
      </c>
      <c r="H170" s="7" t="s">
        <v>6</v>
      </c>
      <c r="I170" s="7">
        <v>100</v>
      </c>
      <c r="J170" s="7">
        <v>19</v>
      </c>
      <c r="K170" s="13">
        <v>12725</v>
      </c>
      <c r="L170" s="14">
        <v>147.26</v>
      </c>
      <c r="M170" s="14">
        <v>52.16</v>
      </c>
      <c r="N170" s="14">
        <v>15.65</v>
      </c>
      <c r="O170" s="14">
        <v>0</v>
      </c>
      <c r="P170" s="14">
        <v>0.76</v>
      </c>
      <c r="Q170" s="9">
        <f>SUM(L170:P170)</f>
        <v>215.82999999999998</v>
      </c>
      <c r="R170" s="9">
        <v>8.33</v>
      </c>
      <c r="S170" s="9">
        <v>0</v>
      </c>
      <c r="T170" s="9">
        <f>SUM(Q170:S170)</f>
        <v>224.16</v>
      </c>
    </row>
    <row r="171" spans="1:20" ht="15">
      <c r="A171" s="12" t="s">
        <v>193</v>
      </c>
      <c r="B171" s="8">
        <v>1398</v>
      </c>
      <c r="C171" s="7">
        <v>4113981</v>
      </c>
      <c r="D171" s="7">
        <v>1184662868</v>
      </c>
      <c r="E171" s="7">
        <v>100432000</v>
      </c>
      <c r="F171" s="10">
        <v>44287</v>
      </c>
      <c r="G171" s="7">
        <v>5000</v>
      </c>
      <c r="H171" s="7" t="s">
        <v>8</v>
      </c>
      <c r="I171" s="7">
        <v>105</v>
      </c>
      <c r="J171" s="7">
        <v>19</v>
      </c>
      <c r="K171" s="13">
        <v>17854</v>
      </c>
      <c r="L171" s="14">
        <v>143.16</v>
      </c>
      <c r="M171" s="14">
        <v>52.16</v>
      </c>
      <c r="N171" s="14">
        <v>15.08</v>
      </c>
      <c r="O171" s="14">
        <v>0</v>
      </c>
      <c r="P171" s="14">
        <v>0.76</v>
      </c>
      <c r="Q171" s="9">
        <f>SUM(L171:P171)</f>
        <v>211.16</v>
      </c>
      <c r="R171" s="9">
        <v>8.33</v>
      </c>
      <c r="S171" s="9">
        <v>23</v>
      </c>
      <c r="T171" s="9">
        <f>SUM(Q171:S171)</f>
        <v>242.49</v>
      </c>
    </row>
    <row r="172" spans="1:20" ht="15">
      <c r="A172" s="12" t="s">
        <v>194</v>
      </c>
      <c r="B172" s="8">
        <v>1364</v>
      </c>
      <c r="C172" s="7">
        <v>4113643</v>
      </c>
      <c r="D172" s="7">
        <v>1962493247</v>
      </c>
      <c r="E172" s="7">
        <v>102329000</v>
      </c>
      <c r="F172" s="10">
        <v>44287</v>
      </c>
      <c r="G172" s="7">
        <v>8700</v>
      </c>
      <c r="H172" s="7" t="s">
        <v>99</v>
      </c>
      <c r="I172" s="7">
        <v>165</v>
      </c>
      <c r="J172" s="7">
        <v>19</v>
      </c>
      <c r="K172" s="13">
        <v>23159</v>
      </c>
      <c r="L172" s="14">
        <v>212.44</v>
      </c>
      <c r="M172" s="14">
        <v>52.16</v>
      </c>
      <c r="N172" s="14">
        <v>20.86</v>
      </c>
      <c r="O172" s="14">
        <v>0</v>
      </c>
      <c r="P172" s="14">
        <v>0.76</v>
      </c>
      <c r="Q172" s="9">
        <f>SUM(L172:P172)</f>
        <v>286.22</v>
      </c>
      <c r="R172" s="9">
        <v>8.33</v>
      </c>
      <c r="S172" s="9">
        <v>23</v>
      </c>
      <c r="T172" s="9">
        <f>SUM(Q172:S172)</f>
        <v>317.55</v>
      </c>
    </row>
    <row r="173" spans="1:20" ht="15">
      <c r="A173" s="12" t="s">
        <v>195</v>
      </c>
      <c r="B173" s="8">
        <v>575</v>
      </c>
      <c r="C173" s="7">
        <v>4157509</v>
      </c>
      <c r="D173" s="7">
        <v>1720087448</v>
      </c>
      <c r="E173" s="7">
        <v>101735200</v>
      </c>
      <c r="F173" s="10">
        <v>44287</v>
      </c>
      <c r="G173" s="7">
        <v>17900</v>
      </c>
      <c r="H173" s="7" t="s">
        <v>39</v>
      </c>
      <c r="I173" s="7">
        <v>102</v>
      </c>
      <c r="J173" s="7">
        <v>19</v>
      </c>
      <c r="K173" s="13">
        <v>26017</v>
      </c>
      <c r="L173" s="14">
        <v>181.59</v>
      </c>
      <c r="M173" s="14">
        <v>52.16</v>
      </c>
      <c r="N173" s="14">
        <v>13.99</v>
      </c>
      <c r="O173" s="14">
        <v>8.06</v>
      </c>
      <c r="P173" s="14">
        <v>0.76</v>
      </c>
      <c r="Q173" s="9">
        <f>SUM(L173:P173)</f>
        <v>256.56</v>
      </c>
      <c r="R173" s="9">
        <v>8.33</v>
      </c>
      <c r="S173" s="9">
        <v>23</v>
      </c>
      <c r="T173" s="9">
        <f>SUM(Q173:S173)</f>
        <v>287.89</v>
      </c>
    </row>
    <row r="174" spans="1:20" ht="15">
      <c r="A174" s="12" t="s">
        <v>196</v>
      </c>
      <c r="B174" s="8">
        <v>588</v>
      </c>
      <c r="C174" s="7">
        <v>4158804</v>
      </c>
      <c r="D174" s="7">
        <v>1033119649</v>
      </c>
      <c r="E174" s="7">
        <v>100076100</v>
      </c>
      <c r="F174" s="10">
        <v>44287</v>
      </c>
      <c r="G174" s="7">
        <v>18700</v>
      </c>
      <c r="H174" s="7" t="s">
        <v>110</v>
      </c>
      <c r="I174" s="7">
        <v>96</v>
      </c>
      <c r="J174" s="7">
        <v>19</v>
      </c>
      <c r="K174" s="13">
        <v>21065</v>
      </c>
      <c r="L174" s="14">
        <v>189.68</v>
      </c>
      <c r="M174" s="14">
        <v>52.16</v>
      </c>
      <c r="N174" s="14">
        <v>19.44</v>
      </c>
      <c r="O174" s="14">
        <v>0</v>
      </c>
      <c r="P174" s="14">
        <v>0.76</v>
      </c>
      <c r="Q174" s="9">
        <f>SUM(L174:P174)</f>
        <v>262.04</v>
      </c>
      <c r="R174" s="9">
        <v>8.33</v>
      </c>
      <c r="S174" s="9">
        <v>0</v>
      </c>
      <c r="T174" s="9">
        <f>SUM(Q174:S174)</f>
        <v>270.37</v>
      </c>
    </row>
    <row r="175" spans="1:20" ht="15">
      <c r="A175" s="12" t="s">
        <v>198</v>
      </c>
      <c r="B175" s="8">
        <v>1345</v>
      </c>
      <c r="C175" s="7">
        <v>4113452</v>
      </c>
      <c r="D175" s="7">
        <v>1487640678</v>
      </c>
      <c r="E175" s="7">
        <v>101150400</v>
      </c>
      <c r="F175" s="10">
        <v>44287</v>
      </c>
      <c r="G175" s="7">
        <v>40160</v>
      </c>
      <c r="H175" s="7" t="s">
        <v>86</v>
      </c>
      <c r="I175" s="7">
        <v>125</v>
      </c>
      <c r="J175" s="7">
        <v>19</v>
      </c>
      <c r="K175" s="13">
        <v>23577</v>
      </c>
      <c r="L175" s="14">
        <v>161.06</v>
      </c>
      <c r="M175" s="14">
        <v>52.16</v>
      </c>
      <c r="N175" s="14">
        <v>13.77</v>
      </c>
      <c r="O175" s="14">
        <v>2.69</v>
      </c>
      <c r="P175" s="14">
        <v>0.76</v>
      </c>
      <c r="Q175" s="9">
        <f>SUM(L175:P175)</f>
        <v>230.44</v>
      </c>
      <c r="R175" s="9">
        <v>8.33</v>
      </c>
      <c r="S175" s="9">
        <v>0</v>
      </c>
      <c r="T175" s="9">
        <f>SUM(Q175:S175)</f>
        <v>238.77</v>
      </c>
    </row>
    <row r="176" spans="1:20" ht="15">
      <c r="A176" s="12" t="s">
        <v>199</v>
      </c>
      <c r="B176" s="8">
        <v>359</v>
      </c>
      <c r="C176" s="7">
        <v>4135901</v>
      </c>
      <c r="D176" s="7">
        <v>1053306118</v>
      </c>
      <c r="E176" s="7">
        <v>100120900</v>
      </c>
      <c r="F176" s="10">
        <v>44287</v>
      </c>
      <c r="G176" s="7">
        <v>6000</v>
      </c>
      <c r="H176" s="7" t="s">
        <v>68</v>
      </c>
      <c r="I176" s="7">
        <v>78</v>
      </c>
      <c r="J176" s="7">
        <v>19</v>
      </c>
      <c r="K176" s="13">
        <v>12965</v>
      </c>
      <c r="L176" s="14">
        <v>153.33</v>
      </c>
      <c r="M176" s="14">
        <v>52.16</v>
      </c>
      <c r="N176" s="14">
        <v>22.53</v>
      </c>
      <c r="O176" s="14">
        <v>5.37</v>
      </c>
      <c r="P176" s="14">
        <v>0.76</v>
      </c>
      <c r="Q176" s="9">
        <f>SUM(L176:P176)</f>
        <v>234.15</v>
      </c>
      <c r="R176" s="9">
        <v>8.33</v>
      </c>
      <c r="S176" s="9">
        <v>0</v>
      </c>
      <c r="T176" s="9">
        <f>SUM(Q176:S176)</f>
        <v>242.48000000000002</v>
      </c>
    </row>
    <row r="177" spans="1:20" ht="15">
      <c r="A177" s="12" t="s">
        <v>200</v>
      </c>
      <c r="B177" s="8">
        <v>1166</v>
      </c>
      <c r="C177" s="7">
        <v>4111662</v>
      </c>
      <c r="D177" s="7">
        <v>1164467734</v>
      </c>
      <c r="E177" s="7">
        <v>100387900</v>
      </c>
      <c r="F177" s="10">
        <v>44287</v>
      </c>
      <c r="G177" s="7">
        <v>6600</v>
      </c>
      <c r="H177" s="7" t="s">
        <v>34</v>
      </c>
      <c r="I177" s="7">
        <v>59</v>
      </c>
      <c r="J177" s="7">
        <v>19</v>
      </c>
      <c r="K177" s="13">
        <v>11556</v>
      </c>
      <c r="L177" s="14">
        <v>210.45</v>
      </c>
      <c r="M177" s="14">
        <v>52.16</v>
      </c>
      <c r="N177" s="14">
        <v>4.95</v>
      </c>
      <c r="O177" s="14">
        <v>0</v>
      </c>
      <c r="P177" s="14">
        <v>0.76</v>
      </c>
      <c r="Q177" s="9">
        <f>SUM(L177:P177)</f>
        <v>268.32</v>
      </c>
      <c r="R177" s="9">
        <v>8.33</v>
      </c>
      <c r="S177" s="9">
        <v>0</v>
      </c>
      <c r="T177" s="9">
        <f>SUM(Q177:S177)</f>
        <v>276.65</v>
      </c>
    </row>
    <row r="178" spans="1:20" ht="15">
      <c r="A178" s="12" t="s">
        <v>292</v>
      </c>
      <c r="B178" s="8">
        <v>1050</v>
      </c>
      <c r="C178" s="7">
        <v>4110508</v>
      </c>
      <c r="D178" s="7">
        <v>1992701767</v>
      </c>
      <c r="E178" s="7">
        <v>102385700</v>
      </c>
      <c r="F178" s="10">
        <v>44287</v>
      </c>
      <c r="G178" s="7">
        <v>2600</v>
      </c>
      <c r="H178" s="7" t="s">
        <v>86</v>
      </c>
      <c r="I178" s="7">
        <v>84</v>
      </c>
      <c r="J178" s="7">
        <v>19</v>
      </c>
      <c r="K178" s="13">
        <v>13300</v>
      </c>
      <c r="L178" s="14">
        <v>150.14</v>
      </c>
      <c r="M178" s="14">
        <v>52.16</v>
      </c>
      <c r="N178" s="14">
        <v>20.45</v>
      </c>
      <c r="O178" s="14">
        <v>0</v>
      </c>
      <c r="P178" s="14">
        <v>0.76</v>
      </c>
      <c r="Q178" s="9">
        <f>SUM(L178:P178)</f>
        <v>223.50999999999996</v>
      </c>
      <c r="R178" s="9">
        <v>8.33</v>
      </c>
      <c r="S178" s="9">
        <v>0</v>
      </c>
      <c r="T178" s="9">
        <f>SUM(Q178:S178)</f>
        <v>231.83999999999997</v>
      </c>
    </row>
    <row r="179" spans="1:20" ht="15">
      <c r="A179" s="12" t="s">
        <v>270</v>
      </c>
      <c r="B179" s="8">
        <v>601</v>
      </c>
      <c r="C179" s="7">
        <v>4160107</v>
      </c>
      <c r="D179" s="7">
        <v>1891817342</v>
      </c>
      <c r="E179" s="7">
        <v>102159100</v>
      </c>
      <c r="F179" s="10">
        <v>44287</v>
      </c>
      <c r="G179" s="7">
        <v>19700</v>
      </c>
      <c r="H179" s="7" t="s">
        <v>3</v>
      </c>
      <c r="I179" s="7">
        <v>187</v>
      </c>
      <c r="J179" s="7">
        <v>19</v>
      </c>
      <c r="K179" s="13">
        <v>24540</v>
      </c>
      <c r="L179" s="14">
        <v>179.73</v>
      </c>
      <c r="M179" s="14">
        <v>52.16</v>
      </c>
      <c r="N179" s="14">
        <v>19.3</v>
      </c>
      <c r="O179" s="14">
        <v>0</v>
      </c>
      <c r="P179" s="14">
        <v>0.76</v>
      </c>
      <c r="Q179" s="9">
        <f>SUM(L179:P179)</f>
        <v>251.95</v>
      </c>
      <c r="R179" s="9">
        <v>8.33</v>
      </c>
      <c r="S179" s="9">
        <v>0</v>
      </c>
      <c r="T179" s="9">
        <f>SUM(Q179:S179)</f>
        <v>260.28</v>
      </c>
    </row>
    <row r="180" spans="1:20" ht="15">
      <c r="A180" s="12" t="s">
        <v>201</v>
      </c>
      <c r="B180" s="8">
        <v>1586</v>
      </c>
      <c r="C180" s="7">
        <v>4115861</v>
      </c>
      <c r="D180" s="7">
        <v>1962970533</v>
      </c>
      <c r="E180" s="7">
        <v>211999300</v>
      </c>
      <c r="F180" s="10">
        <v>44287</v>
      </c>
      <c r="G180" s="7">
        <v>17400</v>
      </c>
      <c r="H180" s="7" t="s">
        <v>3</v>
      </c>
      <c r="I180" s="7">
        <v>150</v>
      </c>
      <c r="J180" s="7">
        <v>19</v>
      </c>
      <c r="K180" s="13">
        <v>29231</v>
      </c>
      <c r="L180" s="14">
        <v>173.52</v>
      </c>
      <c r="M180" s="14">
        <v>52.16</v>
      </c>
      <c r="N180" s="14">
        <v>7.81</v>
      </c>
      <c r="O180" s="14">
        <v>0</v>
      </c>
      <c r="P180" s="14">
        <v>0.76</v>
      </c>
      <c r="Q180" s="9">
        <f>SUM(L180:P180)</f>
        <v>234.25</v>
      </c>
      <c r="R180" s="9">
        <v>8.33</v>
      </c>
      <c r="S180" s="9">
        <v>23</v>
      </c>
      <c r="T180" s="9">
        <f>SUM(Q180:S180)</f>
        <v>265.58000000000004</v>
      </c>
    </row>
    <row r="181" spans="1:20" ht="15">
      <c r="A181" s="12" t="s">
        <v>223</v>
      </c>
      <c r="B181" s="8">
        <v>1566</v>
      </c>
      <c r="C181" s="7">
        <v>4115661</v>
      </c>
      <c r="D181" s="7">
        <v>1972010791</v>
      </c>
      <c r="E181" s="7">
        <v>209215300</v>
      </c>
      <c r="F181" s="10">
        <v>44287</v>
      </c>
      <c r="G181" s="7">
        <v>15200</v>
      </c>
      <c r="H181" s="7" t="s">
        <v>86</v>
      </c>
      <c r="I181" s="7">
        <v>124</v>
      </c>
      <c r="J181" s="7">
        <v>19</v>
      </c>
      <c r="K181" s="13">
        <v>33585</v>
      </c>
      <c r="L181" s="14">
        <v>161.52</v>
      </c>
      <c r="M181" s="14">
        <v>52.16</v>
      </c>
      <c r="N181" s="14">
        <v>12.16</v>
      </c>
      <c r="O181" s="14">
        <v>0</v>
      </c>
      <c r="P181" s="14">
        <v>0.76</v>
      </c>
      <c r="Q181" s="9">
        <f>SUM(L181:P181)</f>
        <v>226.6</v>
      </c>
      <c r="R181" s="9">
        <v>8.33</v>
      </c>
      <c r="S181" s="9">
        <v>1</v>
      </c>
      <c r="T181" s="9">
        <f>SUM(Q181:S181)</f>
        <v>235.93</v>
      </c>
    </row>
    <row r="182" spans="1:20" ht="15">
      <c r="A182" s="12" t="s">
        <v>277</v>
      </c>
      <c r="B182" s="8">
        <v>1568</v>
      </c>
      <c r="C182" s="7">
        <v>4115681</v>
      </c>
      <c r="D182" s="7">
        <v>1386162501</v>
      </c>
      <c r="E182" s="7">
        <v>209252000</v>
      </c>
      <c r="F182" s="10">
        <v>44287</v>
      </c>
      <c r="G182" s="7">
        <v>39980</v>
      </c>
      <c r="H182" s="7" t="s">
        <v>293</v>
      </c>
      <c r="I182" s="7">
        <v>80</v>
      </c>
      <c r="J182" s="7">
        <v>19</v>
      </c>
      <c r="K182" s="13">
        <v>16825</v>
      </c>
      <c r="L182" s="14">
        <v>172.03</v>
      </c>
      <c r="M182" s="14">
        <v>52.16</v>
      </c>
      <c r="N182" s="14">
        <v>18.79</v>
      </c>
      <c r="O182" s="14">
        <v>0</v>
      </c>
      <c r="P182" s="14">
        <v>0.76</v>
      </c>
      <c r="Q182" s="9">
        <f>SUM(L182:P182)</f>
        <v>243.73999999999998</v>
      </c>
      <c r="R182" s="9">
        <v>8.33</v>
      </c>
      <c r="S182" s="9">
        <v>23</v>
      </c>
      <c r="T182" s="9">
        <f>SUM(Q182:S182)</f>
        <v>275.07</v>
      </c>
    </row>
    <row r="183" spans="1:20" ht="15">
      <c r="A183" s="12" t="s">
        <v>294</v>
      </c>
      <c r="B183" s="8">
        <v>1569</v>
      </c>
      <c r="C183" s="7">
        <v>4115691</v>
      </c>
      <c r="D183" s="7">
        <v>1215455365</v>
      </c>
      <c r="E183" s="7">
        <v>209252200</v>
      </c>
      <c r="F183" s="10">
        <v>44287</v>
      </c>
      <c r="G183" s="7">
        <v>18100</v>
      </c>
      <c r="H183" s="7" t="s">
        <v>47</v>
      </c>
      <c r="I183" s="7">
        <v>98</v>
      </c>
      <c r="J183" s="7">
        <v>19</v>
      </c>
      <c r="K183" s="13">
        <v>25994</v>
      </c>
      <c r="L183" s="14">
        <v>150.16</v>
      </c>
      <c r="M183" s="14">
        <v>52.16</v>
      </c>
      <c r="N183" s="14">
        <v>6.69</v>
      </c>
      <c r="O183" s="14">
        <v>2.69</v>
      </c>
      <c r="P183" s="14">
        <v>0.76</v>
      </c>
      <c r="Q183" s="9">
        <f>SUM(L183:P183)</f>
        <v>212.45999999999998</v>
      </c>
      <c r="R183" s="9">
        <v>8.33</v>
      </c>
      <c r="S183" s="9">
        <v>23</v>
      </c>
      <c r="T183" s="9">
        <f>SUM(Q183:S183)</f>
        <v>243.79</v>
      </c>
    </row>
    <row r="184" spans="1:20" ht="15">
      <c r="A184" s="12" t="s">
        <v>202</v>
      </c>
      <c r="B184" s="8">
        <v>1354</v>
      </c>
      <c r="C184" s="7">
        <v>4113544</v>
      </c>
      <c r="D184" s="7">
        <v>1801882014</v>
      </c>
      <c r="E184" s="7">
        <v>101932000</v>
      </c>
      <c r="F184" s="10">
        <v>44287</v>
      </c>
      <c r="G184" s="7">
        <v>22200</v>
      </c>
      <c r="H184" s="7" t="s">
        <v>203</v>
      </c>
      <c r="I184" s="7">
        <v>75</v>
      </c>
      <c r="J184" s="7">
        <v>19</v>
      </c>
      <c r="K184" s="13">
        <v>17403</v>
      </c>
      <c r="L184" s="14">
        <v>166.46</v>
      </c>
      <c r="M184" s="14">
        <v>52.16</v>
      </c>
      <c r="N184" s="14">
        <v>17.06</v>
      </c>
      <c r="O184" s="14">
        <v>10.74</v>
      </c>
      <c r="P184" s="14">
        <v>0.76</v>
      </c>
      <c r="Q184" s="9">
        <f>SUM(L184:P184)</f>
        <v>247.18</v>
      </c>
      <c r="R184" s="9">
        <v>8.33</v>
      </c>
      <c r="S184" s="9">
        <v>23</v>
      </c>
      <c r="T184" s="9">
        <f>SUM(Q184:S184)</f>
        <v>278.51</v>
      </c>
    </row>
    <row r="185" spans="1:20" ht="15">
      <c r="A185" s="15" t="s">
        <v>310</v>
      </c>
      <c r="B185" s="8">
        <v>1621</v>
      </c>
      <c r="C185" s="16">
        <v>4116211</v>
      </c>
      <c r="D185" s="16">
        <v>1952921124</v>
      </c>
      <c r="E185" s="16">
        <v>215532600</v>
      </c>
      <c r="F185" s="10">
        <v>44287</v>
      </c>
      <c r="G185" s="16">
        <v>11300</v>
      </c>
      <c r="H185" s="7" t="s">
        <v>27</v>
      </c>
      <c r="I185" s="7">
        <v>165</v>
      </c>
      <c r="J185" s="7">
        <v>19</v>
      </c>
      <c r="K185" s="13">
        <v>27102</v>
      </c>
      <c r="L185" s="14">
        <v>183.69</v>
      </c>
      <c r="M185" s="14">
        <v>52.16</v>
      </c>
      <c r="N185" s="14">
        <v>14.77</v>
      </c>
      <c r="O185" s="14">
        <v>0</v>
      </c>
      <c r="P185" s="14">
        <v>0.76</v>
      </c>
      <c r="Q185" s="9">
        <f>SUM(L185:P185)</f>
        <v>251.38</v>
      </c>
      <c r="R185" s="9">
        <v>8.33</v>
      </c>
      <c r="S185" s="9">
        <v>23</v>
      </c>
      <c r="T185" s="9">
        <f>SUM(Q185:S185)</f>
        <v>282.71</v>
      </c>
    </row>
    <row r="186" spans="1:20" ht="15">
      <c r="A186" s="12" t="s">
        <v>285</v>
      </c>
      <c r="B186" s="8">
        <v>1572</v>
      </c>
      <c r="C186" s="7">
        <v>4115721</v>
      </c>
      <c r="D186" s="7">
        <v>1811493364</v>
      </c>
      <c r="E186" s="7">
        <v>209822400</v>
      </c>
      <c r="F186" s="10">
        <v>44287</v>
      </c>
      <c r="G186" s="7">
        <v>12500</v>
      </c>
      <c r="H186" s="7" t="s">
        <v>47</v>
      </c>
      <c r="I186" s="7">
        <v>104</v>
      </c>
      <c r="J186" s="7">
        <v>19</v>
      </c>
      <c r="K186" s="13">
        <v>25278</v>
      </c>
      <c r="L186" s="14">
        <v>204.67</v>
      </c>
      <c r="M186" s="14">
        <v>52.16</v>
      </c>
      <c r="N186" s="14">
        <v>9.45</v>
      </c>
      <c r="O186" s="14">
        <v>0</v>
      </c>
      <c r="P186" s="14">
        <v>0.76</v>
      </c>
      <c r="Q186" s="9">
        <f>SUM(L186:P186)</f>
        <v>267.03999999999996</v>
      </c>
      <c r="R186" s="9">
        <v>8.33</v>
      </c>
      <c r="S186" s="9">
        <v>23</v>
      </c>
      <c r="T186" s="9">
        <f>SUM(Q186:S186)</f>
        <v>298.36999999999995</v>
      </c>
    </row>
    <row r="187" spans="1:20" ht="15">
      <c r="A187" s="12" t="s">
        <v>267</v>
      </c>
      <c r="B187" s="8">
        <v>1550</v>
      </c>
      <c r="C187" s="7">
        <v>4115501</v>
      </c>
      <c r="D187" s="7">
        <v>1477087443</v>
      </c>
      <c r="E187" s="7">
        <v>208496600</v>
      </c>
      <c r="F187" s="10">
        <v>44287</v>
      </c>
      <c r="G187" s="7">
        <v>2400</v>
      </c>
      <c r="H187" s="7" t="s">
        <v>34</v>
      </c>
      <c r="I187" s="7">
        <v>70</v>
      </c>
      <c r="J187" s="7">
        <v>19</v>
      </c>
      <c r="K187" s="13">
        <v>11604</v>
      </c>
      <c r="L187" s="14">
        <v>162.42</v>
      </c>
      <c r="M187" s="14">
        <v>52.16</v>
      </c>
      <c r="N187" s="14">
        <v>12.42</v>
      </c>
      <c r="O187" s="14">
        <v>8.06</v>
      </c>
      <c r="P187" s="14">
        <v>0.76</v>
      </c>
      <c r="Q187" s="9">
        <f>SUM(L187:P187)</f>
        <v>235.81999999999996</v>
      </c>
      <c r="R187" s="9">
        <v>8.33</v>
      </c>
      <c r="S187" s="9">
        <v>23</v>
      </c>
      <c r="T187" s="9">
        <f>SUM(Q187:S187)</f>
        <v>267.15</v>
      </c>
    </row>
    <row r="188" spans="1:20" ht="15">
      <c r="A188" s="12" t="s">
        <v>204</v>
      </c>
      <c r="B188" s="8">
        <v>645</v>
      </c>
      <c r="C188" s="7">
        <v>4164505</v>
      </c>
      <c r="D188" s="7">
        <v>1073501847</v>
      </c>
      <c r="E188" s="7">
        <v>100168400</v>
      </c>
      <c r="F188" s="10">
        <v>44287</v>
      </c>
      <c r="G188" s="7">
        <v>22600</v>
      </c>
      <c r="H188" s="7" t="s">
        <v>97</v>
      </c>
      <c r="I188" s="7">
        <v>59</v>
      </c>
      <c r="J188" s="7">
        <v>19</v>
      </c>
      <c r="K188" s="13">
        <v>7787</v>
      </c>
      <c r="L188" s="14">
        <v>196.41</v>
      </c>
      <c r="M188" s="14">
        <v>52.16</v>
      </c>
      <c r="N188" s="14">
        <v>9.84</v>
      </c>
      <c r="O188" s="14">
        <v>8.06</v>
      </c>
      <c r="P188" s="14">
        <v>0.76</v>
      </c>
      <c r="Q188" s="9">
        <f>SUM(L188:P188)</f>
        <v>267.22999999999996</v>
      </c>
      <c r="R188" s="9">
        <v>8.33</v>
      </c>
      <c r="S188" s="9">
        <v>0</v>
      </c>
      <c r="T188" s="9">
        <f>SUM(Q188:S188)</f>
        <v>275.55999999999995</v>
      </c>
    </row>
    <row r="189" spans="1:20" ht="15">
      <c r="A189" s="12" t="s">
        <v>302</v>
      </c>
      <c r="B189" s="8">
        <v>1613</v>
      </c>
      <c r="C189" s="7">
        <v>4116131</v>
      </c>
      <c r="D189" s="7">
        <v>1952940827</v>
      </c>
      <c r="E189" s="7">
        <v>215447900</v>
      </c>
      <c r="F189" s="10">
        <v>44287</v>
      </c>
      <c r="G189" s="7">
        <v>8900</v>
      </c>
      <c r="H189" s="7" t="s">
        <v>27</v>
      </c>
      <c r="I189" s="7">
        <v>165</v>
      </c>
      <c r="J189" s="7">
        <v>19</v>
      </c>
      <c r="K189" s="13">
        <v>35320</v>
      </c>
      <c r="L189" s="14">
        <v>171.54</v>
      </c>
      <c r="M189" s="14">
        <v>52.16</v>
      </c>
      <c r="N189" s="14">
        <v>21.19</v>
      </c>
      <c r="O189" s="14">
        <v>5.37</v>
      </c>
      <c r="P189" s="14">
        <v>0.76</v>
      </c>
      <c r="Q189" s="9">
        <f>SUM(L189:P189)</f>
        <v>251.01999999999998</v>
      </c>
      <c r="R189" s="9">
        <v>8.33</v>
      </c>
      <c r="S189" s="9">
        <v>1</v>
      </c>
      <c r="T189" s="9">
        <f>SUM(Q189:S189)</f>
        <v>260.34999999999997</v>
      </c>
    </row>
    <row r="190" spans="1:20" ht="15">
      <c r="A190" s="12" t="s">
        <v>205</v>
      </c>
      <c r="B190" s="8">
        <v>351</v>
      </c>
      <c r="C190" s="7">
        <v>4135109</v>
      </c>
      <c r="D190" s="7">
        <v>1639169097</v>
      </c>
      <c r="E190" s="7">
        <v>101515600</v>
      </c>
      <c r="F190" s="10">
        <v>44287</v>
      </c>
      <c r="G190" s="7">
        <v>5700</v>
      </c>
      <c r="H190" s="7" t="s">
        <v>148</v>
      </c>
      <c r="I190" s="7">
        <v>117</v>
      </c>
      <c r="J190" s="7">
        <v>19</v>
      </c>
      <c r="K190" s="13">
        <v>17286</v>
      </c>
      <c r="L190" s="14">
        <v>188.23</v>
      </c>
      <c r="M190" s="14">
        <v>52.16</v>
      </c>
      <c r="N190" s="14">
        <v>14.24</v>
      </c>
      <c r="O190" s="14">
        <v>5.37</v>
      </c>
      <c r="P190" s="14">
        <v>0.76</v>
      </c>
      <c r="Q190" s="9">
        <f>SUM(L190:P190)</f>
        <v>260.76</v>
      </c>
      <c r="R190" s="9">
        <v>8.33</v>
      </c>
      <c r="S190" s="9">
        <v>0</v>
      </c>
      <c r="T190" s="9">
        <f>SUM(Q190:S190)</f>
        <v>269.09</v>
      </c>
    </row>
    <row r="191" spans="1:20" ht="15">
      <c r="A191" s="12" t="s">
        <v>206</v>
      </c>
      <c r="B191" s="8">
        <v>8806</v>
      </c>
      <c r="C191" s="7">
        <v>4000014</v>
      </c>
      <c r="D191" s="7">
        <v>1972594810</v>
      </c>
      <c r="E191" s="7">
        <v>102353300</v>
      </c>
      <c r="F191" s="10">
        <v>44287</v>
      </c>
      <c r="G191" s="7">
        <v>40340</v>
      </c>
      <c r="H191" s="7" t="s">
        <v>207</v>
      </c>
      <c r="I191" s="7">
        <v>97</v>
      </c>
      <c r="J191" s="7">
        <v>19</v>
      </c>
      <c r="K191" s="13">
        <v>10838</v>
      </c>
      <c r="L191" s="14">
        <v>155.71</v>
      </c>
      <c r="M191" s="14">
        <v>52.16</v>
      </c>
      <c r="N191" s="14">
        <v>17.48</v>
      </c>
      <c r="O191" s="14">
        <v>2.69</v>
      </c>
      <c r="P191" s="14">
        <v>0.76</v>
      </c>
      <c r="Q191" s="9">
        <f>SUM(L191:P191)</f>
        <v>228.79999999999998</v>
      </c>
      <c r="R191" s="9">
        <v>8.33</v>
      </c>
      <c r="S191" s="9">
        <v>0</v>
      </c>
      <c r="T191" s="9">
        <f>SUM(Q191:S191)</f>
        <v>237.13</v>
      </c>
    </row>
    <row r="192" spans="1:20" ht="15">
      <c r="A192" s="12" t="s">
        <v>284</v>
      </c>
      <c r="B192" s="8">
        <v>1548</v>
      </c>
      <c r="C192" s="7">
        <v>4015481</v>
      </c>
      <c r="D192" s="7">
        <v>1548627011</v>
      </c>
      <c r="E192" s="7">
        <v>207544900</v>
      </c>
      <c r="F192" s="10">
        <v>44287</v>
      </c>
      <c r="G192" s="7">
        <v>41116</v>
      </c>
      <c r="H192" s="7" t="s">
        <v>148</v>
      </c>
      <c r="I192" s="7">
        <v>80</v>
      </c>
      <c r="J192" s="7">
        <v>19</v>
      </c>
      <c r="K192" s="13">
        <v>9360</v>
      </c>
      <c r="L192" s="14">
        <v>139.15</v>
      </c>
      <c r="M192" s="14">
        <v>52.16</v>
      </c>
      <c r="N192" s="14">
        <v>20.89</v>
      </c>
      <c r="O192" s="14">
        <v>5.37</v>
      </c>
      <c r="P192" s="14">
        <v>0.76</v>
      </c>
      <c r="Q192" s="9">
        <f>SUM(L192:P192)</f>
        <v>218.32999999999998</v>
      </c>
      <c r="R192" s="9">
        <v>8.33</v>
      </c>
      <c r="S192" s="9">
        <v>0</v>
      </c>
      <c r="T192" s="9">
        <f>SUM(Q192:S192)</f>
        <v>226.66</v>
      </c>
    </row>
    <row r="193" spans="1:20" ht="15">
      <c r="A193" s="12" t="s">
        <v>208</v>
      </c>
      <c r="B193" s="8">
        <v>8805</v>
      </c>
      <c r="C193" s="7">
        <v>4000006</v>
      </c>
      <c r="D193" s="7">
        <v>1538159702</v>
      </c>
      <c r="E193" s="7">
        <v>104461100</v>
      </c>
      <c r="F193" s="10">
        <v>44287</v>
      </c>
      <c r="G193" s="7">
        <v>40330</v>
      </c>
      <c r="H193" s="7" t="s">
        <v>110</v>
      </c>
      <c r="I193" s="7">
        <v>240</v>
      </c>
      <c r="J193" s="7">
        <v>19</v>
      </c>
      <c r="K193" s="13">
        <v>38327</v>
      </c>
      <c r="L193" s="14">
        <v>136.65</v>
      </c>
      <c r="M193" s="14">
        <v>52.16</v>
      </c>
      <c r="N193" s="14">
        <v>19.43</v>
      </c>
      <c r="O193" s="14">
        <v>0</v>
      </c>
      <c r="P193" s="14">
        <v>0.76</v>
      </c>
      <c r="Q193" s="9">
        <f>SUM(L193:P193)</f>
        <v>209</v>
      </c>
      <c r="R193" s="9">
        <v>8.33</v>
      </c>
      <c r="S193" s="9">
        <v>0</v>
      </c>
      <c r="T193" s="9">
        <f>SUM(Q193:S193)</f>
        <v>217.33</v>
      </c>
    </row>
    <row r="194" spans="1:20" ht="15">
      <c r="A194" s="12" t="s">
        <v>209</v>
      </c>
      <c r="B194" s="8">
        <v>1382</v>
      </c>
      <c r="C194" s="7">
        <v>4113825</v>
      </c>
      <c r="D194" s="7">
        <v>1568450807</v>
      </c>
      <c r="E194" s="7">
        <v>101342400</v>
      </c>
      <c r="F194" s="10">
        <v>44287</v>
      </c>
      <c r="G194" s="7">
        <v>18900</v>
      </c>
      <c r="H194" s="7" t="s">
        <v>99</v>
      </c>
      <c r="I194" s="7">
        <v>148</v>
      </c>
      <c r="J194" s="7">
        <v>19</v>
      </c>
      <c r="K194" s="13">
        <v>20959</v>
      </c>
      <c r="L194" s="14">
        <v>223.89</v>
      </c>
      <c r="M194" s="14">
        <v>52.16</v>
      </c>
      <c r="N194" s="14">
        <v>15.87</v>
      </c>
      <c r="O194" s="14">
        <v>5.37</v>
      </c>
      <c r="P194" s="14">
        <v>0.76</v>
      </c>
      <c r="Q194" s="9">
        <f>SUM(L194:P194)</f>
        <v>298.04999999999995</v>
      </c>
      <c r="R194" s="9">
        <v>8.33</v>
      </c>
      <c r="S194" s="9">
        <v>0</v>
      </c>
      <c r="T194" s="9">
        <f>SUM(Q194:S194)</f>
        <v>306.37999999999994</v>
      </c>
    </row>
    <row r="195" spans="1:20" ht="15">
      <c r="A195" s="12" t="s">
        <v>210</v>
      </c>
      <c r="B195" s="8">
        <v>1609</v>
      </c>
      <c r="C195" s="7">
        <v>4116091</v>
      </c>
      <c r="D195" s="7">
        <v>1265427397</v>
      </c>
      <c r="E195" s="7">
        <v>100624800</v>
      </c>
      <c r="F195" s="10">
        <v>44287</v>
      </c>
      <c r="G195" s="7">
        <v>6400</v>
      </c>
      <c r="H195" s="7" t="s">
        <v>211</v>
      </c>
      <c r="I195" s="7">
        <v>55</v>
      </c>
      <c r="J195" s="7">
        <v>19</v>
      </c>
      <c r="K195" s="13">
        <v>8451</v>
      </c>
      <c r="L195" s="14">
        <v>169.84</v>
      </c>
      <c r="M195" s="14">
        <v>52.16</v>
      </c>
      <c r="N195" s="14">
        <v>16.69</v>
      </c>
      <c r="O195" s="14">
        <v>0</v>
      </c>
      <c r="P195" s="14">
        <v>0.76</v>
      </c>
      <c r="Q195" s="9">
        <f>SUM(L195:P195)</f>
        <v>239.45</v>
      </c>
      <c r="R195" s="9">
        <v>8.33</v>
      </c>
      <c r="S195" s="9">
        <v>23</v>
      </c>
      <c r="T195" s="9">
        <f>SUM(Q195:S195)</f>
        <v>270.78</v>
      </c>
    </row>
    <row r="196" spans="1:20" ht="15">
      <c r="A196" s="12" t="s">
        <v>212</v>
      </c>
      <c r="B196" s="8">
        <v>1357</v>
      </c>
      <c r="C196" s="7">
        <v>4113577</v>
      </c>
      <c r="D196" s="7">
        <v>1659365922</v>
      </c>
      <c r="E196" s="7">
        <v>101564200</v>
      </c>
      <c r="F196" s="10">
        <v>44287</v>
      </c>
      <c r="G196" s="7">
        <v>25100</v>
      </c>
      <c r="H196" s="7" t="s">
        <v>213</v>
      </c>
      <c r="I196" s="7">
        <v>60</v>
      </c>
      <c r="J196" s="7">
        <v>19</v>
      </c>
      <c r="K196" s="13">
        <v>8440</v>
      </c>
      <c r="L196" s="14">
        <v>181.25</v>
      </c>
      <c r="M196" s="14">
        <v>52.16</v>
      </c>
      <c r="N196" s="14">
        <v>6.85</v>
      </c>
      <c r="O196" s="14">
        <v>0</v>
      </c>
      <c r="P196" s="14">
        <v>0.76</v>
      </c>
      <c r="Q196" s="9">
        <f>SUM(L196:P196)</f>
        <v>241.01999999999998</v>
      </c>
      <c r="R196" s="9">
        <v>8.33</v>
      </c>
      <c r="S196" s="9">
        <v>23</v>
      </c>
      <c r="T196" s="9">
        <f>SUM(Q196:S196)</f>
        <v>272.35</v>
      </c>
    </row>
    <row r="197" spans="1:20" ht="15">
      <c r="A197" s="12" t="s">
        <v>214</v>
      </c>
      <c r="B197" s="8">
        <v>1392</v>
      </c>
      <c r="C197" s="7">
        <v>4113924</v>
      </c>
      <c r="D197" s="7">
        <v>1609835990</v>
      </c>
      <c r="E197" s="7">
        <v>101438800</v>
      </c>
      <c r="F197" s="10">
        <v>44287</v>
      </c>
      <c r="G197" s="7">
        <v>10300</v>
      </c>
      <c r="H197" s="7" t="s">
        <v>68</v>
      </c>
      <c r="I197" s="7">
        <v>75</v>
      </c>
      <c r="J197" s="7">
        <v>19</v>
      </c>
      <c r="K197" s="13">
        <v>15660</v>
      </c>
      <c r="L197" s="14">
        <v>192.52</v>
      </c>
      <c r="M197" s="14">
        <v>52.16</v>
      </c>
      <c r="N197" s="14">
        <v>16.84</v>
      </c>
      <c r="O197" s="14">
        <v>2.69</v>
      </c>
      <c r="P197" s="14">
        <v>0.76</v>
      </c>
      <c r="Q197" s="9">
        <f>SUM(L197:P197)</f>
        <v>264.96999999999997</v>
      </c>
      <c r="R197" s="9">
        <v>8.33</v>
      </c>
      <c r="S197" s="9">
        <v>23</v>
      </c>
      <c r="T197" s="9">
        <f>SUM(Q197:S197)</f>
        <v>296.29999999999995</v>
      </c>
    </row>
    <row r="198" spans="1:20" ht="15">
      <c r="A198" s="12" t="s">
        <v>215</v>
      </c>
      <c r="B198" s="8">
        <v>749</v>
      </c>
      <c r="C198" s="7">
        <v>4174900</v>
      </c>
      <c r="D198" s="7">
        <v>1063483337</v>
      </c>
      <c r="E198" s="7">
        <v>100154500</v>
      </c>
      <c r="F198" s="10">
        <v>44287</v>
      </c>
      <c r="G198" s="7">
        <v>21400</v>
      </c>
      <c r="H198" s="7" t="s">
        <v>216</v>
      </c>
      <c r="I198" s="7">
        <v>62</v>
      </c>
      <c r="J198" s="7">
        <v>19</v>
      </c>
      <c r="K198" s="13">
        <v>13885</v>
      </c>
      <c r="L198" s="14">
        <v>160.8</v>
      </c>
      <c r="M198" s="14">
        <v>52.16</v>
      </c>
      <c r="N198" s="14">
        <v>11.28</v>
      </c>
      <c r="O198" s="14">
        <v>2.69</v>
      </c>
      <c r="P198" s="14">
        <v>0.76</v>
      </c>
      <c r="Q198" s="9">
        <f>SUM(L198:P198)</f>
        <v>227.69</v>
      </c>
      <c r="R198" s="9">
        <v>8.33</v>
      </c>
      <c r="S198" s="9">
        <v>23</v>
      </c>
      <c r="T198" s="9">
        <f>SUM(Q198:S198)</f>
        <v>259.02</v>
      </c>
    </row>
  </sheetData>
  <sheetProtection/>
  <autoFilter ref="A7:T7"/>
  <mergeCells count="4">
    <mergeCell ref="A1:T1"/>
    <mergeCell ref="A2:T2"/>
    <mergeCell ref="A3:T3"/>
    <mergeCell ref="A5:T5"/>
  </mergeCells>
  <printOptions/>
  <pageMargins left="0.45" right="0.45" top="0.75" bottom="0.75" header="0.3" footer="0.3"/>
  <pageSetup fitToHeight="6" fitToWidth="1" horizontalDpi="600" verticalDpi="600" orientation="landscape" paperSize="5" scale="64" r:id="rId1"/>
  <headerFooter>
    <oddFooter>&amp;LPage &amp;P of Page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9" sqref="A199:IV203"/>
    </sheetView>
  </sheetViews>
  <sheetFormatPr defaultColWidth="9.140625" defaultRowHeight="15"/>
  <cols>
    <col min="1" max="1" width="73.8515625" style="1" bestFit="1" customWidth="1"/>
    <col min="2" max="16384" width="9.140625" style="1" customWidth="1"/>
  </cols>
  <sheetData>
    <row r="1" ht="18.75">
      <c r="A1" s="2" t="s">
        <v>257</v>
      </c>
    </row>
    <row r="3" ht="15.75">
      <c r="A3" s="3" t="s">
        <v>258</v>
      </c>
    </row>
    <row r="4" ht="15.75">
      <c r="A4" s="3" t="s">
        <v>259</v>
      </c>
    </row>
    <row r="5" ht="15.75">
      <c r="A5" s="3" t="s">
        <v>308</v>
      </c>
    </row>
    <row r="6" ht="15.75">
      <c r="A6" s="3" t="s">
        <v>260</v>
      </c>
    </row>
    <row r="7" ht="15.75">
      <c r="A7" s="3" t="s">
        <v>307</v>
      </c>
    </row>
    <row r="8" ht="15.75">
      <c r="A8" s="3" t="s">
        <v>261</v>
      </c>
    </row>
    <row r="9" ht="15.75">
      <c r="A9" s="4" t="s">
        <v>265</v>
      </c>
    </row>
    <row r="10" ht="15.75">
      <c r="A10" s="4" t="s">
        <v>300</v>
      </c>
    </row>
    <row r="11" ht="15.75">
      <c r="A11" s="3" t="s">
        <v>306</v>
      </c>
    </row>
    <row r="12" ht="15.75">
      <c r="A12" s="4" t="s">
        <v>264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Howard, Bobbie (DSHS/MSD)</dc:creator>
  <cp:keywords/>
  <dc:description/>
  <cp:lastModifiedBy>Hills, Tiffany (DSHS/ALTSA/MSD-Rates)</cp:lastModifiedBy>
  <cp:lastPrinted>2021-04-02T16:41:41Z</cp:lastPrinted>
  <dcterms:created xsi:type="dcterms:W3CDTF">2015-02-04T19:13:28Z</dcterms:created>
  <dcterms:modified xsi:type="dcterms:W3CDTF">2021-04-02T16:41:56Z</dcterms:modified>
  <cp:category/>
  <cp:version/>
  <cp:contentType/>
  <cp:contentStatus/>
</cp:coreProperties>
</file>