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70" activeTab="0"/>
  </bookViews>
  <sheets>
    <sheet name="MAY 2, 2024" sheetId="1" r:id="rId1"/>
    <sheet name="Abbrev. on Current Rate Tab" sheetId="2" r:id="rId2"/>
  </sheets>
  <definedNames>
    <definedName name="_xlnm._FilterDatabase" localSheetId="0" hidden="1">'MAY 2, 2024'!$A$7:$X$193</definedName>
    <definedName name="_xlnm.Print_Area" localSheetId="1">'Abbrev. on Current Rate Tab'!$A$1:$A$12</definedName>
    <definedName name="_xlnm.Print_Area" localSheetId="0">'MAY 2, 2024'!$A$1:$X$193</definedName>
    <definedName name="_xlnm.Print_Titles" localSheetId="0">'MAY 2, 2024'!$1:$7</definedName>
  </definedNames>
  <calcPr fullCalcOnLoad="1"/>
</workbook>
</file>

<file path=xl/sharedStrings.xml><?xml version="1.0" encoding="utf-8"?>
<sst xmlns="http://schemas.openxmlformats.org/spreadsheetml/2006/main" count="411" uniqueCount="312">
  <si>
    <t>STATE OF WASHINGTON</t>
  </si>
  <si>
    <t>CURRENT RATE REPORT</t>
  </si>
  <si>
    <t>ALASKA GARDENS HEALTH AND REHABILITATION CENTER</t>
  </si>
  <si>
    <t>TACOMA</t>
  </si>
  <si>
    <t>EDMONDS</t>
  </si>
  <si>
    <t>ALDERWOOD MANOR</t>
  </si>
  <si>
    <t>SPOKANE</t>
  </si>
  <si>
    <t>BELLINGHAM</t>
  </si>
  <si>
    <t>LONGVIEW</t>
  </si>
  <si>
    <t>ARLINGTON HEALTH AND REHABILITATION</t>
  </si>
  <si>
    <t>ARLINGTON</t>
  </si>
  <si>
    <t>AVALON CARE CENTER - FEDERAL WAY, LLC</t>
  </si>
  <si>
    <t>FEDERAL WAY</t>
  </si>
  <si>
    <t>OTHELLO</t>
  </si>
  <si>
    <t>PULLMAN</t>
  </si>
  <si>
    <t>AVALON CARE CENTER AT NORTHPOINTE</t>
  </si>
  <si>
    <t>AVALON HEALTH &amp; REHABILITATION CENTER - PASCO</t>
  </si>
  <si>
    <t>PASCO</t>
  </si>
  <si>
    <t>AVAMERE HERITAGE REHABILITATION OF TACOMA</t>
  </si>
  <si>
    <t>AVAMERE OLYMPIC REHABILITATION OF SEQUIM</t>
  </si>
  <si>
    <t>SEQUIM</t>
  </si>
  <si>
    <t>BAILEY-BOUSHAY HOUSE</t>
  </si>
  <si>
    <t>SEATTLE</t>
  </si>
  <si>
    <t>BALLARD CENTER</t>
  </si>
  <si>
    <t>BAYVIEW MANOR</t>
  </si>
  <si>
    <t>BEACON HILL REHABILITATION</t>
  </si>
  <si>
    <t>BENSON HEIGHTS REHABILITATION CENTER</t>
  </si>
  <si>
    <t>KENT</t>
  </si>
  <si>
    <t>BETHANY AT PACIFIC</t>
  </si>
  <si>
    <t>EVERETT</t>
  </si>
  <si>
    <t>BETHANY AT SILVER LAKE</t>
  </si>
  <si>
    <t>BOTHELL HEALTH CARE</t>
  </si>
  <si>
    <t>BOTHELL</t>
  </si>
  <si>
    <t>BREMERTON</t>
  </si>
  <si>
    <t>BURIEN</t>
  </si>
  <si>
    <t>CANTERBURY HOUSE</t>
  </si>
  <si>
    <t>AUBURN</t>
  </si>
  <si>
    <t>KENNEWICK</t>
  </si>
  <si>
    <t>COUPEVILLE</t>
  </si>
  <si>
    <t>CAROLINE KLINE GALLAND HOME, THE</t>
  </si>
  <si>
    <t>VANCOUVER</t>
  </si>
  <si>
    <t>CASHMERE</t>
  </si>
  <si>
    <t>WENATCHEE</t>
  </si>
  <si>
    <t>CHENEY CARE CENTER</t>
  </si>
  <si>
    <t>CHENEY</t>
  </si>
  <si>
    <t>CHRISTIAN HEALTH CARE CENTER</t>
  </si>
  <si>
    <t>LYNDEN</t>
  </si>
  <si>
    <t>COLUMBIA BASIN HOSPITAL</t>
  </si>
  <si>
    <t>EPHRATA</t>
  </si>
  <si>
    <t>COLUMBIA CREST CENTER</t>
  </si>
  <si>
    <t>MOSES LAKE</t>
  </si>
  <si>
    <t>COLUMBIA LUTHERAN HOME</t>
  </si>
  <si>
    <t>COLVILLE TRIBAL CONVALESCENT CENTER</t>
  </si>
  <si>
    <t>NESPELEM</t>
  </si>
  <si>
    <t>CORWIN CENTER AT EMERALD HEIGHTS</t>
  </si>
  <si>
    <t>REDMOND</t>
  </si>
  <si>
    <t>COTTESMORE OF LIFE CARE</t>
  </si>
  <si>
    <t>GIG HARBOR</t>
  </si>
  <si>
    <t>COVENANT SHORES HEALTH CENTER</t>
  </si>
  <si>
    <t>MERCER ISLAND</t>
  </si>
  <si>
    <t>YAKIMA</t>
  </si>
  <si>
    <t>PORT ANGELES</t>
  </si>
  <si>
    <t>SNOHOMISH</t>
  </si>
  <si>
    <t>DISCOVERY NURSING &amp; REHAB OF VANCOUVER</t>
  </si>
  <si>
    <t>EMERALD CARE</t>
  </si>
  <si>
    <t>WAPATO</t>
  </si>
  <si>
    <t>LYNNWOOD</t>
  </si>
  <si>
    <t>ENUMCLAW</t>
  </si>
  <si>
    <t>EVERETT CENTER</t>
  </si>
  <si>
    <t>OLYMPIA</t>
  </si>
  <si>
    <t>ANACORTES</t>
  </si>
  <si>
    <t>SHELTON</t>
  </si>
  <si>
    <t>FORKS COMMUNITY HOSPITAL LTC UNIT</t>
  </si>
  <si>
    <t>FORKS</t>
  </si>
  <si>
    <t>FOSS HOME AND VILLAGE</t>
  </si>
  <si>
    <t>GARDEN VILLAGE</t>
  </si>
  <si>
    <t>SPOKANE VALLEY</t>
  </si>
  <si>
    <t>GOOD SAMARITAN HEALTH CARE CENTER</t>
  </si>
  <si>
    <t>GRAYS HARBOR HEALTH &amp; REHABILITATION CENTER</t>
  </si>
  <si>
    <t>ABERDEEN</t>
  </si>
  <si>
    <t>HALLMARK MANOR</t>
  </si>
  <si>
    <t>BREWSTER</t>
  </si>
  <si>
    <t>HEARTHSTONE, THE</t>
  </si>
  <si>
    <t>BAINBRIDGE ISLAND</t>
  </si>
  <si>
    <t>ISSAQUAH</t>
  </si>
  <si>
    <t>STANWOOD</t>
  </si>
  <si>
    <t>JUDSON PARK HEALTH CENTER</t>
  </si>
  <si>
    <t>DES MOINES</t>
  </si>
  <si>
    <t>KIN ON HEALTH CARE CENTER</t>
  </si>
  <si>
    <t>LAKE RIDGE CENTER</t>
  </si>
  <si>
    <t>LANDMARK CARE AND REHABILITATION</t>
  </si>
  <si>
    <t>LIFE CARE CENTER OF FEDERAL WAY</t>
  </si>
  <si>
    <t>LIFE CARE CENTER OF KENNEWICK</t>
  </si>
  <si>
    <t>LIFE CARE CENTER OF KIRKLAND</t>
  </si>
  <si>
    <t>KIRKLAND</t>
  </si>
  <si>
    <t>LIFE CARE CENTER OF MOUNT VERNON</t>
  </si>
  <si>
    <t>MOUNT VERNON</t>
  </si>
  <si>
    <t>LIFE CARE CENTER OF PORT ORCHARD</t>
  </si>
  <si>
    <t>PORT ORCHARD</t>
  </si>
  <si>
    <t>LIFE CARE CENTER OF PORT TOWNSEND</t>
  </si>
  <si>
    <t>PORT TOWNSEND</t>
  </si>
  <si>
    <t>LIFE CARE CENTER OF PUYALLUP</t>
  </si>
  <si>
    <t>PUYALLUP</t>
  </si>
  <si>
    <t>LIFE CARE CENTER OF RICHLAND</t>
  </si>
  <si>
    <t>RICHLAND</t>
  </si>
  <si>
    <t>LIFE CARE CENTER OF SKAGIT VALLEY</t>
  </si>
  <si>
    <t>SEDRO WOOLLEY</t>
  </si>
  <si>
    <t>LINDEN GROVE HEALTH CARE CENTER</t>
  </si>
  <si>
    <t>LACEY</t>
  </si>
  <si>
    <t>MARTHA &amp; MARY HEALTH SERVICES</t>
  </si>
  <si>
    <t>POULSBO</t>
  </si>
  <si>
    <t>MARYSVILLE</t>
  </si>
  <si>
    <t>MCKAY HEALTHCARE &amp; REHAB CENTER</t>
  </si>
  <si>
    <t>SOAP LAKE</t>
  </si>
  <si>
    <t>MIRA VISTA CARE CENTER</t>
  </si>
  <si>
    <t>MIRABELLA</t>
  </si>
  <si>
    <t>MISSION HEALTHCARE AT BELLEVUE</t>
  </si>
  <si>
    <t>BELLEVUE</t>
  </si>
  <si>
    <t>MONTESANO</t>
  </si>
  <si>
    <t>NORTH BEND</t>
  </si>
  <si>
    <t>MOUNTAIN VIEW REHABILITATION AND CARE CENTER</t>
  </si>
  <si>
    <t>MT BAKER CARE CENTER</t>
  </si>
  <si>
    <t>NORTH VALLEY HOSPITAL</t>
  </si>
  <si>
    <t>TONASKET</t>
  </si>
  <si>
    <t>NORTHWOODS LODGE</t>
  </si>
  <si>
    <t>SILVERDALE</t>
  </si>
  <si>
    <t>PACIFIC CARE AND REHABILITATION</t>
  </si>
  <si>
    <t>PANORAMA CITY CONVALESCENT &amp; REHAB CENTER</t>
  </si>
  <si>
    <t>PARK MANOR REHABILITATION CENTER</t>
  </si>
  <si>
    <t>WALLA WALLA</t>
  </si>
  <si>
    <t>PARK ROSE CARE CENTER</t>
  </si>
  <si>
    <t>PARK SHORE</t>
  </si>
  <si>
    <t>PRESTIGE CARE &amp; REHABILITATION - CAMAS</t>
  </si>
  <si>
    <t>CAMAS</t>
  </si>
  <si>
    <t>CLARKSTON</t>
  </si>
  <si>
    <t>UNION GAP</t>
  </si>
  <si>
    <t>COLVILLE</t>
  </si>
  <si>
    <t>PRESTIGE CARE &amp; REHABILITATION - SUNNYSIDE</t>
  </si>
  <si>
    <t>SUNNYSIDE</t>
  </si>
  <si>
    <t>ELLENSBURG</t>
  </si>
  <si>
    <t>CENTRALIA</t>
  </si>
  <si>
    <t>PROVIDENCE MARIANWOOD</t>
  </si>
  <si>
    <t>PROVIDENCE MOTHER JOSEPH CARE CENTER</t>
  </si>
  <si>
    <t>PROVIDENCE MOUNT ST VINCENT</t>
  </si>
  <si>
    <t>PROVIDENCE ST JOSEPH CARE CENTER</t>
  </si>
  <si>
    <t>PUGET SOUND HEALTHCARE CENTER</t>
  </si>
  <si>
    <t>PUYALLUP NURSING AND REHABILITATION CENTER</t>
  </si>
  <si>
    <t>QUEEN ANNE HEALTHCARE</t>
  </si>
  <si>
    <t>RAINIER REHABILITATION</t>
  </si>
  <si>
    <t>REDMOND CARE AND REHABILITATION CENTER</t>
  </si>
  <si>
    <t>REGENCY AT NORTHPOINTE</t>
  </si>
  <si>
    <t>REGENCY AT THE PARK</t>
  </si>
  <si>
    <t>COLLEGE PLACE</t>
  </si>
  <si>
    <t>REGENCY CARE CENTER AT MONROE</t>
  </si>
  <si>
    <t>MONROE</t>
  </si>
  <si>
    <t>REGENCY OMAK</t>
  </si>
  <si>
    <t>RENTON</t>
  </si>
  <si>
    <t>RICHLAND REHABILITATION CENTER</t>
  </si>
  <si>
    <t>RICHMOND BEACH REHAB</t>
  </si>
  <si>
    <t>SAINT ANNE NURSING AND REHABILITATION CENTER</t>
  </si>
  <si>
    <t>SEATTLE MEDICAL POST ACUTE CARE</t>
  </si>
  <si>
    <t>SHARON CARE CENTER</t>
  </si>
  <si>
    <t>SPOKANE VETERAN'S HOME</t>
  </si>
  <si>
    <t>ST FRANCIS OF BELLINGHAM</t>
  </si>
  <si>
    <t>BLAINE</t>
  </si>
  <si>
    <t>SULLIVAN PARK CARE CENTER</t>
  </si>
  <si>
    <t>TACOMA NURSING AND REHABILITATION CENTER</t>
  </si>
  <si>
    <t>TOPPENISH NURSING &amp; REHAB CENTER</t>
  </si>
  <si>
    <t>TOPPENISH</t>
  </si>
  <si>
    <t>WASHINGTON ODD FELLOWS HOME</t>
  </si>
  <si>
    <t>WASHINGTON SOLDIERS HOME</t>
  </si>
  <si>
    <t>ORTING</t>
  </si>
  <si>
    <t>WASHINGTON VETERANS HOME-RETSIL</t>
  </si>
  <si>
    <t>WESLEY HOMES HEALTH CENTER</t>
  </si>
  <si>
    <t>COLFAX</t>
  </si>
  <si>
    <t>RAYMOND</t>
  </si>
  <si>
    <t>WILLOW SPRINGS CARE AND REHABILITATION</t>
  </si>
  <si>
    <t>WOODLAND CONVALESCENT CENTER</t>
  </si>
  <si>
    <t>WOODLAND</t>
  </si>
  <si>
    <t>FIR LANE HEALTH &amp; REHABILITATION CENTER</t>
  </si>
  <si>
    <t>SHORELINE HEALTH AND REHABILITATION</t>
  </si>
  <si>
    <t>Effective Date</t>
  </si>
  <si>
    <t>Vendor Name</t>
  </si>
  <si>
    <t>Location ID</t>
  </si>
  <si>
    <t>City</t>
  </si>
  <si>
    <t>NPI</t>
  </si>
  <si>
    <t>HOQUIAM</t>
  </si>
  <si>
    <t>SHORELINE</t>
  </si>
  <si>
    <t>OMAK</t>
  </si>
  <si>
    <t>BATTLE GROUND</t>
  </si>
  <si>
    <t>REGENCY HARMONY HOUSE REHAB AND NURSING CENTER</t>
  </si>
  <si>
    <t>PRESTIGE POST-ACUTE AND REHAB CENTER - EDMONDS</t>
  </si>
  <si>
    <t>PRESTIGE POST-ACUTE AND REHAB CENTER - CENTRALIA</t>
  </si>
  <si>
    <t>OLYMPIA TRANSITIONAL CARE AND REHABILITATION</t>
  </si>
  <si>
    <t>ORCHARD PARK HEALTH CARE &amp; REHABILITATION CENTER</t>
  </si>
  <si>
    <t>MARYSVILLE CARE CENTER</t>
  </si>
  <si>
    <t>BUENA VISTA HEALTHCARE</t>
  </si>
  <si>
    <t>AVAMERE REHABILITATION OF CASCADE PARK</t>
  </si>
  <si>
    <t>AVAMERE AT PACIFIC RIDGE</t>
  </si>
  <si>
    <t>REGENCY WENATCHEE REHABILITATION AND NURSING CENTER</t>
  </si>
  <si>
    <t>REGENCY OLYMPIA REHABILITATION AND NURSING CENTER</t>
  </si>
  <si>
    <t>COLONIAL VISTA POST ACUTE &amp; REHABILITATION CENTER</t>
  </si>
  <si>
    <t>P1</t>
  </si>
  <si>
    <t>Bed Count</t>
  </si>
  <si>
    <t>DC</t>
  </si>
  <si>
    <t>FR</t>
  </si>
  <si>
    <t>ID</t>
  </si>
  <si>
    <t>QE</t>
  </si>
  <si>
    <t>MW</t>
  </si>
  <si>
    <t>LYNNWOOD POST ACUTE REHABILITATION CENTER</t>
  </si>
  <si>
    <t>ABBREVIATIONS ON CURRENT RATE TAB</t>
  </si>
  <si>
    <t>DC - DIRECT CARE COMPONENT</t>
  </si>
  <si>
    <t>ID - INDIRECT COMPONENT</t>
  </si>
  <si>
    <t xml:space="preserve">QE - QUALITY ENHANCEMENT </t>
  </si>
  <si>
    <t>MW - MINIMUM WAGE INCREASE ADD-ON</t>
  </si>
  <si>
    <t>TL</t>
  </si>
  <si>
    <t>TR</t>
  </si>
  <si>
    <t>TR - TOTAL MEDICAID RATE FOR PAYMENT</t>
  </si>
  <si>
    <t>TL - TOTAL MEDICAID RATE AFTER BUDGET DIAL</t>
  </si>
  <si>
    <t>LEA HILL REHABILITATION AND CARE CENTER</t>
  </si>
  <si>
    <t>VIEW RIDGE CARE CENTER</t>
  </si>
  <si>
    <t>REGENCY CANYON LAKES REHABILITATION AND NURSING CENTER</t>
  </si>
  <si>
    <t>BROOKFIELD HEALTH AND REHABILITATION OF CASCADIA</t>
  </si>
  <si>
    <t>NORTH AUBURN REHABILITATION &amp; HEALTH CENTER</t>
  </si>
  <si>
    <t>SEQUIM HEALTH &amp; REHABILITATION CENTER</t>
  </si>
  <si>
    <t>THE OAKS AT LAKEWOOD</t>
  </si>
  <si>
    <t>NORTH CENTRAL CARE CENTER</t>
  </si>
  <si>
    <t>Medicaid Days</t>
  </si>
  <si>
    <t>Medicaid Cost Report Year</t>
  </si>
  <si>
    <t>Vendor ID</t>
  </si>
  <si>
    <t>License Number</t>
  </si>
  <si>
    <t>WASHINGTON STATE WALLA WALLA VETERANS HOME</t>
  </si>
  <si>
    <t>VANCOUVER SPECIALTY AND REHABILITATIVE CARE</t>
  </si>
  <si>
    <t>AVAMERE TRANSITIONAL CARE OF PUGET SOUND</t>
  </si>
  <si>
    <t>MISSION HEALTHCARE AT RENTON</t>
  </si>
  <si>
    <t>DSHS / AGING AND DISABILITY SERVICES ADMINISTRATION</t>
  </si>
  <si>
    <t>JOSEPHINE CARING COMMUNITY</t>
  </si>
  <si>
    <t>SUNSHINE HEALTH &amp; REHAB</t>
  </si>
  <si>
    <t>LAKEWOOD</t>
  </si>
  <si>
    <t>THE OAKS AT TIMBERLINE</t>
  </si>
  <si>
    <t>UNIVERSITY PLACE</t>
  </si>
  <si>
    <t>SHUKSAN REHABILITATION AND HEALTH CARE</t>
  </si>
  <si>
    <t>CD</t>
  </si>
  <si>
    <t>CD - COVID-19 ADD-ON EFFECTIVE 2/1/2020</t>
  </si>
  <si>
    <t>HEARTWOOD EXTENDED HEALTHCARE</t>
  </si>
  <si>
    <t>ROO LAN HEALTH &amp; REHAB</t>
  </si>
  <si>
    <t>EVERETT TRANSITIONAL CARE SERVICES</t>
  </si>
  <si>
    <t>SNA</t>
  </si>
  <si>
    <t xml:space="preserve">SNA - SAFETY NET ASSESSMENT PAYBACK </t>
  </si>
  <si>
    <t>REGENCY COUPEVILLE REHABILITATION AND NURSING CENTER</t>
  </si>
  <si>
    <t>TRANSITIONAL CARE CENTER OF SEATTLE</t>
  </si>
  <si>
    <t>ELISEO</t>
  </si>
  <si>
    <t>IA</t>
  </si>
  <si>
    <t>IA - ESSB 6168 INFLATION ADD-ON EFFECTIVE 7/1/2021</t>
  </si>
  <si>
    <t>CASHMERE POST ACUTE</t>
  </si>
  <si>
    <t>AUBURN POST ACUTE</t>
  </si>
  <si>
    <t>CLARKSTON HEALTH AND REHABILITATION OF CASCADIA</t>
  </si>
  <si>
    <t>HUDSON BAY HEALTH AND REHABILITATION</t>
  </si>
  <si>
    <t>MONTESANO HEALTH-REHAB CENTER</t>
  </si>
  <si>
    <t>NORTH BEND POST ACUTE</t>
  </si>
  <si>
    <t>SOUNDVIEW REHABILITATION AND HEALTH CARE INC</t>
  </si>
  <si>
    <t>WASHINGTON CARE CENTER</t>
  </si>
  <si>
    <t>FR - CAPITAL FAIR MARKET RENTAL COMPONENT</t>
  </si>
  <si>
    <t>ALDERWOOD PARK HEALTH AND REHABILITATION OF CASCADIA</t>
  </si>
  <si>
    <t>COLFAX OF CASCADIA, LLC</t>
  </si>
  <si>
    <t>Wage Equity  Direct Care</t>
  </si>
  <si>
    <t>Wage Equity Indirect Care</t>
  </si>
  <si>
    <t>TOTAL Wage Equity</t>
  </si>
  <si>
    <t>COLVILLE OF CASCADIA, LLC</t>
  </si>
  <si>
    <t>HIGHLAND HEALTH AND REHABILITATION OF CASCADIA</t>
  </si>
  <si>
    <t>AVAMERE REHABILITATION OF BURIEN</t>
  </si>
  <si>
    <t>GIG HARBOR HEALTH &amp; REHABILITATION</t>
  </si>
  <si>
    <t>ALDERWOOD POST ACUTE &amp; REHABILITATION</t>
  </si>
  <si>
    <t>BIRCH CREEK POST ACUTE &amp; REHABILITATION</t>
  </si>
  <si>
    <t>AVAMERE REHABILITATION OF ISSAQUAH</t>
  </si>
  <si>
    <t>LACEY POST ACUTE &amp; REHABILITATION</t>
  </si>
  <si>
    <t>PULLMAN CARE</t>
  </si>
  <si>
    <t>SALMON CREEK POST ACUTE &amp; REHABILITATION</t>
  </si>
  <si>
    <t>SPOKANE HEALTH &amp; REHABILITATION</t>
  </si>
  <si>
    <t>OTHELLO NURSING &amp; REHAB</t>
  </si>
  <si>
    <t>WILLAPA HARBOR CARE</t>
  </si>
  <si>
    <t>AVAMERE REHABILITATION OF SHORELINE</t>
  </si>
  <si>
    <t>CRESCENT HEALTH CARE</t>
  </si>
  <si>
    <t xml:space="preserve">PRESTIGE POST-ACUTE AND REHAB CENTER - KITTITAS </t>
  </si>
  <si>
    <t>SNOHOMISH OF CASCADIA</t>
  </si>
  <si>
    <t>SUMMITVIEW HEALTHCARE CENTER</t>
  </si>
  <si>
    <t>ARCADIA MEDICAL RESORT OF PARKSIDE</t>
  </si>
  <si>
    <t>SPOKANE VALLEY HEALTH AND REHABILITATION OF CASCADIA</t>
  </si>
  <si>
    <t>STAFHOLT HEALTH AND REHABILITATION OF CASCADIA</t>
  </si>
  <si>
    <t>BAINBRIDGE ISLAND HEALTH &amp; REHABILITATION CENTER</t>
  </si>
  <si>
    <t>AGILITY HEALTH AND REHABILITATION</t>
  </si>
  <si>
    <t>AMERICANA HEALTH &amp; REHABILITATION CENTER</t>
  </si>
  <si>
    <t>AVAMERE REHABILITATION AT PARK WEST</t>
  </si>
  <si>
    <t>AVAMERE REHABILITATION AT RIDGEMONT</t>
  </si>
  <si>
    <t>BELMONT TERRACE</t>
  </si>
  <si>
    <t>ENUMCLAW HEALTH &amp; REHABILITATION CENTER</t>
  </si>
  <si>
    <t>NORTH CASCADES HEALTH &amp; REHABILITATION CENTER</t>
  </si>
  <si>
    <t>PUGET SOUND TRANSITIONAL CARE</t>
  </si>
  <si>
    <t>RENTON HEALTH &amp; REHABILITATION</t>
  </si>
  <si>
    <t>VALLEY VIEW SKILLED NURSING AND REHABILITATION</t>
  </si>
  <si>
    <t>FRONTIER REHABILITATION &amp; EXTENDED CARE</t>
  </si>
  <si>
    <t>SHELTON HEALTH &amp;D REHABILITATION CENTER</t>
  </si>
  <si>
    <t>ROYAL PARK HEALTH &amp; REHABILITATION</t>
  </si>
  <si>
    <t>THREE RIVERS CARE (RIVERSIDE)</t>
  </si>
  <si>
    <t>SPOKANE FALLS CARE (FRANKLIN HILLS)</t>
  </si>
  <si>
    <t>AURORA VALLEY CARE (THE GARDENS ON UNIVERSITY)</t>
  </si>
  <si>
    <t>BRIDGEVIEW CARE (BREMERTON)</t>
  </si>
  <si>
    <t>EDMONDS CARE (ALDERCREST)</t>
  </si>
  <si>
    <t>EMERALD BAY CARE (FOREST RIDGE)</t>
  </si>
  <si>
    <t>OLYMPIC VIEW (CRESTWOOD)</t>
  </si>
  <si>
    <t>MADISON POST ACUTE</t>
  </si>
  <si>
    <t>Run Date: 5/2/24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</si>
</sst>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"/>
    <numFmt numFmtId="172" formatCode="m/d/yy;@"/>
    <numFmt numFmtId="173" formatCode="_(* #,##0.0_);_(* \(#,##0.0\);_(* &quot;-&quot;??_);_(@_)"/>
    <numFmt numFmtId="174" formatCode="_(* #,##0_);_(* \(#,##0\);_(* &quot;-&quot;??_);_(@_)"/>
    <numFmt numFmtId="175" formatCode="0.00_);\(0.00\)"/>
    <numFmt numFmtId="176" formatCode="0.0000"/>
    <numFmt numFmtId="177" formatCode="0.0%"/>
    <numFmt numFmtId="178" formatCode="&quot;$&quot;#,##0.00"/>
    <numFmt numFmtId="179" formatCode="mm/dd/yy;@"/>
    <numFmt numFmtId="180" formatCode="&quot;$&quot;#,##0"/>
    <numFmt numFmtId="181" formatCode="0.0"/>
    <numFmt numFmtId="182" formatCode="mmm\-yyyy"/>
    <numFmt numFmtId="183" formatCode="#,##0.0"/>
    <numFmt numFmtId="184" formatCode="_(* #,##0.000_);_(* \(#,##0.0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u val="single"/>
      <sz val="12"/>
      <name val="MS Sans Serif"/>
      <family val="2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ahoma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C0C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6" fillId="0" borderId="0">
      <alignment/>
      <protection/>
    </xf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31" borderId="1" applyNumberFormat="0" applyAlignment="0" applyProtection="0"/>
    <xf numFmtId="0" fontId="53" fillId="0" borderId="6" applyNumberFormat="0" applyFill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3" borderId="7" applyNumberFormat="0" applyFont="0" applyAlignment="0" applyProtection="0"/>
    <xf numFmtId="0" fontId="0" fillId="33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" fillId="0" borderId="0">
      <alignment/>
      <protection/>
    </xf>
    <xf numFmtId="0" fontId="4" fillId="0" borderId="0" applyNumberFormat="0" applyFont="0" applyBorder="0">
      <alignment horizontal="centerContinuous"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/>
    </xf>
    <xf numFmtId="0" fontId="11" fillId="34" borderId="10" xfId="145" applyFont="1" applyFill="1" applyBorder="1" applyAlignment="1">
      <alignment horizontal="left" vertical="center" wrapText="1"/>
      <protection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62" fillId="35" borderId="10" xfId="0" applyFont="1" applyFill="1" applyBorder="1" applyAlignment="1">
      <alignment horizontal="center"/>
    </xf>
    <xf numFmtId="2" fontId="65" fillId="0" borderId="10" xfId="0" applyNumberFormat="1" applyFont="1" applyBorder="1" applyAlignment="1">
      <alignment horizontal="center" vertical="center" wrapText="1"/>
    </xf>
    <xf numFmtId="2" fontId="64" fillId="0" borderId="0" xfId="0" applyNumberFormat="1" applyFont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2" fontId="62" fillId="35" borderId="10" xfId="0" applyNumberFormat="1" applyFont="1" applyFill="1" applyBorder="1" applyAlignment="1">
      <alignment horizontal="center"/>
    </xf>
    <xf numFmtId="0" fontId="62" fillId="35" borderId="12" xfId="0" applyFont="1" applyFill="1" applyBorder="1" applyAlignment="1">
      <alignment horizontal="center"/>
    </xf>
    <xf numFmtId="2" fontId="62" fillId="35" borderId="12" xfId="0" applyNumberFormat="1" applyFont="1" applyFill="1" applyBorder="1" applyAlignment="1">
      <alignment horizontal="center"/>
    </xf>
    <xf numFmtId="0" fontId="62" fillId="0" borderId="13" xfId="0" applyFont="1" applyBorder="1" applyAlignment="1">
      <alignment horizontal="center"/>
    </xf>
    <xf numFmtId="14" fontId="65" fillId="0" borderId="12" xfId="0" applyNumberFormat="1" applyFont="1" applyBorder="1" applyAlignment="1">
      <alignment horizontal="center" vertical="center" wrapText="1"/>
    </xf>
    <xf numFmtId="2" fontId="65" fillId="0" borderId="12" xfId="0" applyNumberFormat="1" applyFont="1" applyBorder="1" applyAlignment="1">
      <alignment horizontal="center" vertical="center" wrapText="1"/>
    </xf>
    <xf numFmtId="0" fontId="12" fillId="36" borderId="14" xfId="144" applyFont="1" applyFill="1" applyBorder="1" applyAlignment="1">
      <alignment horizontal="center" vertical="center"/>
      <protection/>
    </xf>
    <xf numFmtId="0" fontId="12" fillId="36" borderId="15" xfId="144" applyFont="1" applyFill="1" applyBorder="1" applyAlignment="1">
      <alignment horizontal="center" vertical="center" wrapText="1"/>
      <protection/>
    </xf>
    <xf numFmtId="0" fontId="12" fillId="36" borderId="15" xfId="144" applyFont="1" applyFill="1" applyBorder="1" applyAlignment="1">
      <alignment horizontal="center" vertical="center"/>
      <protection/>
    </xf>
    <xf numFmtId="0" fontId="12" fillId="36" borderId="16" xfId="144" applyFont="1" applyFill="1" applyBorder="1" applyAlignment="1">
      <alignment horizontal="center" vertical="center"/>
      <protection/>
    </xf>
    <xf numFmtId="0" fontId="12" fillId="36" borderId="17" xfId="144" applyFont="1" applyFill="1" applyBorder="1" applyAlignment="1">
      <alignment horizontal="center" vertical="center" wrapText="1"/>
      <protection/>
    </xf>
    <xf numFmtId="0" fontId="12" fillId="36" borderId="18" xfId="144" applyFont="1" applyFill="1" applyBorder="1" applyAlignment="1">
      <alignment horizontal="center" vertical="center" wrapText="1"/>
      <protection/>
    </xf>
    <xf numFmtId="0" fontId="64" fillId="0" borderId="0" xfId="0" applyFont="1" applyFill="1" applyAlignment="1">
      <alignment horizontal="center"/>
    </xf>
    <xf numFmtId="0" fontId="62" fillId="0" borderId="13" xfId="0" applyFont="1" applyFill="1" applyBorder="1" applyAlignment="1">
      <alignment horizontal="center"/>
    </xf>
    <xf numFmtId="2" fontId="64" fillId="0" borderId="11" xfId="0" applyNumberFormat="1" applyFont="1" applyBorder="1" applyAlignment="1">
      <alignment horizontal="center"/>
    </xf>
    <xf numFmtId="4" fontId="66" fillId="0" borderId="11" xfId="0" applyNumberFormat="1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/>
    </xf>
    <xf numFmtId="37" fontId="62" fillId="0" borderId="11" xfId="43" applyNumberFormat="1" applyFont="1" applyFill="1" applyBorder="1" applyAlignment="1" applyProtection="1">
      <alignment horizontal="center"/>
      <protection/>
    </xf>
    <xf numFmtId="0" fontId="62" fillId="0" borderId="10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37" fontId="64" fillId="0" borderId="0" xfId="0" applyNumberFormat="1" applyFont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LD/LINE" xfId="40"/>
    <cellStyle name="Calculation" xfId="41"/>
    <cellStyle name="Check Cell" xfId="42"/>
    <cellStyle name="Comma" xfId="43"/>
    <cellStyle name="Comma [0]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2" xfId="56"/>
    <cellStyle name="Comma 20" xfId="57"/>
    <cellStyle name="Comma 21" xfId="58"/>
    <cellStyle name="Comma 22" xfId="59"/>
    <cellStyle name="Comma 23" xfId="60"/>
    <cellStyle name="Comma 24" xfId="61"/>
    <cellStyle name="Comma 25" xfId="62"/>
    <cellStyle name="Comma 26" xfId="63"/>
    <cellStyle name="Comma 27" xfId="64"/>
    <cellStyle name="Comma 28" xfId="65"/>
    <cellStyle name="Comma 29" xfId="66"/>
    <cellStyle name="Comma 3" xfId="67"/>
    <cellStyle name="Comma 30" xfId="68"/>
    <cellStyle name="Comma 31" xfId="69"/>
    <cellStyle name="Comma 4" xfId="70"/>
    <cellStyle name="Comma 5" xfId="71"/>
    <cellStyle name="Comma 6" xfId="72"/>
    <cellStyle name="Comma 7" xfId="73"/>
    <cellStyle name="Comma 8" xfId="74"/>
    <cellStyle name="Comma 9" xfId="75"/>
    <cellStyle name="Currency" xfId="76"/>
    <cellStyle name="Currency [0]" xfId="77"/>
    <cellStyle name="Currency 2" xfId="78"/>
    <cellStyle name="Currency 2 2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Followed Hyperlink" xfId="88"/>
    <cellStyle name="Good" xfId="89"/>
    <cellStyle name="Good 2" xfId="90"/>
    <cellStyle name="Heading 1" xfId="91"/>
    <cellStyle name="Heading 2" xfId="92"/>
    <cellStyle name="Heading 3" xfId="93"/>
    <cellStyle name="Heading 4" xfId="94"/>
    <cellStyle name="Hyperlink" xfId="95"/>
    <cellStyle name="Hyperlink 2" xfId="96"/>
    <cellStyle name="Hyperlink 2 2" xfId="97"/>
    <cellStyle name="Hyperlink 3" xfId="98"/>
    <cellStyle name="Hyperlink 4" xfId="99"/>
    <cellStyle name="Input" xfId="100"/>
    <cellStyle name="Linked Cell" xfId="101"/>
    <cellStyle name="Neutral" xfId="102"/>
    <cellStyle name="Normal 10" xfId="103"/>
    <cellStyle name="Normal 10 10" xfId="104"/>
    <cellStyle name="Normal 101" xfId="105"/>
    <cellStyle name="Normal 11" xfId="106"/>
    <cellStyle name="Normal 12" xfId="107"/>
    <cellStyle name="Normal 13" xfId="108"/>
    <cellStyle name="Normal 14" xfId="109"/>
    <cellStyle name="Normal 15" xfId="110"/>
    <cellStyle name="Normal 16" xfId="111"/>
    <cellStyle name="Normal 16 2" xfId="112"/>
    <cellStyle name="Normal 17" xfId="113"/>
    <cellStyle name="Normal 18" xfId="114"/>
    <cellStyle name="Normal 19" xfId="115"/>
    <cellStyle name="Normal 2" xfId="116"/>
    <cellStyle name="Normal 2 2" xfId="117"/>
    <cellStyle name="Normal 2 3" xfId="118"/>
    <cellStyle name="Normal 2 4" xfId="119"/>
    <cellStyle name="Normal 2 4 2" xfId="120"/>
    <cellStyle name="Normal 2 5" xfId="121"/>
    <cellStyle name="Normal 20" xfId="122"/>
    <cellStyle name="Normal 21" xfId="123"/>
    <cellStyle name="Normal 3" xfId="124"/>
    <cellStyle name="Normal 3 2" xfId="125"/>
    <cellStyle name="Normal 3 3" xfId="126"/>
    <cellStyle name="Normal 3 4" xfId="127"/>
    <cellStyle name="Normal 3 5" xfId="128"/>
    <cellStyle name="Normal 3 5 2" xfId="129"/>
    <cellStyle name="Normal 3 6" xfId="130"/>
    <cellStyle name="Normal 3 6 2" xfId="131"/>
    <cellStyle name="Normal 4" xfId="132"/>
    <cellStyle name="Normal 4 2" xfId="133"/>
    <cellStyle name="Normal 4 3" xfId="134"/>
    <cellStyle name="Normal 4 4" xfId="135"/>
    <cellStyle name="Normal 5" xfId="136"/>
    <cellStyle name="Normal 5 2" xfId="137"/>
    <cellStyle name="Normal 6" xfId="138"/>
    <cellStyle name="Normal 65" xfId="139"/>
    <cellStyle name="Normal 7" xfId="140"/>
    <cellStyle name="Normal 8" xfId="141"/>
    <cellStyle name="Normal 9" xfId="142"/>
    <cellStyle name="Normal 94" xfId="143"/>
    <cellStyle name="Normal_July12016" xfId="144"/>
    <cellStyle name="Normal_RATECOMP" xfId="145"/>
    <cellStyle name="Note" xfId="146"/>
    <cellStyle name="Note 2" xfId="147"/>
    <cellStyle name="Output" xfId="148"/>
    <cellStyle name="Percent" xfId="149"/>
    <cellStyle name="Percent 10" xfId="150"/>
    <cellStyle name="Percent 2" xfId="151"/>
    <cellStyle name="Percent 2 2" xfId="152"/>
    <cellStyle name="Percent 2 3" xfId="153"/>
    <cellStyle name="Percent 2 4" xfId="154"/>
    <cellStyle name="Percent 2 4 2" xfId="155"/>
    <cellStyle name="Percent 2 5" xfId="156"/>
    <cellStyle name="Percent 3" xfId="157"/>
    <cellStyle name="Percent 3 2" xfId="158"/>
    <cellStyle name="Percent 3 3" xfId="159"/>
    <cellStyle name="Percent 3 3 2" xfId="160"/>
    <cellStyle name="Percent 3 4" xfId="161"/>
    <cellStyle name="Percent 4" xfId="162"/>
    <cellStyle name="Percent 5" xfId="163"/>
    <cellStyle name="Percent 6" xfId="164"/>
    <cellStyle name="Percent 7" xfId="165"/>
    <cellStyle name="Percent 8" xfId="166"/>
    <cellStyle name="Percent 9" xfId="167"/>
    <cellStyle name="rowhead_tbls1_13_a" xfId="168"/>
    <cellStyle name="tablename" xfId="169"/>
    <cellStyle name="Title" xfId="170"/>
    <cellStyle name="Title 2" xfId="171"/>
    <cellStyle name="Total" xfId="172"/>
    <cellStyle name="Warning Text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4"/>
  <sheetViews>
    <sheetView tabSelected="1" zoomScale="85" zoomScaleNormal="85" zoomScalePageLayoutView="0" workbookViewId="0" topLeftCell="A77">
      <selection activeCell="A8" sqref="A8:IV193"/>
    </sheetView>
  </sheetViews>
  <sheetFormatPr defaultColWidth="9.140625" defaultRowHeight="15"/>
  <cols>
    <col min="1" max="1" width="80.7109375" style="7" customWidth="1"/>
    <col min="2" max="2" width="14.00390625" style="7" bestFit="1" customWidth="1"/>
    <col min="3" max="3" width="11.140625" style="7" bestFit="1" customWidth="1"/>
    <col min="4" max="4" width="12.421875" style="7" bestFit="1" customWidth="1"/>
    <col min="5" max="5" width="11.28125" style="7" bestFit="1" customWidth="1"/>
    <col min="6" max="6" width="12.421875" style="7" bestFit="1" customWidth="1"/>
    <col min="7" max="7" width="11.28125" style="7" customWidth="1"/>
    <col min="8" max="8" width="28.00390625" style="7" customWidth="1"/>
    <col min="9" max="9" width="9.140625" style="7" customWidth="1"/>
    <col min="10" max="10" width="10.28125" style="7" customWidth="1"/>
    <col min="11" max="11" width="12.140625" style="7" customWidth="1"/>
    <col min="12" max="13" width="10.140625" style="7" bestFit="1" customWidth="1"/>
    <col min="14" max="17" width="9.421875" style="7" customWidth="1"/>
    <col min="18" max="18" width="10.140625" style="7" bestFit="1" customWidth="1"/>
    <col min="19" max="20" width="9.421875" style="7" customWidth="1"/>
    <col min="21" max="21" width="10.140625" style="7" bestFit="1" customWidth="1"/>
    <col min="22" max="16384" width="9.140625" style="7" customWidth="1"/>
  </cols>
  <sheetData>
    <row r="1" spans="1:24" s="5" customFormat="1" ht="12.7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s="5" customFormat="1" ht="12.75">
      <c r="A2" s="36" t="s">
        <v>235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s="5" customFormat="1" ht="12.7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="5" customFormat="1" ht="12.75">
      <c r="A4" s="6"/>
    </row>
    <row r="5" spans="1:24" s="5" customFormat="1" ht="12.75">
      <c r="A5" s="36" t="s">
        <v>311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ht="15.75" thickBot="1"/>
    <row r="7" spans="1:24" s="8" customFormat="1" ht="60" thickBot="1">
      <c r="A7" s="20" t="s">
        <v>182</v>
      </c>
      <c r="B7" s="21" t="s">
        <v>230</v>
      </c>
      <c r="C7" s="22" t="s">
        <v>229</v>
      </c>
      <c r="D7" s="22" t="s">
        <v>185</v>
      </c>
      <c r="E7" s="22" t="s">
        <v>202</v>
      </c>
      <c r="F7" s="21" t="s">
        <v>181</v>
      </c>
      <c r="G7" s="21" t="s">
        <v>183</v>
      </c>
      <c r="H7" s="22" t="s">
        <v>184</v>
      </c>
      <c r="I7" s="21" t="s">
        <v>203</v>
      </c>
      <c r="J7" s="21" t="s">
        <v>228</v>
      </c>
      <c r="K7" s="21" t="s">
        <v>227</v>
      </c>
      <c r="L7" s="22" t="s">
        <v>204</v>
      </c>
      <c r="M7" s="22" t="s">
        <v>206</v>
      </c>
      <c r="N7" s="22" t="s">
        <v>205</v>
      </c>
      <c r="O7" s="22" t="s">
        <v>207</v>
      </c>
      <c r="P7" s="22" t="s">
        <v>208</v>
      </c>
      <c r="Q7" s="22" t="s">
        <v>252</v>
      </c>
      <c r="R7" s="22" t="s">
        <v>215</v>
      </c>
      <c r="S7" s="22" t="s">
        <v>242</v>
      </c>
      <c r="T7" s="22" t="s">
        <v>247</v>
      </c>
      <c r="U7" s="23" t="s">
        <v>216</v>
      </c>
      <c r="V7" s="24" t="s">
        <v>265</v>
      </c>
      <c r="W7" s="24" t="s">
        <v>266</v>
      </c>
      <c r="X7" s="25" t="s">
        <v>267</v>
      </c>
    </row>
    <row r="8" spans="1:24" ht="15">
      <c r="A8" s="17" t="s">
        <v>290</v>
      </c>
      <c r="B8" s="27">
        <v>1690</v>
      </c>
      <c r="C8" s="27">
        <v>4116901</v>
      </c>
      <c r="D8" s="30">
        <v>1417630351</v>
      </c>
      <c r="E8" s="30">
        <v>225839000</v>
      </c>
      <c r="F8" s="18">
        <v>45352</v>
      </c>
      <c r="G8" s="17">
        <v>40250</v>
      </c>
      <c r="H8" s="17" t="s">
        <v>240</v>
      </c>
      <c r="I8" s="12">
        <v>120</v>
      </c>
      <c r="J8" s="17">
        <v>22</v>
      </c>
      <c r="K8" s="31">
        <v>16880</v>
      </c>
      <c r="L8" s="28">
        <v>255.12</v>
      </c>
      <c r="M8" s="28">
        <v>70.47</v>
      </c>
      <c r="N8" s="28">
        <v>15.74</v>
      </c>
      <c r="O8" s="28">
        <v>0</v>
      </c>
      <c r="P8" s="28">
        <v>0.76</v>
      </c>
      <c r="Q8" s="28">
        <v>3.84</v>
      </c>
      <c r="R8" s="10">
        <f>SUM(L8:Q8)</f>
        <v>345.93</v>
      </c>
      <c r="S8" s="29">
        <v>1.67</v>
      </c>
      <c r="T8" s="29">
        <v>29</v>
      </c>
      <c r="U8" s="19">
        <f>SUM(R8:T8)</f>
        <v>376.6</v>
      </c>
      <c r="V8" s="15">
        <v>13.409999999999997</v>
      </c>
      <c r="W8" s="15">
        <v>1.4099999999999966</v>
      </c>
      <c r="X8" s="16">
        <f>SUM(V8:W8)</f>
        <v>14.819999999999993</v>
      </c>
    </row>
    <row r="9" spans="1:24" ht="15">
      <c r="A9" s="12" t="s">
        <v>2</v>
      </c>
      <c r="B9" s="30">
        <v>1641</v>
      </c>
      <c r="C9" s="30">
        <v>4116411</v>
      </c>
      <c r="D9" s="30">
        <v>1033795315</v>
      </c>
      <c r="E9" s="30">
        <v>217997800</v>
      </c>
      <c r="F9" s="18">
        <v>45352</v>
      </c>
      <c r="G9" s="12">
        <v>40350</v>
      </c>
      <c r="H9" s="12" t="s">
        <v>3</v>
      </c>
      <c r="I9" s="12">
        <v>123</v>
      </c>
      <c r="J9" s="12">
        <v>22</v>
      </c>
      <c r="K9" s="31">
        <v>24581</v>
      </c>
      <c r="L9" s="28">
        <v>237.69</v>
      </c>
      <c r="M9" s="28">
        <v>70.47</v>
      </c>
      <c r="N9" s="28">
        <v>16.82</v>
      </c>
      <c r="O9" s="28">
        <v>4.61</v>
      </c>
      <c r="P9" s="28">
        <v>0.76</v>
      </c>
      <c r="Q9" s="28">
        <v>3.84</v>
      </c>
      <c r="R9" s="10">
        <f>SUM(L9:Q9)</f>
        <v>334.18999999999994</v>
      </c>
      <c r="S9" s="29">
        <v>1.67</v>
      </c>
      <c r="T9" s="29">
        <v>1</v>
      </c>
      <c r="U9" s="19">
        <f>SUM(R9:T9)</f>
        <v>336.85999999999996</v>
      </c>
      <c r="V9" s="9">
        <v>10.679999999999978</v>
      </c>
      <c r="W9" s="9">
        <v>1.4099999999999966</v>
      </c>
      <c r="X9" s="14">
        <f>SUM(V9:W9)</f>
        <v>12.089999999999975</v>
      </c>
    </row>
    <row r="10" spans="1:24" ht="15">
      <c r="A10" s="12" t="s">
        <v>5</v>
      </c>
      <c r="B10" s="30">
        <v>1102</v>
      </c>
      <c r="C10" s="30">
        <v>4111027</v>
      </c>
      <c r="D10" s="30">
        <v>1245284835</v>
      </c>
      <c r="E10" s="30">
        <v>100583400</v>
      </c>
      <c r="F10" s="18">
        <v>45352</v>
      </c>
      <c r="G10" s="12">
        <v>33200</v>
      </c>
      <c r="H10" s="12" t="s">
        <v>6</v>
      </c>
      <c r="I10" s="12">
        <v>85</v>
      </c>
      <c r="J10" s="12">
        <v>22</v>
      </c>
      <c r="K10" s="31">
        <v>13611</v>
      </c>
      <c r="L10" s="28">
        <v>218.06</v>
      </c>
      <c r="M10" s="28">
        <v>70.47</v>
      </c>
      <c r="N10" s="28">
        <v>17.63</v>
      </c>
      <c r="O10" s="28">
        <v>4.61</v>
      </c>
      <c r="P10" s="28">
        <v>0.76</v>
      </c>
      <c r="Q10" s="28">
        <v>3.84</v>
      </c>
      <c r="R10" s="10">
        <f>SUM(L10:Q10)</f>
        <v>315.36999999999995</v>
      </c>
      <c r="S10" s="29">
        <v>1.67</v>
      </c>
      <c r="T10" s="29">
        <v>29</v>
      </c>
      <c r="U10" s="19">
        <f>SUM(R10:T10)</f>
        <v>346.03999999999996</v>
      </c>
      <c r="V10" s="9">
        <v>11.48999999999998</v>
      </c>
      <c r="W10" s="9">
        <v>1.4099999999999966</v>
      </c>
      <c r="X10" s="14">
        <f>SUM(V10:W10)</f>
        <v>12.899999999999977</v>
      </c>
    </row>
    <row r="11" spans="1:24" ht="15">
      <c r="A11" s="12" t="s">
        <v>263</v>
      </c>
      <c r="B11" s="30">
        <v>1653</v>
      </c>
      <c r="C11" s="30">
        <v>4116531</v>
      </c>
      <c r="D11" s="30">
        <v>1467111807</v>
      </c>
      <c r="E11" s="30">
        <v>220688800</v>
      </c>
      <c r="F11" s="18">
        <v>45352</v>
      </c>
      <c r="G11" s="12">
        <v>12900</v>
      </c>
      <c r="H11" s="12" t="s">
        <v>7</v>
      </c>
      <c r="I11" s="12">
        <v>102</v>
      </c>
      <c r="J11" s="12">
        <v>22</v>
      </c>
      <c r="K11" s="31">
        <v>14232</v>
      </c>
      <c r="L11" s="28">
        <v>224.5</v>
      </c>
      <c r="M11" s="28">
        <v>70.47</v>
      </c>
      <c r="N11" s="28">
        <v>8.24</v>
      </c>
      <c r="O11" s="28">
        <v>0</v>
      </c>
      <c r="P11" s="28">
        <v>0.76</v>
      </c>
      <c r="Q11" s="28">
        <v>3.84</v>
      </c>
      <c r="R11" s="10">
        <f>SUM(L11:Q11)</f>
        <v>307.81</v>
      </c>
      <c r="S11" s="29">
        <v>1.67</v>
      </c>
      <c r="T11" s="29">
        <v>29</v>
      </c>
      <c r="U11" s="19">
        <f>SUM(R11:T11)</f>
        <v>338.48</v>
      </c>
      <c r="V11" s="9">
        <v>10.849999999999994</v>
      </c>
      <c r="W11" s="9">
        <v>1.4099999999999966</v>
      </c>
      <c r="X11" s="14">
        <f>SUM(V11:W11)</f>
        <v>12.259999999999991</v>
      </c>
    </row>
    <row r="12" spans="1:24" ht="15">
      <c r="A12" s="13" t="s">
        <v>272</v>
      </c>
      <c r="B12" s="30">
        <v>1660</v>
      </c>
      <c r="C12" s="30">
        <v>4116601</v>
      </c>
      <c r="D12" s="30">
        <v>1689372609</v>
      </c>
      <c r="E12" s="30">
        <v>224629400</v>
      </c>
      <c r="F12" s="18">
        <v>45352</v>
      </c>
      <c r="G12" s="12">
        <v>39930</v>
      </c>
      <c r="H12" s="12" t="s">
        <v>66</v>
      </c>
      <c r="I12" s="12">
        <v>113</v>
      </c>
      <c r="J12" s="12">
        <v>22</v>
      </c>
      <c r="K12" s="31">
        <v>20793</v>
      </c>
      <c r="L12" s="28">
        <v>237.26</v>
      </c>
      <c r="M12" s="28">
        <v>70.47</v>
      </c>
      <c r="N12" s="28">
        <v>20.46</v>
      </c>
      <c r="O12" s="28">
        <v>0</v>
      </c>
      <c r="P12" s="28">
        <v>0.76</v>
      </c>
      <c r="Q12" s="28">
        <v>3.84</v>
      </c>
      <c r="R12" s="10">
        <f>SUM(L12:Q12)</f>
        <v>332.78999999999996</v>
      </c>
      <c r="S12" s="29">
        <v>1.67</v>
      </c>
      <c r="T12" s="29">
        <v>29</v>
      </c>
      <c r="U12" s="19">
        <f>SUM(R12:T12)</f>
        <v>363.46</v>
      </c>
      <c r="V12" s="9">
        <v>10.620000000000005</v>
      </c>
      <c r="W12" s="9">
        <v>1.4099999999999966</v>
      </c>
      <c r="X12" s="14">
        <f>SUM(V12:W12)</f>
        <v>12.030000000000001</v>
      </c>
    </row>
    <row r="13" spans="1:24" ht="15">
      <c r="A13" s="12" t="s">
        <v>291</v>
      </c>
      <c r="B13" s="30">
        <v>1687</v>
      </c>
      <c r="C13" s="30">
        <v>4116871</v>
      </c>
      <c r="D13" s="30">
        <v>1528772787</v>
      </c>
      <c r="E13" s="30">
        <v>225955800</v>
      </c>
      <c r="F13" s="18">
        <v>45352</v>
      </c>
      <c r="G13" s="12">
        <v>14100</v>
      </c>
      <c r="H13" s="12" t="s">
        <v>8</v>
      </c>
      <c r="I13" s="12">
        <v>74</v>
      </c>
      <c r="J13" s="12">
        <v>22</v>
      </c>
      <c r="K13" s="31">
        <v>12310</v>
      </c>
      <c r="L13" s="28">
        <v>220.73</v>
      </c>
      <c r="M13" s="28">
        <v>70.47</v>
      </c>
      <c r="N13" s="28">
        <v>7.61</v>
      </c>
      <c r="O13" s="28">
        <v>9.22</v>
      </c>
      <c r="P13" s="28">
        <v>0.76</v>
      </c>
      <c r="Q13" s="28">
        <v>3.84</v>
      </c>
      <c r="R13" s="10">
        <f>SUM(L13:Q13)</f>
        <v>312.63</v>
      </c>
      <c r="S13" s="29">
        <v>1.67</v>
      </c>
      <c r="T13" s="29">
        <v>29</v>
      </c>
      <c r="U13" s="19">
        <f>SUM(R13:T13)</f>
        <v>343.3</v>
      </c>
      <c r="V13" s="9">
        <v>10.27000000000001</v>
      </c>
      <c r="W13" s="9">
        <v>1.4099999999999966</v>
      </c>
      <c r="X13" s="14">
        <f>SUM(V13:W13)</f>
        <v>11.680000000000007</v>
      </c>
    </row>
    <row r="14" spans="1:24" ht="15">
      <c r="A14" s="12" t="s">
        <v>286</v>
      </c>
      <c r="B14" s="30">
        <v>1640</v>
      </c>
      <c r="C14" s="30">
        <v>4116401</v>
      </c>
      <c r="D14" s="30">
        <v>1366034449</v>
      </c>
      <c r="E14" s="30">
        <v>217761300</v>
      </c>
      <c r="F14" s="18">
        <v>45352</v>
      </c>
      <c r="G14" s="12">
        <v>3300</v>
      </c>
      <c r="H14" s="12" t="s">
        <v>135</v>
      </c>
      <c r="I14" s="12">
        <v>88</v>
      </c>
      <c r="J14" s="12">
        <v>22</v>
      </c>
      <c r="K14" s="31">
        <v>11288</v>
      </c>
      <c r="L14" s="28">
        <v>260.73</v>
      </c>
      <c r="M14" s="28">
        <v>70.47</v>
      </c>
      <c r="N14" s="28">
        <v>10.52</v>
      </c>
      <c r="O14" s="28">
        <v>0</v>
      </c>
      <c r="P14" s="28">
        <v>0.76</v>
      </c>
      <c r="Q14" s="28">
        <v>3.84</v>
      </c>
      <c r="R14" s="10">
        <f>SUM(L14:Q14)</f>
        <v>346.32</v>
      </c>
      <c r="S14" s="29">
        <v>1.67</v>
      </c>
      <c r="T14" s="29">
        <v>29</v>
      </c>
      <c r="U14" s="19">
        <f>SUM(R14:T14)</f>
        <v>376.99</v>
      </c>
      <c r="V14" s="9">
        <v>12.800000000000011</v>
      </c>
      <c r="W14" s="9">
        <v>1.4099999999999966</v>
      </c>
      <c r="X14" s="14">
        <f>SUM(V14:W14)</f>
        <v>14.210000000000008</v>
      </c>
    </row>
    <row r="15" spans="1:24" ht="15">
      <c r="A15" s="12" t="s">
        <v>9</v>
      </c>
      <c r="B15" s="30">
        <v>1334</v>
      </c>
      <c r="C15" s="30">
        <v>4113346</v>
      </c>
      <c r="D15" s="30">
        <v>1316984917</v>
      </c>
      <c r="E15" s="30">
        <v>102911700</v>
      </c>
      <c r="F15" s="18">
        <v>45352</v>
      </c>
      <c r="G15" s="12">
        <v>18800</v>
      </c>
      <c r="H15" s="12" t="s">
        <v>10</v>
      </c>
      <c r="I15" s="12">
        <v>76</v>
      </c>
      <c r="J15" s="12">
        <v>22</v>
      </c>
      <c r="K15" s="31">
        <v>9881</v>
      </c>
      <c r="L15" s="28">
        <v>239.7</v>
      </c>
      <c r="M15" s="28">
        <v>70.47</v>
      </c>
      <c r="N15" s="28">
        <v>16.87</v>
      </c>
      <c r="O15" s="28">
        <v>2.31</v>
      </c>
      <c r="P15" s="28">
        <v>0.76</v>
      </c>
      <c r="Q15" s="28">
        <v>3.84</v>
      </c>
      <c r="R15" s="10">
        <f>SUM(L15:Q15)</f>
        <v>333.94999999999993</v>
      </c>
      <c r="S15" s="29">
        <v>1.67</v>
      </c>
      <c r="T15" s="29">
        <v>29</v>
      </c>
      <c r="U15" s="19">
        <f>SUM(R15:T15)</f>
        <v>364.61999999999995</v>
      </c>
      <c r="V15" s="9">
        <v>13.060000000000002</v>
      </c>
      <c r="W15" s="9">
        <v>1.4099999999999966</v>
      </c>
      <c r="X15" s="14">
        <f>SUM(V15:W15)</f>
        <v>14.469999999999999</v>
      </c>
    </row>
    <row r="16" spans="1:24" ht="15">
      <c r="A16" s="12" t="s">
        <v>255</v>
      </c>
      <c r="B16" s="30">
        <v>1642</v>
      </c>
      <c r="C16" s="30">
        <v>4116421</v>
      </c>
      <c r="D16" s="30">
        <v>1346873130</v>
      </c>
      <c r="E16" s="30">
        <v>218798700</v>
      </c>
      <c r="F16" s="18">
        <v>45352</v>
      </c>
      <c r="G16" s="12">
        <v>32400</v>
      </c>
      <c r="H16" s="12" t="s">
        <v>36</v>
      </c>
      <c r="I16" s="12">
        <v>96</v>
      </c>
      <c r="J16" s="12">
        <v>22</v>
      </c>
      <c r="K16" s="31">
        <v>17328</v>
      </c>
      <c r="L16" s="28">
        <v>228.65</v>
      </c>
      <c r="M16" s="28">
        <v>70.47</v>
      </c>
      <c r="N16" s="28">
        <v>13.64</v>
      </c>
      <c r="O16" s="28">
        <v>0</v>
      </c>
      <c r="P16" s="28">
        <v>0.76</v>
      </c>
      <c r="Q16" s="28">
        <v>3.84</v>
      </c>
      <c r="R16" s="10">
        <f>SUM(L16:Q16)</f>
        <v>317.35999999999996</v>
      </c>
      <c r="S16" s="29">
        <v>1.67</v>
      </c>
      <c r="T16" s="29">
        <v>29</v>
      </c>
      <c r="U16" s="19">
        <f>SUM(R16:T16)</f>
        <v>348.03</v>
      </c>
      <c r="V16" s="9">
        <v>12.049999999999983</v>
      </c>
      <c r="W16" s="9">
        <v>1.4099999999999966</v>
      </c>
      <c r="X16" s="14">
        <f>SUM(V16:W16)</f>
        <v>13.45999999999998</v>
      </c>
    </row>
    <row r="17" spans="1:24" ht="15">
      <c r="A17" s="12" t="s">
        <v>305</v>
      </c>
      <c r="B17" s="30">
        <v>1636</v>
      </c>
      <c r="C17" s="30">
        <v>4116361</v>
      </c>
      <c r="D17" s="30">
        <v>1972010791</v>
      </c>
      <c r="E17" s="30">
        <v>209215300</v>
      </c>
      <c r="F17" s="18">
        <v>45352</v>
      </c>
      <c r="G17" s="12">
        <v>15200</v>
      </c>
      <c r="H17" s="12" t="s">
        <v>76</v>
      </c>
      <c r="I17" s="12">
        <v>124</v>
      </c>
      <c r="J17" s="12">
        <v>22</v>
      </c>
      <c r="K17" s="31">
        <v>15974</v>
      </c>
      <c r="L17" s="28">
        <v>240.6</v>
      </c>
      <c r="M17" s="28">
        <v>70.47</v>
      </c>
      <c r="N17" s="28">
        <v>13.62</v>
      </c>
      <c r="O17" s="28">
        <v>6.92</v>
      </c>
      <c r="P17" s="28">
        <v>0.76</v>
      </c>
      <c r="Q17" s="28">
        <v>3.84</v>
      </c>
      <c r="R17" s="10">
        <f>SUM(L17:Q17)</f>
        <v>336.21</v>
      </c>
      <c r="S17" s="29">
        <v>1.67</v>
      </c>
      <c r="T17" s="29">
        <v>29</v>
      </c>
      <c r="U17" s="19">
        <f>SUM(R17:T17)</f>
        <v>366.88</v>
      </c>
      <c r="V17" s="9">
        <v>12.530000000000001</v>
      </c>
      <c r="W17" s="9">
        <v>1.4099999999999966</v>
      </c>
      <c r="X17" s="14">
        <f>SUM(V17:W17)</f>
        <v>13.939999999999998</v>
      </c>
    </row>
    <row r="18" spans="1:24" ht="15">
      <c r="A18" s="12" t="s">
        <v>11</v>
      </c>
      <c r="B18" s="30">
        <v>1355</v>
      </c>
      <c r="C18" s="30">
        <v>4113551</v>
      </c>
      <c r="D18" s="30">
        <v>1902890262</v>
      </c>
      <c r="E18" s="30">
        <v>102181000</v>
      </c>
      <c r="F18" s="18">
        <v>45352</v>
      </c>
      <c r="G18" s="12">
        <v>40790</v>
      </c>
      <c r="H18" s="12" t="s">
        <v>12</v>
      </c>
      <c r="I18" s="12">
        <v>120</v>
      </c>
      <c r="J18" s="12">
        <v>22</v>
      </c>
      <c r="K18" s="31">
        <v>21677</v>
      </c>
      <c r="L18" s="28">
        <v>234.79</v>
      </c>
      <c r="M18" s="28">
        <v>70.47</v>
      </c>
      <c r="N18" s="28">
        <v>20.95</v>
      </c>
      <c r="O18" s="28">
        <v>4.61</v>
      </c>
      <c r="P18" s="28">
        <v>0.76</v>
      </c>
      <c r="Q18" s="28">
        <v>3.84</v>
      </c>
      <c r="R18" s="10">
        <f>SUM(L18:Q18)</f>
        <v>335.41999999999996</v>
      </c>
      <c r="S18" s="29">
        <v>1.67</v>
      </c>
      <c r="T18" s="29">
        <v>29</v>
      </c>
      <c r="U18" s="19">
        <f>SUM(R18:T18)</f>
        <v>366.09</v>
      </c>
      <c r="V18" s="9">
        <v>10.849999999999994</v>
      </c>
      <c r="W18" s="9">
        <v>1.4099999999999966</v>
      </c>
      <c r="X18" s="14">
        <f>SUM(V18:W18)</f>
        <v>12.259999999999991</v>
      </c>
    </row>
    <row r="19" spans="1:24" ht="15">
      <c r="A19" s="12" t="s">
        <v>15</v>
      </c>
      <c r="B19" s="30">
        <v>1358</v>
      </c>
      <c r="C19" s="30">
        <v>4113585</v>
      </c>
      <c r="D19" s="30">
        <v>1992799266</v>
      </c>
      <c r="E19" s="30">
        <v>102399900</v>
      </c>
      <c r="F19" s="18">
        <v>45352</v>
      </c>
      <c r="G19" s="12">
        <v>40510</v>
      </c>
      <c r="H19" s="12" t="s">
        <v>6</v>
      </c>
      <c r="I19" s="12">
        <v>119</v>
      </c>
      <c r="J19" s="12">
        <v>22</v>
      </c>
      <c r="K19" s="31">
        <v>19226</v>
      </c>
      <c r="L19" s="28">
        <v>212.05</v>
      </c>
      <c r="M19" s="28">
        <v>70.47</v>
      </c>
      <c r="N19" s="28">
        <v>18.31</v>
      </c>
      <c r="O19" s="28">
        <v>9.22</v>
      </c>
      <c r="P19" s="28">
        <v>0.76</v>
      </c>
      <c r="Q19" s="28">
        <v>3.84</v>
      </c>
      <c r="R19" s="10">
        <f>SUM(L19:Q19)</f>
        <v>314.65</v>
      </c>
      <c r="S19" s="29">
        <v>1.67</v>
      </c>
      <c r="T19" s="29">
        <v>29</v>
      </c>
      <c r="U19" s="19">
        <f>SUM(R19:T19)</f>
        <v>345.32</v>
      </c>
      <c r="V19" s="9">
        <v>9.990000000000009</v>
      </c>
      <c r="W19" s="9">
        <v>1.4099999999999966</v>
      </c>
      <c r="X19" s="14">
        <f>SUM(V19:W19)</f>
        <v>11.400000000000006</v>
      </c>
    </row>
    <row r="20" spans="1:24" ht="15">
      <c r="A20" s="12" t="s">
        <v>16</v>
      </c>
      <c r="B20" s="30">
        <v>1362</v>
      </c>
      <c r="C20" s="30">
        <v>4113627</v>
      </c>
      <c r="D20" s="30">
        <v>1508850876</v>
      </c>
      <c r="E20" s="30">
        <v>101203600</v>
      </c>
      <c r="F20" s="18">
        <v>45352</v>
      </c>
      <c r="G20" s="12">
        <v>19900</v>
      </c>
      <c r="H20" s="12" t="s">
        <v>17</v>
      </c>
      <c r="I20" s="12">
        <v>108</v>
      </c>
      <c r="J20" s="12">
        <v>22</v>
      </c>
      <c r="K20" s="31">
        <v>8852</v>
      </c>
      <c r="L20" s="28">
        <v>226.33</v>
      </c>
      <c r="M20" s="28">
        <v>70.47</v>
      </c>
      <c r="N20" s="28">
        <v>11.71</v>
      </c>
      <c r="O20" s="28">
        <v>0</v>
      </c>
      <c r="P20" s="28">
        <v>0.76</v>
      </c>
      <c r="Q20" s="28">
        <v>3.84</v>
      </c>
      <c r="R20" s="10">
        <f>SUM(L20:Q20)</f>
        <v>313.10999999999996</v>
      </c>
      <c r="S20" s="29">
        <v>1.67</v>
      </c>
      <c r="T20" s="29">
        <v>29</v>
      </c>
      <c r="U20" s="19">
        <f>SUM(R20:T20)</f>
        <v>343.78</v>
      </c>
      <c r="V20" s="9">
        <v>10.75</v>
      </c>
      <c r="W20" s="9">
        <v>1.4099999999999966</v>
      </c>
      <c r="X20" s="14">
        <f>SUM(V20:W20)</f>
        <v>12.159999999999997</v>
      </c>
    </row>
    <row r="21" spans="1:24" ht="15">
      <c r="A21" s="12" t="s">
        <v>198</v>
      </c>
      <c r="B21" s="30">
        <v>1405</v>
      </c>
      <c r="C21" s="30">
        <v>4114054</v>
      </c>
      <c r="D21" s="30">
        <v>1053459925</v>
      </c>
      <c r="E21" s="30">
        <v>101154700</v>
      </c>
      <c r="F21" s="18">
        <v>45352</v>
      </c>
      <c r="G21" s="12">
        <v>28000</v>
      </c>
      <c r="H21" s="12" t="s">
        <v>3</v>
      </c>
      <c r="I21" s="12">
        <v>102</v>
      </c>
      <c r="J21" s="12">
        <v>22</v>
      </c>
      <c r="K21" s="31">
        <v>20092</v>
      </c>
      <c r="L21" s="28">
        <v>228.91</v>
      </c>
      <c r="M21" s="28">
        <v>70.47</v>
      </c>
      <c r="N21" s="28">
        <v>16.72</v>
      </c>
      <c r="O21" s="28">
        <v>0</v>
      </c>
      <c r="P21" s="28">
        <v>0.76</v>
      </c>
      <c r="Q21" s="28">
        <v>3.84</v>
      </c>
      <c r="R21" s="10">
        <f>SUM(L21:Q21)</f>
        <v>320.7</v>
      </c>
      <c r="S21" s="29">
        <v>1.67</v>
      </c>
      <c r="T21" s="29">
        <v>29</v>
      </c>
      <c r="U21" s="19">
        <f>SUM(R21:T21)</f>
        <v>351.37</v>
      </c>
      <c r="V21" s="9">
        <v>11.100000000000023</v>
      </c>
      <c r="W21" s="9">
        <v>1.4099999999999966</v>
      </c>
      <c r="X21" s="14">
        <f>SUM(V21:W21)</f>
        <v>12.51000000000002</v>
      </c>
    </row>
    <row r="22" spans="1:24" ht="15">
      <c r="A22" s="12" t="s">
        <v>18</v>
      </c>
      <c r="B22" s="30">
        <v>1403</v>
      </c>
      <c r="C22" s="30">
        <v>4114039</v>
      </c>
      <c r="D22" s="30">
        <v>1841338704</v>
      </c>
      <c r="E22" s="30">
        <v>109294600</v>
      </c>
      <c r="F22" s="18">
        <v>45352</v>
      </c>
      <c r="G22" s="12">
        <v>16100</v>
      </c>
      <c r="H22" s="12" t="s">
        <v>3</v>
      </c>
      <c r="I22" s="12">
        <v>81</v>
      </c>
      <c r="J22" s="12">
        <v>22</v>
      </c>
      <c r="K22" s="31">
        <v>7279</v>
      </c>
      <c r="L22" s="28">
        <v>239.71</v>
      </c>
      <c r="M22" s="28">
        <v>70.47</v>
      </c>
      <c r="N22" s="28">
        <v>6.48</v>
      </c>
      <c r="O22" s="28">
        <v>0</v>
      </c>
      <c r="P22" s="28">
        <v>0.76</v>
      </c>
      <c r="Q22" s="28">
        <v>3.84</v>
      </c>
      <c r="R22" s="10">
        <f>SUM(L22:Q22)</f>
        <v>321.26</v>
      </c>
      <c r="S22" s="29">
        <v>1.67</v>
      </c>
      <c r="T22" s="29">
        <v>29</v>
      </c>
      <c r="U22" s="19">
        <f>SUM(R22:T22)</f>
        <v>351.93</v>
      </c>
      <c r="V22" s="9">
        <v>10.280000000000001</v>
      </c>
      <c r="W22" s="9">
        <v>1.4099999999999966</v>
      </c>
      <c r="X22" s="14">
        <f>SUM(V22:W22)</f>
        <v>11.689999999999998</v>
      </c>
    </row>
    <row r="23" spans="1:24" ht="15">
      <c r="A23" s="12" t="s">
        <v>19</v>
      </c>
      <c r="B23" s="30">
        <v>1374</v>
      </c>
      <c r="C23" s="30">
        <v>4113742</v>
      </c>
      <c r="D23" s="30">
        <v>1538146378</v>
      </c>
      <c r="E23" s="30">
        <v>101273200</v>
      </c>
      <c r="F23" s="18">
        <v>45352</v>
      </c>
      <c r="G23" s="12">
        <v>26500</v>
      </c>
      <c r="H23" s="12" t="s">
        <v>20</v>
      </c>
      <c r="I23" s="12">
        <v>90</v>
      </c>
      <c r="J23" s="12">
        <v>22</v>
      </c>
      <c r="K23" s="31">
        <v>12272</v>
      </c>
      <c r="L23" s="28">
        <v>237.59</v>
      </c>
      <c r="M23" s="28">
        <v>70.47</v>
      </c>
      <c r="N23" s="28">
        <v>23.28</v>
      </c>
      <c r="O23" s="28">
        <v>0</v>
      </c>
      <c r="P23" s="28">
        <v>0.76</v>
      </c>
      <c r="Q23" s="28">
        <v>3.84</v>
      </c>
      <c r="R23" s="10">
        <f>SUM(L23:Q23)</f>
        <v>335.94</v>
      </c>
      <c r="S23" s="29">
        <v>1.67</v>
      </c>
      <c r="T23" s="29">
        <v>29</v>
      </c>
      <c r="U23" s="19">
        <f>SUM(R23:T23)</f>
        <v>366.61</v>
      </c>
      <c r="V23" s="9">
        <v>11.300000000000011</v>
      </c>
      <c r="W23" s="9">
        <v>1.4099999999999966</v>
      </c>
      <c r="X23" s="14">
        <f>SUM(V23:W23)</f>
        <v>12.710000000000008</v>
      </c>
    </row>
    <row r="24" spans="1:24" ht="15">
      <c r="A24" s="13" t="s">
        <v>292</v>
      </c>
      <c r="B24" s="30">
        <v>1662</v>
      </c>
      <c r="C24" s="30">
        <v>4116621</v>
      </c>
      <c r="D24" s="30">
        <v>1336851773</v>
      </c>
      <c r="E24" s="30">
        <v>224410200</v>
      </c>
      <c r="F24" s="18">
        <v>45352</v>
      </c>
      <c r="G24" s="12">
        <v>5500</v>
      </c>
      <c r="H24" s="12" t="s">
        <v>22</v>
      </c>
      <c r="I24" s="12">
        <v>137</v>
      </c>
      <c r="J24" s="12">
        <v>22</v>
      </c>
      <c r="K24" s="31">
        <v>20240</v>
      </c>
      <c r="L24" s="28">
        <v>228.74</v>
      </c>
      <c r="M24" s="28">
        <v>70.47</v>
      </c>
      <c r="N24" s="28">
        <v>10.85</v>
      </c>
      <c r="O24" s="28">
        <v>4.61</v>
      </c>
      <c r="P24" s="28">
        <v>0.76</v>
      </c>
      <c r="Q24" s="28">
        <v>3.84</v>
      </c>
      <c r="R24" s="10">
        <f>SUM(L24:Q24)</f>
        <v>319.27000000000004</v>
      </c>
      <c r="S24" s="29">
        <v>1.67</v>
      </c>
      <c r="T24" s="29">
        <v>29</v>
      </c>
      <c r="U24" s="19">
        <f>SUM(R24:T24)</f>
        <v>349.94000000000005</v>
      </c>
      <c r="V24" s="9">
        <v>11.679999999999978</v>
      </c>
      <c r="W24" s="9">
        <v>1.4099999999999966</v>
      </c>
      <c r="X24" s="14">
        <f>SUM(V24:W24)</f>
        <v>13.089999999999975</v>
      </c>
    </row>
    <row r="25" spans="1:24" ht="15">
      <c r="A25" s="12" t="s">
        <v>293</v>
      </c>
      <c r="B25" s="30">
        <v>1675</v>
      </c>
      <c r="C25" s="30">
        <v>4116751</v>
      </c>
      <c r="D25" s="35">
        <v>1669151023</v>
      </c>
      <c r="E25" s="30">
        <v>225538900</v>
      </c>
      <c r="F25" s="18">
        <v>45352</v>
      </c>
      <c r="G25" s="12">
        <v>18700</v>
      </c>
      <c r="H25" s="12" t="s">
        <v>98</v>
      </c>
      <c r="I25" s="12">
        <v>96</v>
      </c>
      <c r="J25" s="12">
        <v>22</v>
      </c>
      <c r="K25" s="31">
        <v>17098</v>
      </c>
      <c r="L25" s="28">
        <v>244.94</v>
      </c>
      <c r="M25" s="28">
        <v>70.47</v>
      </c>
      <c r="N25" s="28">
        <v>21.77</v>
      </c>
      <c r="O25" s="28">
        <v>4.61</v>
      </c>
      <c r="P25" s="28">
        <v>0.76</v>
      </c>
      <c r="Q25" s="28">
        <v>3.84</v>
      </c>
      <c r="R25" s="10">
        <f>SUM(L25:Q25)</f>
        <v>346.38999999999993</v>
      </c>
      <c r="S25" s="29">
        <v>1.67</v>
      </c>
      <c r="T25" s="29">
        <v>0</v>
      </c>
      <c r="U25" s="19">
        <f>SUM(R25:T25)</f>
        <v>348.05999999999995</v>
      </c>
      <c r="V25" s="9">
        <v>12.139999999999986</v>
      </c>
      <c r="W25" s="9">
        <v>1.4099999999999966</v>
      </c>
      <c r="X25" s="14">
        <f>SUM(V25:W25)</f>
        <v>13.549999999999983</v>
      </c>
    </row>
    <row r="26" spans="1:24" ht="15">
      <c r="A26" s="13" t="s">
        <v>270</v>
      </c>
      <c r="B26" s="30">
        <v>1658</v>
      </c>
      <c r="C26" s="30">
        <v>4116581</v>
      </c>
      <c r="D26" s="30">
        <v>1912619321</v>
      </c>
      <c r="E26" s="30">
        <v>224367200</v>
      </c>
      <c r="F26" s="18">
        <v>45352</v>
      </c>
      <c r="G26" s="12">
        <v>9900</v>
      </c>
      <c r="H26" s="12" t="s">
        <v>34</v>
      </c>
      <c r="I26" s="12">
        <v>140</v>
      </c>
      <c r="J26" s="12">
        <v>22</v>
      </c>
      <c r="K26" s="31">
        <v>19786</v>
      </c>
      <c r="L26" s="28">
        <v>282.26</v>
      </c>
      <c r="M26" s="28">
        <v>70.47</v>
      </c>
      <c r="N26" s="28">
        <v>8.84</v>
      </c>
      <c r="O26" s="28">
        <v>4.61</v>
      </c>
      <c r="P26" s="28">
        <v>0.76</v>
      </c>
      <c r="Q26" s="28">
        <v>3.84</v>
      </c>
      <c r="R26" s="10">
        <f>SUM(L26:Q26)</f>
        <v>370.78</v>
      </c>
      <c r="S26" s="29">
        <v>1.67</v>
      </c>
      <c r="T26" s="29">
        <v>29</v>
      </c>
      <c r="U26" s="19">
        <f>SUM(R26:T26)</f>
        <v>401.45</v>
      </c>
      <c r="V26" s="9">
        <v>15.160000000000025</v>
      </c>
      <c r="W26" s="9">
        <v>1.4099999999999966</v>
      </c>
      <c r="X26" s="14">
        <f>SUM(V26:W26)</f>
        <v>16.57000000000002</v>
      </c>
    </row>
    <row r="27" spans="1:24" ht="15">
      <c r="A27" s="12" t="s">
        <v>197</v>
      </c>
      <c r="B27" s="30">
        <v>1508</v>
      </c>
      <c r="C27" s="30">
        <v>4115081</v>
      </c>
      <c r="D27" s="30">
        <v>1194120816</v>
      </c>
      <c r="E27" s="30">
        <v>204353300</v>
      </c>
      <c r="F27" s="18">
        <v>45352</v>
      </c>
      <c r="G27" s="12">
        <v>40470</v>
      </c>
      <c r="H27" s="12" t="s">
        <v>40</v>
      </c>
      <c r="I27" s="12">
        <v>88</v>
      </c>
      <c r="J27" s="12">
        <v>22</v>
      </c>
      <c r="K27" s="31">
        <v>10091</v>
      </c>
      <c r="L27" s="28">
        <v>249.09</v>
      </c>
      <c r="M27" s="28">
        <v>70.47</v>
      </c>
      <c r="N27" s="28">
        <v>18.25</v>
      </c>
      <c r="O27" s="28">
        <v>2.31</v>
      </c>
      <c r="P27" s="28">
        <v>0.76</v>
      </c>
      <c r="Q27" s="28">
        <v>3.84</v>
      </c>
      <c r="R27" s="10">
        <f>SUM(L27:Q27)</f>
        <v>344.71999999999997</v>
      </c>
      <c r="S27" s="29">
        <v>1.67</v>
      </c>
      <c r="T27" s="29">
        <v>29</v>
      </c>
      <c r="U27" s="19">
        <f>SUM(R27:T27)</f>
        <v>375.39</v>
      </c>
      <c r="V27" s="9">
        <v>11.669999999999987</v>
      </c>
      <c r="W27" s="9">
        <v>1.4099999999999966</v>
      </c>
      <c r="X27" s="14">
        <f>SUM(V27:W27)</f>
        <v>13.079999999999984</v>
      </c>
    </row>
    <row r="28" spans="1:24" ht="15">
      <c r="A28" s="13" t="s">
        <v>274</v>
      </c>
      <c r="B28" s="30">
        <v>1663</v>
      </c>
      <c r="C28" s="30">
        <v>4116631</v>
      </c>
      <c r="D28" s="30">
        <v>1053023499</v>
      </c>
      <c r="E28" s="30">
        <v>224409500</v>
      </c>
      <c r="F28" s="18">
        <v>45352</v>
      </c>
      <c r="G28" s="12">
        <v>10500</v>
      </c>
      <c r="H28" s="12" t="s">
        <v>84</v>
      </c>
      <c r="I28" s="12">
        <v>140</v>
      </c>
      <c r="J28" s="12">
        <v>22</v>
      </c>
      <c r="K28" s="31">
        <v>17144</v>
      </c>
      <c r="L28" s="28">
        <v>322.21</v>
      </c>
      <c r="M28" s="28">
        <v>70.47</v>
      </c>
      <c r="N28" s="28">
        <v>10.5</v>
      </c>
      <c r="O28" s="28">
        <v>6.92</v>
      </c>
      <c r="P28" s="28">
        <v>0.76</v>
      </c>
      <c r="Q28" s="28">
        <v>3.84</v>
      </c>
      <c r="R28" s="10">
        <f>SUM(L28:Q28)</f>
        <v>414.69999999999993</v>
      </c>
      <c r="S28" s="29">
        <v>1.67</v>
      </c>
      <c r="T28" s="29">
        <v>29</v>
      </c>
      <c r="U28" s="19">
        <f>SUM(R28:T28)</f>
        <v>445.36999999999995</v>
      </c>
      <c r="V28" s="9">
        <v>14.839999999999975</v>
      </c>
      <c r="W28" s="9">
        <v>1.4099999999999966</v>
      </c>
      <c r="X28" s="14">
        <f>SUM(V28:W28)</f>
        <v>16.24999999999997</v>
      </c>
    </row>
    <row r="29" spans="1:24" ht="15">
      <c r="A29" s="13" t="s">
        <v>281</v>
      </c>
      <c r="B29" s="30">
        <v>1664</v>
      </c>
      <c r="C29" s="30">
        <v>4116641</v>
      </c>
      <c r="D29" s="30">
        <v>1366154791</v>
      </c>
      <c r="E29" s="30">
        <v>224403600</v>
      </c>
      <c r="F29" s="18">
        <v>45352</v>
      </c>
      <c r="G29" s="12">
        <v>26060</v>
      </c>
      <c r="H29" s="12" t="s">
        <v>187</v>
      </c>
      <c r="I29" s="12">
        <v>115</v>
      </c>
      <c r="J29" s="12">
        <v>22</v>
      </c>
      <c r="K29" s="31">
        <v>13862</v>
      </c>
      <c r="L29" s="28">
        <v>233.56</v>
      </c>
      <c r="M29" s="28">
        <v>70.47</v>
      </c>
      <c r="N29" s="28">
        <v>8.35</v>
      </c>
      <c r="O29" s="28">
        <v>2.31</v>
      </c>
      <c r="P29" s="28">
        <v>0.76</v>
      </c>
      <c r="Q29" s="28">
        <v>3.84</v>
      </c>
      <c r="R29" s="10">
        <f>SUM(L29:Q29)</f>
        <v>319.28999999999996</v>
      </c>
      <c r="S29" s="29">
        <v>1.67</v>
      </c>
      <c r="T29" s="29">
        <v>29</v>
      </c>
      <c r="U29" s="19">
        <f>SUM(R29:T29)</f>
        <v>349.96</v>
      </c>
      <c r="V29" s="9">
        <v>12.679999999999978</v>
      </c>
      <c r="W29" s="9">
        <v>1.4099999999999966</v>
      </c>
      <c r="X29" s="14">
        <f>SUM(V29:W29)</f>
        <v>14.089999999999975</v>
      </c>
    </row>
    <row r="30" spans="1:24" ht="15">
      <c r="A30" s="12" t="s">
        <v>233</v>
      </c>
      <c r="B30" s="30">
        <v>1542</v>
      </c>
      <c r="C30" s="30">
        <v>4115421</v>
      </c>
      <c r="D30" s="30">
        <v>1508904467</v>
      </c>
      <c r="E30" s="30">
        <v>207995400</v>
      </c>
      <c r="F30" s="18">
        <v>45352</v>
      </c>
      <c r="G30" s="12">
        <v>41114</v>
      </c>
      <c r="H30" s="12" t="s">
        <v>3</v>
      </c>
      <c r="I30" s="12">
        <v>60</v>
      </c>
      <c r="J30" s="12">
        <v>22</v>
      </c>
      <c r="K30" s="31">
        <v>3648</v>
      </c>
      <c r="L30" s="28">
        <v>260.2</v>
      </c>
      <c r="M30" s="28">
        <v>70.47</v>
      </c>
      <c r="N30" s="28">
        <v>25.71</v>
      </c>
      <c r="O30" s="28">
        <v>9.22</v>
      </c>
      <c r="P30" s="28">
        <v>0.76</v>
      </c>
      <c r="Q30" s="28">
        <v>3.84</v>
      </c>
      <c r="R30" s="10">
        <f>SUM(L30:Q30)</f>
        <v>370.19999999999993</v>
      </c>
      <c r="S30" s="29">
        <v>1.67</v>
      </c>
      <c r="T30" s="29">
        <v>29</v>
      </c>
      <c r="U30" s="19">
        <f>SUM(R30:T30)</f>
        <v>400.86999999999995</v>
      </c>
      <c r="V30" s="9">
        <v>13.100000000000023</v>
      </c>
      <c r="W30" s="9">
        <v>1.4099999999999966</v>
      </c>
      <c r="X30" s="14">
        <f>SUM(V30:W30)</f>
        <v>14.51000000000002</v>
      </c>
    </row>
    <row r="31" spans="1:24" ht="15">
      <c r="A31" s="12" t="s">
        <v>21</v>
      </c>
      <c r="B31" s="30">
        <v>1106</v>
      </c>
      <c r="C31" s="30">
        <v>4111068</v>
      </c>
      <c r="D31" s="30">
        <v>1720073604</v>
      </c>
      <c r="E31" s="30">
        <v>101733100</v>
      </c>
      <c r="F31" s="18">
        <v>45352</v>
      </c>
      <c r="G31" s="12">
        <v>40260</v>
      </c>
      <c r="H31" s="12" t="s">
        <v>22</v>
      </c>
      <c r="I31" s="12">
        <v>35</v>
      </c>
      <c r="J31" s="12">
        <v>22</v>
      </c>
      <c r="K31" s="31">
        <v>10350</v>
      </c>
      <c r="L31" s="28">
        <v>1039.61</v>
      </c>
      <c r="M31" s="28">
        <v>70.47</v>
      </c>
      <c r="N31" s="28">
        <v>26.67</v>
      </c>
      <c r="O31" s="28">
        <v>0</v>
      </c>
      <c r="P31" s="28">
        <v>0.76</v>
      </c>
      <c r="Q31" s="28">
        <v>3.84</v>
      </c>
      <c r="R31" s="10">
        <f>SUM(L31:Q31)</f>
        <v>1141.35</v>
      </c>
      <c r="S31" s="29">
        <v>1.67</v>
      </c>
      <c r="T31" s="29">
        <v>0</v>
      </c>
      <c r="U31" s="19">
        <f>SUM(R31:T31)</f>
        <v>1143.02</v>
      </c>
      <c r="V31" s="9">
        <v>50.440000000000055</v>
      </c>
      <c r="W31" s="9">
        <v>1.4099999999999966</v>
      </c>
      <c r="X31" s="14">
        <f>SUM(V31:W31)</f>
        <v>51.85000000000005</v>
      </c>
    </row>
    <row r="32" spans="1:24" ht="15">
      <c r="A32" s="12" t="s">
        <v>289</v>
      </c>
      <c r="B32" s="30">
        <v>1674</v>
      </c>
      <c r="C32" s="30">
        <v>4116741</v>
      </c>
      <c r="D32" s="30">
        <v>1558752543</v>
      </c>
      <c r="E32" s="30">
        <v>204414400</v>
      </c>
      <c r="F32" s="18">
        <v>45352</v>
      </c>
      <c r="G32" s="12">
        <v>23300</v>
      </c>
      <c r="H32" s="12" t="s">
        <v>83</v>
      </c>
      <c r="I32" s="12">
        <v>58</v>
      </c>
      <c r="J32" s="12">
        <v>22</v>
      </c>
      <c r="K32" s="31">
        <v>10554</v>
      </c>
      <c r="L32" s="28">
        <v>234.06</v>
      </c>
      <c r="M32" s="28">
        <v>70.47</v>
      </c>
      <c r="N32" s="28">
        <v>18.13</v>
      </c>
      <c r="O32" s="28">
        <v>9.22</v>
      </c>
      <c r="P32" s="28">
        <v>0.76</v>
      </c>
      <c r="Q32" s="28">
        <v>3.84</v>
      </c>
      <c r="R32" s="10">
        <f>SUM(L32:Q32)</f>
        <v>336.47999999999996</v>
      </c>
      <c r="S32" s="29">
        <v>1.67</v>
      </c>
      <c r="T32" s="29">
        <v>29</v>
      </c>
      <c r="U32" s="19">
        <f>SUM(R32:T32)</f>
        <v>367.15</v>
      </c>
      <c r="V32" s="9">
        <v>10.810000000000002</v>
      </c>
      <c r="W32" s="9">
        <v>1.4099999999999966</v>
      </c>
      <c r="X32" s="14">
        <f>SUM(V32:W32)</f>
        <v>12.219999999999999</v>
      </c>
    </row>
    <row r="33" spans="1:24" ht="15">
      <c r="A33" s="12" t="s">
        <v>23</v>
      </c>
      <c r="B33" s="30">
        <v>1622</v>
      </c>
      <c r="C33" s="30">
        <v>4116221</v>
      </c>
      <c r="D33" s="30">
        <v>1285286559</v>
      </c>
      <c r="E33" s="30">
        <v>216469500</v>
      </c>
      <c r="F33" s="18">
        <v>45352</v>
      </c>
      <c r="G33" s="12">
        <v>25060</v>
      </c>
      <c r="H33" s="12" t="s">
        <v>22</v>
      </c>
      <c r="I33" s="12">
        <v>142</v>
      </c>
      <c r="J33" s="12">
        <v>22</v>
      </c>
      <c r="K33" s="31">
        <v>28406</v>
      </c>
      <c r="L33" s="28">
        <v>210.32</v>
      </c>
      <c r="M33" s="28">
        <v>70.47</v>
      </c>
      <c r="N33" s="28">
        <v>14.46</v>
      </c>
      <c r="O33" s="28">
        <v>9.22</v>
      </c>
      <c r="P33" s="28">
        <v>0.76</v>
      </c>
      <c r="Q33" s="28">
        <v>3.84</v>
      </c>
      <c r="R33" s="10">
        <f>SUM(L33:Q33)</f>
        <v>309.06999999999994</v>
      </c>
      <c r="S33" s="29">
        <v>1.67</v>
      </c>
      <c r="T33" s="29">
        <v>1</v>
      </c>
      <c r="U33" s="19">
        <f>SUM(R33:T33)</f>
        <v>311.73999999999995</v>
      </c>
      <c r="V33" s="9">
        <v>11.109999999999985</v>
      </c>
      <c r="W33" s="9">
        <v>1.4099999999999966</v>
      </c>
      <c r="X33" s="14">
        <f>SUM(V33:W33)</f>
        <v>12.519999999999982</v>
      </c>
    </row>
    <row r="34" spans="1:24" ht="15">
      <c r="A34" s="12" t="s">
        <v>24</v>
      </c>
      <c r="B34" s="30">
        <v>461</v>
      </c>
      <c r="C34" s="30">
        <v>4146106</v>
      </c>
      <c r="D34" s="30">
        <v>1528059094</v>
      </c>
      <c r="E34" s="30">
        <v>104457600</v>
      </c>
      <c r="F34" s="18">
        <v>45352</v>
      </c>
      <c r="G34" s="12">
        <v>9400</v>
      </c>
      <c r="H34" s="12" t="s">
        <v>22</v>
      </c>
      <c r="I34" s="12">
        <v>50</v>
      </c>
      <c r="J34" s="12">
        <v>22</v>
      </c>
      <c r="K34" s="31">
        <v>3189</v>
      </c>
      <c r="L34" s="28">
        <v>209.38</v>
      </c>
      <c r="M34" s="28">
        <v>70.47</v>
      </c>
      <c r="N34" s="28">
        <v>18.13</v>
      </c>
      <c r="O34" s="28">
        <v>4.61</v>
      </c>
      <c r="P34" s="28">
        <v>0.76</v>
      </c>
      <c r="Q34" s="28">
        <v>3.84</v>
      </c>
      <c r="R34" s="10">
        <f>SUM(L34:Q34)</f>
        <v>307.19</v>
      </c>
      <c r="S34" s="29">
        <v>1.67</v>
      </c>
      <c r="T34" s="29">
        <v>0</v>
      </c>
      <c r="U34" s="19">
        <f>SUM(R34:T34)</f>
        <v>308.86</v>
      </c>
      <c r="V34" s="9">
        <v>8.689999999999998</v>
      </c>
      <c r="W34" s="9">
        <v>1.4099999999999966</v>
      </c>
      <c r="X34" s="14">
        <f>SUM(V34:W34)</f>
        <v>10.099999999999994</v>
      </c>
    </row>
    <row r="35" spans="1:24" ht="15">
      <c r="A35" s="12" t="s">
        <v>25</v>
      </c>
      <c r="B35" s="30">
        <v>1466</v>
      </c>
      <c r="C35" s="30">
        <v>4114661</v>
      </c>
      <c r="D35" s="30">
        <v>1972928901</v>
      </c>
      <c r="E35" s="30">
        <v>203740200</v>
      </c>
      <c r="F35" s="18">
        <v>45352</v>
      </c>
      <c r="G35" s="12">
        <v>34100</v>
      </c>
      <c r="H35" s="12" t="s">
        <v>8</v>
      </c>
      <c r="I35" s="12">
        <v>67</v>
      </c>
      <c r="J35" s="12">
        <v>22</v>
      </c>
      <c r="K35" s="31">
        <v>10761</v>
      </c>
      <c r="L35" s="28">
        <v>255.42</v>
      </c>
      <c r="M35" s="28">
        <v>70.47</v>
      </c>
      <c r="N35" s="28">
        <v>13.47</v>
      </c>
      <c r="O35" s="28">
        <v>6.92</v>
      </c>
      <c r="P35" s="28">
        <v>0.76</v>
      </c>
      <c r="Q35" s="28">
        <v>3.84</v>
      </c>
      <c r="R35" s="10">
        <f>SUM(L35:Q35)</f>
        <v>350.88</v>
      </c>
      <c r="S35" s="29">
        <v>1.67</v>
      </c>
      <c r="T35" s="29">
        <v>29</v>
      </c>
      <c r="U35" s="19">
        <f>SUM(R35:T35)</f>
        <v>381.55</v>
      </c>
      <c r="V35" s="9">
        <v>13.360000000000014</v>
      </c>
      <c r="W35" s="9">
        <v>1.4099999999999966</v>
      </c>
      <c r="X35" s="14">
        <f>SUM(V35:W35)</f>
        <v>14.77000000000001</v>
      </c>
    </row>
    <row r="36" spans="1:24" ht="15">
      <c r="A36" s="12" t="s">
        <v>294</v>
      </c>
      <c r="B36" s="30">
        <v>1676</v>
      </c>
      <c r="C36" s="30">
        <v>4116761</v>
      </c>
      <c r="D36" s="30">
        <v>1205546579</v>
      </c>
      <c r="E36" s="30">
        <v>225686800</v>
      </c>
      <c r="F36" s="18">
        <v>45352</v>
      </c>
      <c r="G36" s="12">
        <v>17900</v>
      </c>
      <c r="H36" s="12" t="s">
        <v>33</v>
      </c>
      <c r="I36" s="12">
        <v>102</v>
      </c>
      <c r="J36" s="12">
        <v>22</v>
      </c>
      <c r="K36" s="31">
        <v>19280</v>
      </c>
      <c r="L36" s="28">
        <v>253.72</v>
      </c>
      <c r="M36" s="28">
        <v>70.47</v>
      </c>
      <c r="N36" s="28">
        <v>15.84</v>
      </c>
      <c r="O36" s="28">
        <v>4.61</v>
      </c>
      <c r="P36" s="28">
        <v>0.76</v>
      </c>
      <c r="Q36" s="28">
        <v>3.84</v>
      </c>
      <c r="R36" s="10">
        <f>SUM(L36:Q36)</f>
        <v>349.23999999999995</v>
      </c>
      <c r="S36" s="29">
        <v>1.67</v>
      </c>
      <c r="T36" s="29">
        <v>29</v>
      </c>
      <c r="U36" s="19">
        <f>SUM(R36:T36)</f>
        <v>379.90999999999997</v>
      </c>
      <c r="V36" s="9">
        <v>11.549999999999983</v>
      </c>
      <c r="W36" s="9">
        <v>1.4099999999999966</v>
      </c>
      <c r="X36" s="14">
        <f>SUM(V36:W36)</f>
        <v>12.95999999999998</v>
      </c>
    </row>
    <row r="37" spans="1:24" ht="15">
      <c r="A37" s="12" t="s">
        <v>26</v>
      </c>
      <c r="B37" s="30">
        <v>1363</v>
      </c>
      <c r="C37" s="30">
        <v>4113635</v>
      </c>
      <c r="D37" s="30">
        <v>1861488280</v>
      </c>
      <c r="E37" s="30">
        <v>109258200</v>
      </c>
      <c r="F37" s="18">
        <v>45352</v>
      </c>
      <c r="G37" s="12">
        <v>35400</v>
      </c>
      <c r="H37" s="12" t="s">
        <v>27</v>
      </c>
      <c r="I37" s="12">
        <v>91</v>
      </c>
      <c r="J37" s="12">
        <v>22</v>
      </c>
      <c r="K37" s="31">
        <v>25868</v>
      </c>
      <c r="L37" s="28">
        <v>222.03</v>
      </c>
      <c r="M37" s="28">
        <v>70.47</v>
      </c>
      <c r="N37" s="28">
        <v>5.76</v>
      </c>
      <c r="O37" s="28">
        <v>4.61</v>
      </c>
      <c r="P37" s="28">
        <v>0.76</v>
      </c>
      <c r="Q37" s="28">
        <v>3.84</v>
      </c>
      <c r="R37" s="10">
        <f>SUM(L37:Q37)</f>
        <v>307.46999999999997</v>
      </c>
      <c r="S37" s="29">
        <v>1.67</v>
      </c>
      <c r="T37" s="29">
        <v>1</v>
      </c>
      <c r="U37" s="19">
        <f>SUM(R37:T37)</f>
        <v>310.14</v>
      </c>
      <c r="V37" s="9">
        <v>10.919999999999987</v>
      </c>
      <c r="W37" s="9">
        <v>1.4099999999999966</v>
      </c>
      <c r="X37" s="14">
        <f>SUM(V37:W37)</f>
        <v>12.329999999999984</v>
      </c>
    </row>
    <row r="38" spans="1:24" ht="15">
      <c r="A38" s="12" t="s">
        <v>28</v>
      </c>
      <c r="B38" s="30">
        <v>1290</v>
      </c>
      <c r="C38" s="30">
        <v>4112900</v>
      </c>
      <c r="D38" s="30">
        <v>1003879800</v>
      </c>
      <c r="E38" s="30">
        <v>100014600</v>
      </c>
      <c r="F38" s="18">
        <v>45352</v>
      </c>
      <c r="G38" s="12">
        <v>40740</v>
      </c>
      <c r="H38" s="12" t="s">
        <v>29</v>
      </c>
      <c r="I38" s="12">
        <v>80</v>
      </c>
      <c r="J38" s="12">
        <v>22</v>
      </c>
      <c r="K38" s="31">
        <v>11287</v>
      </c>
      <c r="L38" s="28">
        <v>288.46</v>
      </c>
      <c r="M38" s="28">
        <v>70.47</v>
      </c>
      <c r="N38" s="28">
        <v>19.31</v>
      </c>
      <c r="O38" s="28">
        <v>9.22</v>
      </c>
      <c r="P38" s="28">
        <v>0.76</v>
      </c>
      <c r="Q38" s="28">
        <v>3.84</v>
      </c>
      <c r="R38" s="10">
        <f>SUM(L38:Q38)</f>
        <v>392.05999999999995</v>
      </c>
      <c r="S38" s="29">
        <v>1.67</v>
      </c>
      <c r="T38" s="29">
        <v>0</v>
      </c>
      <c r="U38" s="19">
        <f>SUM(R38:T38)</f>
        <v>393.72999999999996</v>
      </c>
      <c r="V38" s="9">
        <v>13.920000000000016</v>
      </c>
      <c r="W38" s="9">
        <v>1.4099999999999966</v>
      </c>
      <c r="X38" s="14">
        <f>SUM(V38:W38)</f>
        <v>15.330000000000013</v>
      </c>
    </row>
    <row r="39" spans="1:24" ht="15">
      <c r="A39" s="12" t="s">
        <v>30</v>
      </c>
      <c r="B39" s="30">
        <v>1049</v>
      </c>
      <c r="C39" s="30">
        <v>4110490</v>
      </c>
      <c r="D39" s="30">
        <v>1497884043</v>
      </c>
      <c r="E39" s="30">
        <v>101192000</v>
      </c>
      <c r="F39" s="18">
        <v>45352</v>
      </c>
      <c r="G39" s="12">
        <v>40020</v>
      </c>
      <c r="H39" s="12" t="s">
        <v>29</v>
      </c>
      <c r="I39" s="12">
        <v>151</v>
      </c>
      <c r="J39" s="12">
        <v>22</v>
      </c>
      <c r="K39" s="31">
        <v>25176</v>
      </c>
      <c r="L39" s="28">
        <v>287.19</v>
      </c>
      <c r="M39" s="28">
        <v>70.47</v>
      </c>
      <c r="N39" s="28">
        <v>17.79</v>
      </c>
      <c r="O39" s="28">
        <v>4.61</v>
      </c>
      <c r="P39" s="28">
        <v>0.76</v>
      </c>
      <c r="Q39" s="28">
        <v>3.84</v>
      </c>
      <c r="R39" s="10">
        <f>SUM(L39:Q39)</f>
        <v>384.65999999999997</v>
      </c>
      <c r="S39" s="29">
        <v>1.67</v>
      </c>
      <c r="T39" s="29">
        <v>29</v>
      </c>
      <c r="U39" s="19">
        <f>SUM(R39:T39)</f>
        <v>415.33</v>
      </c>
      <c r="V39" s="9">
        <v>13.960000000000008</v>
      </c>
      <c r="W39" s="9">
        <v>1.4099999999999966</v>
      </c>
      <c r="X39" s="14">
        <f>SUM(V39:W39)</f>
        <v>15.370000000000005</v>
      </c>
    </row>
    <row r="40" spans="1:24" ht="15">
      <c r="A40" s="13" t="s">
        <v>273</v>
      </c>
      <c r="B40" s="30">
        <v>1661</v>
      </c>
      <c r="C40" s="30">
        <v>4116611</v>
      </c>
      <c r="D40" s="30">
        <v>1215635230</v>
      </c>
      <c r="E40" s="30">
        <v>224624600</v>
      </c>
      <c r="F40" s="18">
        <v>45352</v>
      </c>
      <c r="G40" s="12">
        <v>31570</v>
      </c>
      <c r="H40" s="12" t="s">
        <v>3</v>
      </c>
      <c r="I40" s="12">
        <v>124</v>
      </c>
      <c r="J40" s="12">
        <v>22</v>
      </c>
      <c r="K40" s="31">
        <v>21832</v>
      </c>
      <c r="L40" s="28">
        <v>210.03</v>
      </c>
      <c r="M40" s="28">
        <v>70.47</v>
      </c>
      <c r="N40" s="28">
        <v>14.54</v>
      </c>
      <c r="O40" s="28">
        <v>9.22</v>
      </c>
      <c r="P40" s="28">
        <v>0.76</v>
      </c>
      <c r="Q40" s="28">
        <v>3.84</v>
      </c>
      <c r="R40" s="10">
        <f>SUM(L40:Q40)</f>
        <v>308.86</v>
      </c>
      <c r="S40" s="29">
        <v>1.67</v>
      </c>
      <c r="T40" s="29">
        <v>29</v>
      </c>
      <c r="U40" s="19">
        <f>SUM(R40:T40)</f>
        <v>339.53000000000003</v>
      </c>
      <c r="V40" s="9">
        <v>11.469999999999999</v>
      </c>
      <c r="W40" s="9">
        <v>1.4099999999999966</v>
      </c>
      <c r="X40" s="14">
        <f>SUM(V40:W40)</f>
        <v>12.879999999999995</v>
      </c>
    </row>
    <row r="41" spans="1:24" ht="15">
      <c r="A41" s="12" t="s">
        <v>31</v>
      </c>
      <c r="B41" s="30">
        <v>1439</v>
      </c>
      <c r="C41" s="30">
        <v>4114393</v>
      </c>
      <c r="D41" s="30">
        <v>1568780120</v>
      </c>
      <c r="E41" s="30">
        <v>200786100</v>
      </c>
      <c r="F41" s="18">
        <v>45352</v>
      </c>
      <c r="G41" s="12">
        <v>12100</v>
      </c>
      <c r="H41" s="12" t="s">
        <v>32</v>
      </c>
      <c r="I41" s="12">
        <v>99</v>
      </c>
      <c r="J41" s="12">
        <v>22</v>
      </c>
      <c r="K41" s="31">
        <v>11338</v>
      </c>
      <c r="L41" s="28">
        <v>316.44</v>
      </c>
      <c r="M41" s="28">
        <v>70.47</v>
      </c>
      <c r="N41" s="28">
        <v>13.93</v>
      </c>
      <c r="O41" s="28">
        <v>0</v>
      </c>
      <c r="P41" s="28">
        <v>0.76</v>
      </c>
      <c r="Q41" s="28">
        <v>3.84</v>
      </c>
      <c r="R41" s="10">
        <f>SUM(L41:Q41)</f>
        <v>405.43999999999994</v>
      </c>
      <c r="S41" s="29">
        <v>1.67</v>
      </c>
      <c r="T41" s="29">
        <v>29</v>
      </c>
      <c r="U41" s="19">
        <f>SUM(R41:T41)</f>
        <v>436.10999999999996</v>
      </c>
      <c r="V41" s="9">
        <v>15.770000000000039</v>
      </c>
      <c r="W41" s="9">
        <v>1.4099999999999966</v>
      </c>
      <c r="X41" s="14">
        <f>SUM(V41:W41)</f>
        <v>17.180000000000035</v>
      </c>
    </row>
    <row r="42" spans="1:24" ht="15">
      <c r="A42" s="35" t="s">
        <v>306</v>
      </c>
      <c r="B42" s="30">
        <v>1631</v>
      </c>
      <c r="C42" s="30">
        <v>4116311</v>
      </c>
      <c r="D42" s="30">
        <v>1508379827</v>
      </c>
      <c r="E42" s="30">
        <v>209216400</v>
      </c>
      <c r="F42" s="18">
        <v>45352</v>
      </c>
      <c r="G42" s="12">
        <v>13700</v>
      </c>
      <c r="H42" s="12" t="s">
        <v>33</v>
      </c>
      <c r="I42" s="12">
        <v>125</v>
      </c>
      <c r="J42" s="12">
        <v>22</v>
      </c>
      <c r="K42" s="31">
        <v>25787</v>
      </c>
      <c r="L42" s="28">
        <v>204.82</v>
      </c>
      <c r="M42" s="28">
        <v>70.47</v>
      </c>
      <c r="N42" s="28">
        <v>18.4</v>
      </c>
      <c r="O42" s="28">
        <v>2.31</v>
      </c>
      <c r="P42" s="28">
        <v>0.76</v>
      </c>
      <c r="Q42" s="28">
        <v>3.84</v>
      </c>
      <c r="R42" s="10">
        <f>SUM(L42:Q42)</f>
        <v>300.5999999999999</v>
      </c>
      <c r="S42" s="29">
        <v>1.67</v>
      </c>
      <c r="T42" s="29">
        <v>29</v>
      </c>
      <c r="U42" s="19">
        <f>SUM(R42:T42)</f>
        <v>331.2699999999999</v>
      </c>
      <c r="V42" s="9">
        <v>9.52000000000001</v>
      </c>
      <c r="W42" s="9">
        <v>1.4099999999999966</v>
      </c>
      <c r="X42" s="14">
        <f>SUM(V42:W42)</f>
        <v>10.930000000000007</v>
      </c>
    </row>
    <row r="43" spans="1:24" ht="15">
      <c r="A43" s="12" t="s">
        <v>222</v>
      </c>
      <c r="B43" s="30">
        <v>1552</v>
      </c>
      <c r="C43" s="30">
        <v>4115521</v>
      </c>
      <c r="D43" s="30">
        <v>1790218386</v>
      </c>
      <c r="E43" s="30">
        <v>208804200</v>
      </c>
      <c r="F43" s="18">
        <v>45352</v>
      </c>
      <c r="G43" s="12">
        <v>24900</v>
      </c>
      <c r="H43" s="12" t="s">
        <v>189</v>
      </c>
      <c r="I43" s="12">
        <v>83</v>
      </c>
      <c r="J43" s="12">
        <v>22</v>
      </c>
      <c r="K43" s="31">
        <v>7857</v>
      </c>
      <c r="L43" s="28">
        <v>259.57</v>
      </c>
      <c r="M43" s="28">
        <v>70.47</v>
      </c>
      <c r="N43" s="28">
        <v>8.57</v>
      </c>
      <c r="O43" s="28">
        <v>4.61</v>
      </c>
      <c r="P43" s="28">
        <v>0.76</v>
      </c>
      <c r="Q43" s="28">
        <v>3.84</v>
      </c>
      <c r="R43" s="10">
        <f>SUM(L43:Q43)</f>
        <v>347.81999999999994</v>
      </c>
      <c r="S43" s="29">
        <v>1.67</v>
      </c>
      <c r="T43" s="29">
        <v>29</v>
      </c>
      <c r="U43" s="19">
        <f>SUM(R43:T43)</f>
        <v>378.48999999999995</v>
      </c>
      <c r="V43" s="9">
        <v>12.76000000000002</v>
      </c>
      <c r="W43" s="9">
        <v>1.4099999999999966</v>
      </c>
      <c r="X43" s="14">
        <f>SUM(V43:W43)</f>
        <v>14.170000000000016</v>
      </c>
    </row>
    <row r="44" spans="1:24" ht="15">
      <c r="A44" s="12" t="s">
        <v>196</v>
      </c>
      <c r="B44" s="30">
        <v>1683</v>
      </c>
      <c r="C44" s="30">
        <v>4116831</v>
      </c>
      <c r="D44" s="30">
        <v>1972217131</v>
      </c>
      <c r="E44" s="30">
        <v>225967000</v>
      </c>
      <c r="F44" s="18">
        <v>45352</v>
      </c>
      <c r="G44" s="12">
        <v>40670</v>
      </c>
      <c r="H44" s="12" t="s">
        <v>136</v>
      </c>
      <c r="I44" s="12">
        <v>40</v>
      </c>
      <c r="J44" s="12">
        <v>22</v>
      </c>
      <c r="K44" s="31">
        <v>6628</v>
      </c>
      <c r="L44" s="28">
        <v>245.09</v>
      </c>
      <c r="M44" s="28">
        <v>70.47</v>
      </c>
      <c r="N44" s="28">
        <v>17.63</v>
      </c>
      <c r="O44" s="28">
        <v>0</v>
      </c>
      <c r="P44" s="28">
        <v>0.76</v>
      </c>
      <c r="Q44" s="28">
        <v>3.84</v>
      </c>
      <c r="R44" s="10">
        <f>SUM(L44:Q44)</f>
        <v>337.78999999999996</v>
      </c>
      <c r="S44" s="29">
        <v>1.67</v>
      </c>
      <c r="T44" s="29">
        <v>0</v>
      </c>
      <c r="U44" s="19">
        <f>SUM(R44:T44)</f>
        <v>339.46</v>
      </c>
      <c r="V44" s="9">
        <v>12.019999999999982</v>
      </c>
      <c r="W44" s="9">
        <v>1.4099999999999966</v>
      </c>
      <c r="X44" s="14">
        <f>SUM(V44:W44)</f>
        <v>13.429999999999978</v>
      </c>
    </row>
    <row r="45" spans="1:24" ht="15">
      <c r="A45" s="12" t="s">
        <v>35</v>
      </c>
      <c r="B45" s="30">
        <v>1681</v>
      </c>
      <c r="C45" s="30">
        <v>4116811</v>
      </c>
      <c r="D45" s="30">
        <v>1679287841</v>
      </c>
      <c r="E45" s="30">
        <v>226025000</v>
      </c>
      <c r="F45" s="18">
        <v>45352</v>
      </c>
      <c r="G45" s="12">
        <v>4500</v>
      </c>
      <c r="H45" s="12" t="s">
        <v>36</v>
      </c>
      <c r="I45" s="12">
        <v>100</v>
      </c>
      <c r="J45" s="12">
        <v>22</v>
      </c>
      <c r="K45" s="31">
        <v>16381</v>
      </c>
      <c r="L45" s="28">
        <v>272.37</v>
      </c>
      <c r="M45" s="28">
        <v>70.47</v>
      </c>
      <c r="N45" s="28">
        <v>19</v>
      </c>
      <c r="O45" s="28">
        <v>4.61</v>
      </c>
      <c r="P45" s="28">
        <v>0.76</v>
      </c>
      <c r="Q45" s="28">
        <v>3.84</v>
      </c>
      <c r="R45" s="10">
        <f>SUM(L45:Q45)</f>
        <v>371.05</v>
      </c>
      <c r="S45" s="29">
        <v>1.67</v>
      </c>
      <c r="T45" s="29">
        <v>29</v>
      </c>
      <c r="U45" s="19">
        <f>SUM(R45:T45)</f>
        <v>401.72</v>
      </c>
      <c r="V45" s="9">
        <v>12.530000000000001</v>
      </c>
      <c r="W45" s="9">
        <v>1.4099999999999966</v>
      </c>
      <c r="X45" s="14">
        <f>SUM(V45:W45)</f>
        <v>13.939999999999998</v>
      </c>
    </row>
    <row r="46" spans="1:24" ht="15">
      <c r="A46" s="12" t="s">
        <v>39</v>
      </c>
      <c r="B46" s="30">
        <v>658</v>
      </c>
      <c r="C46" s="30">
        <v>4165809</v>
      </c>
      <c r="D46" s="30">
        <v>1407863475</v>
      </c>
      <c r="E46" s="30">
        <v>100965000</v>
      </c>
      <c r="F46" s="18">
        <v>45352</v>
      </c>
      <c r="G46" s="12">
        <v>23500</v>
      </c>
      <c r="H46" s="12" t="s">
        <v>22</v>
      </c>
      <c r="I46" s="12">
        <v>205</v>
      </c>
      <c r="J46" s="12">
        <v>22</v>
      </c>
      <c r="K46" s="31">
        <v>33157</v>
      </c>
      <c r="L46" s="28">
        <v>318.77</v>
      </c>
      <c r="M46" s="28">
        <v>70.47</v>
      </c>
      <c r="N46" s="28">
        <v>26.64</v>
      </c>
      <c r="O46" s="28">
        <v>9.22</v>
      </c>
      <c r="P46" s="28">
        <v>0.76</v>
      </c>
      <c r="Q46" s="28">
        <v>3.84</v>
      </c>
      <c r="R46" s="10">
        <f>SUM(L46:Q46)</f>
        <v>429.7</v>
      </c>
      <c r="S46" s="29">
        <v>1.67</v>
      </c>
      <c r="T46" s="29">
        <v>1</v>
      </c>
      <c r="U46" s="19">
        <f>SUM(R46:T46)</f>
        <v>432.37</v>
      </c>
      <c r="V46" s="9">
        <v>16.519999999999982</v>
      </c>
      <c r="W46" s="9">
        <v>1.4099999999999966</v>
      </c>
      <c r="X46" s="14">
        <f>SUM(V46:W46)</f>
        <v>17.92999999999998</v>
      </c>
    </row>
    <row r="47" spans="1:24" ht="15">
      <c r="A47" s="12" t="s">
        <v>254</v>
      </c>
      <c r="B47" s="30">
        <v>1588</v>
      </c>
      <c r="C47" s="30">
        <v>4115881</v>
      </c>
      <c r="D47" s="30">
        <v>1598234577</v>
      </c>
      <c r="E47" s="30">
        <v>212143100</v>
      </c>
      <c r="F47" s="18">
        <v>45352</v>
      </c>
      <c r="G47" s="12">
        <v>25000</v>
      </c>
      <c r="H47" s="12" t="s">
        <v>41</v>
      </c>
      <c r="I47" s="12">
        <v>85</v>
      </c>
      <c r="J47" s="12">
        <v>22</v>
      </c>
      <c r="K47" s="31">
        <v>23852</v>
      </c>
      <c r="L47" s="28">
        <v>192.11</v>
      </c>
      <c r="M47" s="28">
        <v>70.47</v>
      </c>
      <c r="N47" s="28">
        <v>7.56</v>
      </c>
      <c r="O47" s="28">
        <v>9.22</v>
      </c>
      <c r="P47" s="28">
        <v>0.76</v>
      </c>
      <c r="Q47" s="28">
        <v>3.84</v>
      </c>
      <c r="R47" s="10">
        <f>SUM(L47:Q47)</f>
        <v>283.96000000000004</v>
      </c>
      <c r="S47" s="29">
        <v>1.67</v>
      </c>
      <c r="T47" s="29">
        <v>29</v>
      </c>
      <c r="U47" s="19">
        <f>SUM(R47:T47)</f>
        <v>314.63000000000005</v>
      </c>
      <c r="V47" s="9">
        <v>10.069999999999993</v>
      </c>
      <c r="W47" s="9">
        <v>1.4099999999999966</v>
      </c>
      <c r="X47" s="14">
        <f>SUM(V47:W47)</f>
        <v>11.47999999999999</v>
      </c>
    </row>
    <row r="48" spans="1:24" ht="15">
      <c r="A48" s="12" t="s">
        <v>43</v>
      </c>
      <c r="B48" s="30">
        <v>732</v>
      </c>
      <c r="C48" s="30">
        <v>4173209</v>
      </c>
      <c r="D48" s="30">
        <v>1811975568</v>
      </c>
      <c r="E48" s="30">
        <v>101965900</v>
      </c>
      <c r="F48" s="18">
        <v>45352</v>
      </c>
      <c r="G48" s="12">
        <v>29900</v>
      </c>
      <c r="H48" s="12" t="s">
        <v>44</v>
      </c>
      <c r="I48" s="12">
        <v>54</v>
      </c>
      <c r="J48" s="12">
        <v>22</v>
      </c>
      <c r="K48" s="31">
        <v>9885</v>
      </c>
      <c r="L48" s="28">
        <v>270.72</v>
      </c>
      <c r="M48" s="28">
        <v>70.47</v>
      </c>
      <c r="N48" s="28">
        <v>18.31</v>
      </c>
      <c r="O48" s="28">
        <v>0</v>
      </c>
      <c r="P48" s="28">
        <v>0.76</v>
      </c>
      <c r="Q48" s="28">
        <v>3.84</v>
      </c>
      <c r="R48" s="10">
        <f>SUM(L48:Q48)</f>
        <v>364.1</v>
      </c>
      <c r="S48" s="29">
        <v>1.67</v>
      </c>
      <c r="T48" s="29">
        <v>0</v>
      </c>
      <c r="U48" s="19">
        <f>SUM(R48:T48)</f>
        <v>365.77000000000004</v>
      </c>
      <c r="V48" s="9">
        <v>15.139999999999986</v>
      </c>
      <c r="W48" s="9">
        <v>1.4099999999999966</v>
      </c>
      <c r="X48" s="14">
        <f>SUM(V48:W48)</f>
        <v>16.549999999999983</v>
      </c>
    </row>
    <row r="49" spans="1:24" ht="15">
      <c r="A49" s="12" t="s">
        <v>45</v>
      </c>
      <c r="B49" s="30">
        <v>1322</v>
      </c>
      <c r="C49" s="30">
        <v>4113221</v>
      </c>
      <c r="D49" s="30">
        <v>1578667796</v>
      </c>
      <c r="E49" s="30">
        <v>101382500</v>
      </c>
      <c r="F49" s="18">
        <v>45352</v>
      </c>
      <c r="G49" s="12">
        <v>40780</v>
      </c>
      <c r="H49" s="12" t="s">
        <v>46</v>
      </c>
      <c r="I49" s="12">
        <v>142</v>
      </c>
      <c r="J49" s="12">
        <v>22</v>
      </c>
      <c r="K49" s="31">
        <v>18339</v>
      </c>
      <c r="L49" s="28">
        <v>259.16</v>
      </c>
      <c r="M49" s="28">
        <v>70.47</v>
      </c>
      <c r="N49" s="28">
        <v>25.03</v>
      </c>
      <c r="O49" s="28">
        <v>9.22</v>
      </c>
      <c r="P49" s="28">
        <v>0.76</v>
      </c>
      <c r="Q49" s="28">
        <v>3.84</v>
      </c>
      <c r="R49" s="10">
        <f>SUM(L49:Q49)</f>
        <v>368.47999999999996</v>
      </c>
      <c r="S49" s="29">
        <v>1.67</v>
      </c>
      <c r="T49" s="29">
        <v>29</v>
      </c>
      <c r="U49" s="19">
        <f>SUM(R49:T49)</f>
        <v>399.15</v>
      </c>
      <c r="V49" s="9">
        <v>12.509999999999991</v>
      </c>
      <c r="W49" s="9">
        <v>1.4099999999999966</v>
      </c>
      <c r="X49" s="14">
        <f>SUM(V49:W49)</f>
        <v>13.919999999999987</v>
      </c>
    </row>
    <row r="50" spans="1:24" ht="15">
      <c r="A50" s="12" t="s">
        <v>256</v>
      </c>
      <c r="B50" s="30">
        <v>1648</v>
      </c>
      <c r="C50" s="30">
        <v>4116481</v>
      </c>
      <c r="D50" s="30">
        <v>1417523887</v>
      </c>
      <c r="E50" s="30">
        <v>220078900</v>
      </c>
      <c r="F50" s="18">
        <v>45352</v>
      </c>
      <c r="G50" s="12">
        <v>4400</v>
      </c>
      <c r="H50" s="12" t="s">
        <v>134</v>
      </c>
      <c r="I50" s="12">
        <v>90</v>
      </c>
      <c r="J50" s="12">
        <v>22</v>
      </c>
      <c r="K50" s="31">
        <v>12923</v>
      </c>
      <c r="L50" s="28">
        <v>212.05</v>
      </c>
      <c r="M50" s="28">
        <v>70.47</v>
      </c>
      <c r="N50" s="28">
        <v>20.24</v>
      </c>
      <c r="O50" s="28">
        <v>4.61</v>
      </c>
      <c r="P50" s="28">
        <v>0.76</v>
      </c>
      <c r="Q50" s="28">
        <v>3.84</v>
      </c>
      <c r="R50" s="10">
        <f>SUM(L50:Q50)</f>
        <v>311.96999999999997</v>
      </c>
      <c r="S50" s="29">
        <v>1.67</v>
      </c>
      <c r="T50" s="29">
        <v>29</v>
      </c>
      <c r="U50" s="19">
        <f>SUM(R50:T50)</f>
        <v>342.64</v>
      </c>
      <c r="V50" s="9">
        <v>9.759999999999991</v>
      </c>
      <c r="W50" s="9">
        <v>1.4099999999999966</v>
      </c>
      <c r="X50" s="14">
        <f>SUM(V50:W50)</f>
        <v>11.169999999999987</v>
      </c>
    </row>
    <row r="51" spans="1:24" ht="15">
      <c r="A51" s="12" t="s">
        <v>264</v>
      </c>
      <c r="B51" s="30">
        <v>1654</v>
      </c>
      <c r="C51" s="30">
        <v>4116541</v>
      </c>
      <c r="D51" s="30">
        <v>1548929987</v>
      </c>
      <c r="E51" s="30">
        <v>220701700</v>
      </c>
      <c r="F51" s="18">
        <v>45352</v>
      </c>
      <c r="G51" s="12">
        <v>6400</v>
      </c>
      <c r="H51" s="12" t="s">
        <v>174</v>
      </c>
      <c r="I51" s="12">
        <v>55</v>
      </c>
      <c r="J51" s="12">
        <v>22</v>
      </c>
      <c r="K51" s="31">
        <v>8026</v>
      </c>
      <c r="L51" s="28">
        <v>239.8</v>
      </c>
      <c r="M51" s="28">
        <v>70.47</v>
      </c>
      <c r="N51" s="28">
        <v>18.65</v>
      </c>
      <c r="O51" s="28">
        <v>0</v>
      </c>
      <c r="P51" s="28">
        <v>0.76</v>
      </c>
      <c r="Q51" s="28">
        <v>3.84</v>
      </c>
      <c r="R51" s="10">
        <f>SUM(L51:Q51)</f>
        <v>333.5199999999999</v>
      </c>
      <c r="S51" s="29">
        <v>1.67</v>
      </c>
      <c r="T51" s="29">
        <v>29</v>
      </c>
      <c r="U51" s="19">
        <f>SUM(R51:T51)</f>
        <v>364.18999999999994</v>
      </c>
      <c r="V51" s="9">
        <v>11.430000000000007</v>
      </c>
      <c r="W51" s="9">
        <v>1.4099999999999966</v>
      </c>
      <c r="X51" s="14">
        <f>SUM(V51:W51)</f>
        <v>12.840000000000003</v>
      </c>
    </row>
    <row r="52" spans="1:24" ht="15">
      <c r="A52" s="12" t="s">
        <v>201</v>
      </c>
      <c r="B52" s="30">
        <v>1541</v>
      </c>
      <c r="C52" s="30">
        <v>4115411</v>
      </c>
      <c r="D52" s="30">
        <v>1942653027</v>
      </c>
      <c r="E52" s="30">
        <v>207443500</v>
      </c>
      <c r="F52" s="18">
        <v>45352</v>
      </c>
      <c r="G52" s="12">
        <v>15500</v>
      </c>
      <c r="H52" s="12" t="s">
        <v>42</v>
      </c>
      <c r="I52" s="12">
        <v>100</v>
      </c>
      <c r="J52" s="12">
        <v>22</v>
      </c>
      <c r="K52" s="31">
        <v>12491</v>
      </c>
      <c r="L52" s="28">
        <v>216.07</v>
      </c>
      <c r="M52" s="28">
        <v>70.47</v>
      </c>
      <c r="N52" s="28">
        <v>14.87</v>
      </c>
      <c r="O52" s="28">
        <v>0</v>
      </c>
      <c r="P52" s="28">
        <v>0.76</v>
      </c>
      <c r="Q52" s="28">
        <v>3.84</v>
      </c>
      <c r="R52" s="10">
        <f>SUM(L52:Q52)</f>
        <v>306.00999999999993</v>
      </c>
      <c r="S52" s="29">
        <v>1.67</v>
      </c>
      <c r="T52" s="29">
        <v>0</v>
      </c>
      <c r="U52" s="19">
        <f>SUM(R52:T52)</f>
        <v>307.67999999999995</v>
      </c>
      <c r="V52" s="9">
        <v>10.759999999999991</v>
      </c>
      <c r="W52" s="9">
        <v>1.4099999999999966</v>
      </c>
      <c r="X52" s="14">
        <f>SUM(V52:W52)</f>
        <v>12.169999999999987</v>
      </c>
    </row>
    <row r="53" spans="1:24" ht="15">
      <c r="A53" s="12" t="s">
        <v>47</v>
      </c>
      <c r="B53" s="30">
        <v>8845</v>
      </c>
      <c r="C53" s="30">
        <v>4204509</v>
      </c>
      <c r="D53" s="30">
        <v>1700973088</v>
      </c>
      <c r="E53" s="30">
        <v>104532900</v>
      </c>
      <c r="F53" s="18">
        <v>45352</v>
      </c>
      <c r="G53" s="12">
        <v>30800</v>
      </c>
      <c r="H53" s="12" t="s">
        <v>48</v>
      </c>
      <c r="I53" s="12">
        <v>12</v>
      </c>
      <c r="J53" s="12">
        <v>22</v>
      </c>
      <c r="K53" s="31">
        <v>5038</v>
      </c>
      <c r="L53" s="28">
        <v>173.45</v>
      </c>
      <c r="M53" s="28">
        <v>70.47</v>
      </c>
      <c r="N53" s="28">
        <v>21.85</v>
      </c>
      <c r="O53" s="28">
        <v>2.31</v>
      </c>
      <c r="P53" s="28">
        <v>0.76</v>
      </c>
      <c r="Q53" s="28">
        <v>3.84</v>
      </c>
      <c r="R53" s="10">
        <f>SUM(L53:Q53)</f>
        <v>272.67999999999995</v>
      </c>
      <c r="S53" s="29">
        <v>1.67</v>
      </c>
      <c r="T53" s="29">
        <v>0</v>
      </c>
      <c r="U53" s="19">
        <f>SUM(R53:T53)</f>
        <v>274.34999999999997</v>
      </c>
      <c r="V53" s="9">
        <v>9.909999999999997</v>
      </c>
      <c r="W53" s="9">
        <v>1.4099999999999966</v>
      </c>
      <c r="X53" s="14">
        <f>SUM(V53:W53)</f>
        <v>11.319999999999993</v>
      </c>
    </row>
    <row r="54" spans="1:24" ht="15">
      <c r="A54" s="12" t="s">
        <v>49</v>
      </c>
      <c r="B54" s="30">
        <v>1504</v>
      </c>
      <c r="C54" s="30">
        <v>4115041</v>
      </c>
      <c r="D54" s="30">
        <v>1982651758</v>
      </c>
      <c r="E54" s="30">
        <v>102369100</v>
      </c>
      <c r="F54" s="18">
        <v>45352</v>
      </c>
      <c r="G54" s="12">
        <v>39950</v>
      </c>
      <c r="H54" s="12" t="s">
        <v>50</v>
      </c>
      <c r="I54" s="12">
        <v>111</v>
      </c>
      <c r="J54" s="12">
        <v>22</v>
      </c>
      <c r="K54" s="31">
        <v>12984</v>
      </c>
      <c r="L54" s="28">
        <v>203.11</v>
      </c>
      <c r="M54" s="28">
        <v>70.47</v>
      </c>
      <c r="N54" s="28">
        <v>13.75</v>
      </c>
      <c r="O54" s="28">
        <v>0</v>
      </c>
      <c r="P54" s="28">
        <v>0.76</v>
      </c>
      <c r="Q54" s="28">
        <v>3.84</v>
      </c>
      <c r="R54" s="10">
        <f>SUM(L54:Q54)</f>
        <v>291.93</v>
      </c>
      <c r="S54" s="29">
        <v>1.67</v>
      </c>
      <c r="T54" s="29">
        <v>29</v>
      </c>
      <c r="U54" s="19">
        <f>SUM(R54:T54)</f>
        <v>322.6</v>
      </c>
      <c r="V54" s="9">
        <v>11.060000000000002</v>
      </c>
      <c r="W54" s="9">
        <v>1.4099999999999966</v>
      </c>
      <c r="X54" s="14">
        <f>SUM(V54:W54)</f>
        <v>12.469999999999999</v>
      </c>
    </row>
    <row r="55" spans="1:24" ht="15">
      <c r="A55" s="12" t="s">
        <v>51</v>
      </c>
      <c r="B55" s="30">
        <v>48</v>
      </c>
      <c r="C55" s="30">
        <v>4104808</v>
      </c>
      <c r="D55" s="30">
        <v>1972508141</v>
      </c>
      <c r="E55" s="30">
        <v>102341600</v>
      </c>
      <c r="F55" s="18">
        <v>45352</v>
      </c>
      <c r="G55" s="12">
        <v>1200</v>
      </c>
      <c r="H55" s="12" t="s">
        <v>22</v>
      </c>
      <c r="I55" s="12">
        <v>116</v>
      </c>
      <c r="J55" s="12">
        <v>22</v>
      </c>
      <c r="K55" s="31">
        <v>12823</v>
      </c>
      <c r="L55" s="28">
        <v>298.25</v>
      </c>
      <c r="M55" s="28">
        <v>70.47</v>
      </c>
      <c r="N55" s="28">
        <v>27.83</v>
      </c>
      <c r="O55" s="28">
        <v>0</v>
      </c>
      <c r="P55" s="28">
        <v>0.76</v>
      </c>
      <c r="Q55" s="28">
        <v>3.84</v>
      </c>
      <c r="R55" s="10">
        <f>SUM(L55:Q55)</f>
        <v>401.15</v>
      </c>
      <c r="S55" s="29">
        <v>1.67</v>
      </c>
      <c r="T55" s="29">
        <v>29</v>
      </c>
      <c r="U55" s="19">
        <f>SUM(R55:T55)</f>
        <v>431.82</v>
      </c>
      <c r="V55" s="9">
        <v>15.159999999999968</v>
      </c>
      <c r="W55" s="9">
        <v>1.4099999999999966</v>
      </c>
      <c r="X55" s="14">
        <f>SUM(V55:W55)</f>
        <v>16.569999999999965</v>
      </c>
    </row>
    <row r="56" spans="1:24" ht="15">
      <c r="A56" s="12" t="s">
        <v>268</v>
      </c>
      <c r="B56" s="30">
        <v>1655</v>
      </c>
      <c r="C56" s="30">
        <v>4116551</v>
      </c>
      <c r="D56" s="30">
        <v>1972262335</v>
      </c>
      <c r="E56" s="30">
        <v>221499700</v>
      </c>
      <c r="F56" s="18">
        <v>45352</v>
      </c>
      <c r="G56" s="12">
        <v>17000</v>
      </c>
      <c r="H56" s="12" t="s">
        <v>136</v>
      </c>
      <c r="I56" s="12">
        <v>92</v>
      </c>
      <c r="J56" s="12">
        <v>22</v>
      </c>
      <c r="K56" s="31">
        <v>12775</v>
      </c>
      <c r="L56" s="28">
        <v>230.79</v>
      </c>
      <c r="M56" s="28">
        <v>70.47</v>
      </c>
      <c r="N56" s="28">
        <v>14.54</v>
      </c>
      <c r="O56" s="28">
        <v>6.92</v>
      </c>
      <c r="P56" s="28">
        <v>0.76</v>
      </c>
      <c r="Q56" s="28">
        <v>3.84</v>
      </c>
      <c r="R56" s="10">
        <f>SUM(L56:Q56)</f>
        <v>327.32</v>
      </c>
      <c r="S56" s="29">
        <v>1.67</v>
      </c>
      <c r="T56" s="29">
        <v>29</v>
      </c>
      <c r="U56" s="19">
        <f>SUM(R56:T56)</f>
        <v>357.99</v>
      </c>
      <c r="V56" s="9">
        <v>9.219999999999999</v>
      </c>
      <c r="W56" s="9">
        <v>1.4099999999999966</v>
      </c>
      <c r="X56" s="14">
        <f>SUM(V56:W56)</f>
        <v>10.629999999999995</v>
      </c>
    </row>
    <row r="57" spans="1:24" ht="15">
      <c r="A57" s="12" t="s">
        <v>52</v>
      </c>
      <c r="B57" s="30">
        <v>764</v>
      </c>
      <c r="C57" s="30">
        <v>4176400</v>
      </c>
      <c r="D57" s="30">
        <v>1952429862</v>
      </c>
      <c r="E57" s="30">
        <v>102306500</v>
      </c>
      <c r="F57" s="18">
        <v>45352</v>
      </c>
      <c r="G57" s="12">
        <v>31560</v>
      </c>
      <c r="H57" s="12" t="s">
        <v>53</v>
      </c>
      <c r="I57" s="12">
        <v>44</v>
      </c>
      <c r="J57" s="12">
        <v>22</v>
      </c>
      <c r="K57" s="31">
        <v>1660</v>
      </c>
      <c r="L57" s="28">
        <v>180.96</v>
      </c>
      <c r="M57" s="28">
        <v>70.47</v>
      </c>
      <c r="N57" s="28">
        <v>6.22</v>
      </c>
      <c r="O57" s="28">
        <v>4.61</v>
      </c>
      <c r="P57" s="28">
        <v>0.76</v>
      </c>
      <c r="Q57" s="28">
        <v>3.84</v>
      </c>
      <c r="R57" s="10">
        <f>SUM(L57:Q57)</f>
        <v>266.86</v>
      </c>
      <c r="S57" s="29">
        <v>1.67</v>
      </c>
      <c r="T57" s="29">
        <v>0</v>
      </c>
      <c r="U57" s="19">
        <f>SUM(R57:T57)</f>
        <v>268.53000000000003</v>
      </c>
      <c r="V57" s="9">
        <v>8.889999999999986</v>
      </c>
      <c r="W57" s="9">
        <v>1.4099999999999966</v>
      </c>
      <c r="X57" s="14">
        <f>SUM(V57:W57)</f>
        <v>10.299999999999983</v>
      </c>
    </row>
    <row r="58" spans="1:24" ht="15">
      <c r="A58" s="12" t="s">
        <v>54</v>
      </c>
      <c r="B58" s="30">
        <v>1113</v>
      </c>
      <c r="C58" s="30">
        <v>4111134</v>
      </c>
      <c r="D58" s="30">
        <v>1861597205</v>
      </c>
      <c r="E58" s="30">
        <v>102095100</v>
      </c>
      <c r="F58" s="18">
        <v>45352</v>
      </c>
      <c r="G58" s="12">
        <v>40280</v>
      </c>
      <c r="H58" s="12" t="s">
        <v>55</v>
      </c>
      <c r="I58" s="12">
        <v>61</v>
      </c>
      <c r="J58" s="12">
        <v>22</v>
      </c>
      <c r="K58" s="31">
        <v>365</v>
      </c>
      <c r="L58" s="28">
        <v>251.22</v>
      </c>
      <c r="M58" s="28">
        <v>70.47</v>
      </c>
      <c r="N58" s="28">
        <v>22.28</v>
      </c>
      <c r="O58" s="28">
        <v>0</v>
      </c>
      <c r="P58" s="28">
        <v>0.76</v>
      </c>
      <c r="Q58" s="28">
        <v>3.84</v>
      </c>
      <c r="R58" s="10">
        <f>SUM(L58:Q58)</f>
        <v>348.57</v>
      </c>
      <c r="S58" s="29">
        <v>1.67</v>
      </c>
      <c r="T58" s="29">
        <v>0</v>
      </c>
      <c r="U58" s="19">
        <f>SUM(R58:T58)</f>
        <v>350.24</v>
      </c>
      <c r="V58" s="9">
        <v>13.230000000000018</v>
      </c>
      <c r="W58" s="9">
        <v>1.4099999999999966</v>
      </c>
      <c r="X58" s="14">
        <f>SUM(V58:W58)</f>
        <v>14.640000000000015</v>
      </c>
    </row>
    <row r="59" spans="1:24" ht="15">
      <c r="A59" s="12" t="s">
        <v>56</v>
      </c>
      <c r="B59" s="30">
        <v>1368</v>
      </c>
      <c r="C59" s="30">
        <v>4113684</v>
      </c>
      <c r="D59" s="30">
        <v>1992759120</v>
      </c>
      <c r="E59" s="30">
        <v>102394400</v>
      </c>
      <c r="F59" s="18">
        <v>45352</v>
      </c>
      <c r="G59" s="12">
        <v>26010</v>
      </c>
      <c r="H59" s="12" t="s">
        <v>57</v>
      </c>
      <c r="I59" s="12">
        <v>108</v>
      </c>
      <c r="J59" s="12">
        <v>22</v>
      </c>
      <c r="K59" s="31">
        <v>13917</v>
      </c>
      <c r="L59" s="28">
        <v>210.17</v>
      </c>
      <c r="M59" s="28">
        <v>70.47</v>
      </c>
      <c r="N59" s="28">
        <v>26.3</v>
      </c>
      <c r="O59" s="28">
        <v>4.61</v>
      </c>
      <c r="P59" s="28">
        <v>0.76</v>
      </c>
      <c r="Q59" s="28">
        <v>3.84</v>
      </c>
      <c r="R59" s="10">
        <f>SUM(L59:Q59)</f>
        <v>316.15</v>
      </c>
      <c r="S59" s="29">
        <v>1.67</v>
      </c>
      <c r="T59" s="29">
        <v>0</v>
      </c>
      <c r="U59" s="19">
        <f>SUM(R59:T59)</f>
        <v>317.82</v>
      </c>
      <c r="V59" s="9">
        <v>11.430000000000007</v>
      </c>
      <c r="W59" s="9">
        <v>1.4099999999999966</v>
      </c>
      <c r="X59" s="14">
        <f>SUM(V59:W59)</f>
        <v>12.840000000000003</v>
      </c>
    </row>
    <row r="60" spans="1:24" ht="15">
      <c r="A60" s="12" t="s">
        <v>58</v>
      </c>
      <c r="B60" s="30">
        <v>1231</v>
      </c>
      <c r="C60" s="30">
        <v>4112314</v>
      </c>
      <c r="D60" s="30">
        <v>1023190824</v>
      </c>
      <c r="E60" s="30">
        <v>100070700</v>
      </c>
      <c r="F60" s="18">
        <v>45352</v>
      </c>
      <c r="G60" s="12">
        <v>40600</v>
      </c>
      <c r="H60" s="12" t="s">
        <v>59</v>
      </c>
      <c r="I60" s="12">
        <v>43</v>
      </c>
      <c r="J60" s="12">
        <v>22</v>
      </c>
      <c r="K60" s="31">
        <v>3529</v>
      </c>
      <c r="L60" s="28">
        <v>219.98</v>
      </c>
      <c r="M60" s="28">
        <v>70.47</v>
      </c>
      <c r="N60" s="28">
        <v>26.67</v>
      </c>
      <c r="O60" s="28">
        <v>0</v>
      </c>
      <c r="P60" s="28">
        <v>0.76</v>
      </c>
      <c r="Q60" s="28">
        <v>3.84</v>
      </c>
      <c r="R60" s="10">
        <f>SUM(L60:Q60)</f>
        <v>321.71999999999997</v>
      </c>
      <c r="S60" s="29">
        <v>1.67</v>
      </c>
      <c r="T60" s="29">
        <v>0</v>
      </c>
      <c r="U60" s="19">
        <f>SUM(R60:T60)</f>
        <v>323.39</v>
      </c>
      <c r="V60" s="9">
        <v>11.849999999999994</v>
      </c>
      <c r="W60" s="9">
        <v>1.4099999999999966</v>
      </c>
      <c r="X60" s="14">
        <f>SUM(V60:W60)</f>
        <v>13.259999999999991</v>
      </c>
    </row>
    <row r="61" spans="1:24" ht="15">
      <c r="A61" s="12" t="s">
        <v>282</v>
      </c>
      <c r="B61" s="30">
        <v>1657</v>
      </c>
      <c r="C61" s="30">
        <v>4116571</v>
      </c>
      <c r="D61" s="30">
        <v>1598864589</v>
      </c>
      <c r="E61" s="30">
        <v>101430300</v>
      </c>
      <c r="F61" s="18">
        <v>45352</v>
      </c>
      <c r="G61" s="12">
        <v>10200</v>
      </c>
      <c r="H61" s="12" t="s">
        <v>60</v>
      </c>
      <c r="I61" s="12">
        <v>85</v>
      </c>
      <c r="J61" s="12">
        <v>22</v>
      </c>
      <c r="K61" s="31">
        <v>14905</v>
      </c>
      <c r="L61" s="28">
        <v>210.32</v>
      </c>
      <c r="M61" s="28">
        <v>70.47</v>
      </c>
      <c r="N61" s="28">
        <v>15.7</v>
      </c>
      <c r="O61" s="28">
        <v>2.31</v>
      </c>
      <c r="P61" s="28">
        <v>0.76</v>
      </c>
      <c r="Q61" s="28">
        <v>3.84</v>
      </c>
      <c r="R61" s="10">
        <f>SUM(L61:Q61)</f>
        <v>303.3999999999999</v>
      </c>
      <c r="S61" s="29">
        <v>1.67</v>
      </c>
      <c r="T61" s="29">
        <v>29</v>
      </c>
      <c r="U61" s="19">
        <f>SUM(R61:T61)</f>
        <v>334.06999999999994</v>
      </c>
      <c r="V61" s="9">
        <v>10.869999999999976</v>
      </c>
      <c r="W61" s="9">
        <v>1.4099999999999966</v>
      </c>
      <c r="X61" s="14">
        <f>SUM(V61:W61)</f>
        <v>12.279999999999973</v>
      </c>
    </row>
    <row r="62" spans="1:24" ht="15">
      <c r="A62" s="12" t="s">
        <v>63</v>
      </c>
      <c r="B62" s="30">
        <v>1353</v>
      </c>
      <c r="C62" s="30">
        <v>4113536</v>
      </c>
      <c r="D62" s="30">
        <v>1578559894</v>
      </c>
      <c r="E62" s="30">
        <v>101367100</v>
      </c>
      <c r="F62" s="18">
        <v>45352</v>
      </c>
      <c r="G62" s="12">
        <v>24300</v>
      </c>
      <c r="H62" s="12" t="s">
        <v>40</v>
      </c>
      <c r="I62" s="12">
        <v>89</v>
      </c>
      <c r="J62" s="12">
        <v>22</v>
      </c>
      <c r="K62" s="31">
        <v>12326</v>
      </c>
      <c r="L62" s="28">
        <v>234.97</v>
      </c>
      <c r="M62" s="28">
        <v>70.47</v>
      </c>
      <c r="N62" s="28">
        <v>8.37</v>
      </c>
      <c r="O62" s="28">
        <v>6.92</v>
      </c>
      <c r="P62" s="28">
        <v>0.76</v>
      </c>
      <c r="Q62" s="28">
        <v>3.84</v>
      </c>
      <c r="R62" s="10">
        <f>SUM(L62:Q62)</f>
        <v>325.33</v>
      </c>
      <c r="S62" s="29">
        <v>1.67</v>
      </c>
      <c r="T62" s="29">
        <v>29</v>
      </c>
      <c r="U62" s="19">
        <f>SUM(R62:T62)</f>
        <v>356</v>
      </c>
      <c r="V62" s="9">
        <v>11.400000000000006</v>
      </c>
      <c r="W62" s="9">
        <v>1.4099999999999966</v>
      </c>
      <c r="X62" s="14">
        <f>SUM(V62:W62)</f>
        <v>12.810000000000002</v>
      </c>
    </row>
    <row r="63" spans="1:24" ht="15">
      <c r="A63" s="12" t="s">
        <v>307</v>
      </c>
      <c r="B63" s="30">
        <v>1629</v>
      </c>
      <c r="C63" s="30">
        <v>4116291</v>
      </c>
      <c r="D63" s="30">
        <v>1295249431</v>
      </c>
      <c r="E63" s="30">
        <v>209216500</v>
      </c>
      <c r="F63" s="18">
        <v>45352</v>
      </c>
      <c r="G63" s="12">
        <v>21300</v>
      </c>
      <c r="H63" s="12" t="s">
        <v>4</v>
      </c>
      <c r="I63" s="12">
        <v>128</v>
      </c>
      <c r="J63" s="12">
        <v>22</v>
      </c>
      <c r="K63" s="31">
        <v>21061</v>
      </c>
      <c r="L63" s="28">
        <v>234.15</v>
      </c>
      <c r="M63" s="28">
        <v>70.47</v>
      </c>
      <c r="N63" s="28">
        <v>9.92</v>
      </c>
      <c r="O63" s="28">
        <v>9.22</v>
      </c>
      <c r="P63" s="28">
        <v>0.76</v>
      </c>
      <c r="Q63" s="28">
        <v>3.84</v>
      </c>
      <c r="R63" s="10">
        <f>SUM(L63:Q63)</f>
        <v>328.36</v>
      </c>
      <c r="S63" s="29">
        <v>1.67</v>
      </c>
      <c r="T63" s="29">
        <v>29</v>
      </c>
      <c r="U63" s="19">
        <f>SUM(R63:T63)</f>
        <v>359.03000000000003</v>
      </c>
      <c r="V63" s="9">
        <v>12.25</v>
      </c>
      <c r="W63" s="9">
        <v>1.4099999999999966</v>
      </c>
      <c r="X63" s="14">
        <f>SUM(V63:W63)</f>
        <v>13.659999999999997</v>
      </c>
    </row>
    <row r="64" spans="1:24" ht="15">
      <c r="A64" s="12" t="s">
        <v>251</v>
      </c>
      <c r="B64" s="30">
        <v>601</v>
      </c>
      <c r="C64" s="30">
        <v>4160107</v>
      </c>
      <c r="D64" s="30">
        <v>1891817342</v>
      </c>
      <c r="E64" s="30">
        <v>102159100</v>
      </c>
      <c r="F64" s="18">
        <v>45352</v>
      </c>
      <c r="G64" s="12">
        <v>19700</v>
      </c>
      <c r="H64" s="12" t="s">
        <v>3</v>
      </c>
      <c r="I64" s="12">
        <v>187</v>
      </c>
      <c r="J64" s="12">
        <v>22</v>
      </c>
      <c r="K64" s="31">
        <v>26678</v>
      </c>
      <c r="L64" s="28">
        <v>278.35</v>
      </c>
      <c r="M64" s="28">
        <v>70.47</v>
      </c>
      <c r="N64" s="28">
        <v>21.68</v>
      </c>
      <c r="O64" s="28">
        <v>4.61</v>
      </c>
      <c r="P64" s="28">
        <v>0.76</v>
      </c>
      <c r="Q64" s="28">
        <v>3.84</v>
      </c>
      <c r="R64" s="10">
        <f>SUM(L64:Q64)</f>
        <v>379.71000000000004</v>
      </c>
      <c r="S64" s="29">
        <v>1.67</v>
      </c>
      <c r="T64" s="29">
        <v>0</v>
      </c>
      <c r="U64" s="19">
        <f>SUM(R64:T64)</f>
        <v>381.38000000000005</v>
      </c>
      <c r="V64" s="9">
        <v>12</v>
      </c>
      <c r="W64" s="9">
        <v>1.4099999999999966</v>
      </c>
      <c r="X64" s="14">
        <f>SUM(V64:W64)</f>
        <v>13.409999999999997</v>
      </c>
    </row>
    <row r="65" spans="1:24" ht="15">
      <c r="A65" s="12" t="s">
        <v>308</v>
      </c>
      <c r="B65" s="30">
        <v>1633</v>
      </c>
      <c r="C65" s="30">
        <v>4116331</v>
      </c>
      <c r="D65" s="30">
        <v>1730693268</v>
      </c>
      <c r="E65" s="30">
        <v>209215900</v>
      </c>
      <c r="F65" s="18">
        <v>45352</v>
      </c>
      <c r="G65" s="12">
        <v>24400</v>
      </c>
      <c r="H65" s="12" t="s">
        <v>33</v>
      </c>
      <c r="I65" s="12">
        <v>98</v>
      </c>
      <c r="J65" s="12">
        <v>22</v>
      </c>
      <c r="K65" s="31">
        <v>20299</v>
      </c>
      <c r="L65" s="28">
        <v>214.63</v>
      </c>
      <c r="M65" s="28">
        <v>70.47</v>
      </c>
      <c r="N65" s="28">
        <v>14.99</v>
      </c>
      <c r="O65" s="28">
        <v>4.61</v>
      </c>
      <c r="P65" s="28">
        <v>0.76</v>
      </c>
      <c r="Q65" s="28">
        <v>3.84</v>
      </c>
      <c r="R65" s="10">
        <f>SUM(L65:Q65)</f>
        <v>309.3</v>
      </c>
      <c r="S65" s="29">
        <v>1.67</v>
      </c>
      <c r="T65" s="29">
        <v>29</v>
      </c>
      <c r="U65" s="19">
        <f>SUM(R65:T65)</f>
        <v>339.97</v>
      </c>
      <c r="V65" s="9">
        <v>9.879999999999995</v>
      </c>
      <c r="W65" s="9">
        <v>1.4099999999999966</v>
      </c>
      <c r="X65" s="14">
        <f>SUM(V65:W65)</f>
        <v>11.289999999999992</v>
      </c>
    </row>
    <row r="66" spans="1:24" ht="15">
      <c r="A66" s="12" t="s">
        <v>64</v>
      </c>
      <c r="B66" s="30">
        <v>1366</v>
      </c>
      <c r="C66" s="30">
        <v>4113668</v>
      </c>
      <c r="D66" s="30">
        <v>1851386122</v>
      </c>
      <c r="E66" s="30">
        <v>102060100</v>
      </c>
      <c r="F66" s="18">
        <v>45352</v>
      </c>
      <c r="G66" s="12">
        <v>25300</v>
      </c>
      <c r="H66" s="12" t="s">
        <v>65</v>
      </c>
      <c r="I66" s="12">
        <v>82</v>
      </c>
      <c r="J66" s="12">
        <v>22</v>
      </c>
      <c r="K66" s="31">
        <v>23205</v>
      </c>
      <c r="L66" s="28">
        <v>231.59</v>
      </c>
      <c r="M66" s="28">
        <v>70.47</v>
      </c>
      <c r="N66" s="28">
        <v>10.8</v>
      </c>
      <c r="O66" s="28">
        <v>4.61</v>
      </c>
      <c r="P66" s="28">
        <v>0.76</v>
      </c>
      <c r="Q66" s="28">
        <v>3.84</v>
      </c>
      <c r="R66" s="10">
        <f>SUM(L66:Q66)</f>
        <v>322.07</v>
      </c>
      <c r="S66" s="29">
        <v>1.67</v>
      </c>
      <c r="T66" s="29">
        <v>29</v>
      </c>
      <c r="U66" s="19">
        <f>SUM(R66:T66)</f>
        <v>352.74</v>
      </c>
      <c r="V66" s="9">
        <v>11.780000000000001</v>
      </c>
      <c r="W66" s="9">
        <v>1.4099999999999966</v>
      </c>
      <c r="X66" s="14">
        <f>SUM(V66:W66)</f>
        <v>13.189999999999998</v>
      </c>
    </row>
    <row r="67" spans="1:24" ht="15">
      <c r="A67" s="12" t="s">
        <v>295</v>
      </c>
      <c r="B67" s="30">
        <v>1682</v>
      </c>
      <c r="C67" s="30">
        <v>4116821</v>
      </c>
      <c r="D67" s="30">
        <v>1821702093</v>
      </c>
      <c r="E67" s="30">
        <v>226025100</v>
      </c>
      <c r="F67" s="18">
        <v>45352</v>
      </c>
      <c r="G67" s="12">
        <v>11700</v>
      </c>
      <c r="H67" s="12" t="s">
        <v>67</v>
      </c>
      <c r="I67" s="12">
        <v>92</v>
      </c>
      <c r="J67" s="12">
        <v>22</v>
      </c>
      <c r="K67" s="31">
        <v>11862</v>
      </c>
      <c r="L67" s="28">
        <v>222.29</v>
      </c>
      <c r="M67" s="28">
        <v>70.47</v>
      </c>
      <c r="N67" s="28">
        <v>21.53</v>
      </c>
      <c r="O67" s="28">
        <v>4.61</v>
      </c>
      <c r="P67" s="28">
        <v>0.76</v>
      </c>
      <c r="Q67" s="28">
        <v>3.84</v>
      </c>
      <c r="R67" s="10">
        <f>SUM(L67:Q67)</f>
        <v>323.49999999999994</v>
      </c>
      <c r="S67" s="29">
        <v>1.67</v>
      </c>
      <c r="T67" s="29">
        <v>29</v>
      </c>
      <c r="U67" s="19">
        <f>SUM(R67:T67)</f>
        <v>354.16999999999996</v>
      </c>
      <c r="V67" s="9">
        <v>12.849999999999994</v>
      </c>
      <c r="W67" s="9">
        <v>1.4099999999999966</v>
      </c>
      <c r="X67" s="14">
        <f>SUM(V67:W67)</f>
        <v>14.259999999999991</v>
      </c>
    </row>
    <row r="68" spans="1:24" ht="15">
      <c r="A68" s="12" t="s">
        <v>68</v>
      </c>
      <c r="B68" s="30">
        <v>1505</v>
      </c>
      <c r="C68" s="30">
        <v>4115051</v>
      </c>
      <c r="D68" s="30">
        <v>1851348460</v>
      </c>
      <c r="E68" s="30">
        <v>102054500</v>
      </c>
      <c r="F68" s="18">
        <v>45352</v>
      </c>
      <c r="G68" s="12">
        <v>40490</v>
      </c>
      <c r="H68" s="12" t="s">
        <v>29</v>
      </c>
      <c r="I68" s="12">
        <v>100</v>
      </c>
      <c r="J68" s="12">
        <v>22</v>
      </c>
      <c r="K68" s="31">
        <v>21268</v>
      </c>
      <c r="L68" s="28">
        <v>340.76</v>
      </c>
      <c r="M68" s="28">
        <v>70.47</v>
      </c>
      <c r="N68" s="28">
        <v>21.02</v>
      </c>
      <c r="O68" s="28">
        <v>0</v>
      </c>
      <c r="P68" s="28">
        <v>0.76</v>
      </c>
      <c r="Q68" s="28">
        <v>3.84</v>
      </c>
      <c r="R68" s="10">
        <f>SUM(L68:Q68)</f>
        <v>436.84999999999997</v>
      </c>
      <c r="S68" s="29">
        <v>1.67</v>
      </c>
      <c r="T68" s="29">
        <v>29</v>
      </c>
      <c r="U68" s="19">
        <f>SUM(R68:T68)</f>
        <v>467.52</v>
      </c>
      <c r="V68" s="9">
        <v>13.770000000000039</v>
      </c>
      <c r="W68" s="9">
        <v>1.4099999999999966</v>
      </c>
      <c r="X68" s="14">
        <f>SUM(V68:W68)</f>
        <v>15.180000000000035</v>
      </c>
    </row>
    <row r="69" spans="1:24" ht="15">
      <c r="A69" s="12" t="s">
        <v>246</v>
      </c>
      <c r="B69" s="30">
        <v>1617</v>
      </c>
      <c r="C69" s="30">
        <v>4116171</v>
      </c>
      <c r="D69" s="30">
        <v>1477641249</v>
      </c>
      <c r="E69" s="30">
        <v>101139600</v>
      </c>
      <c r="F69" s="18">
        <v>45352</v>
      </c>
      <c r="G69" s="12">
        <v>41119</v>
      </c>
      <c r="H69" s="12" t="s">
        <v>29</v>
      </c>
      <c r="I69" s="12">
        <v>62</v>
      </c>
      <c r="J69" s="12">
        <v>22</v>
      </c>
      <c r="K69" s="31">
        <v>7064</v>
      </c>
      <c r="L69" s="28">
        <v>247.48</v>
      </c>
      <c r="M69" s="28">
        <v>70.47</v>
      </c>
      <c r="N69" s="28">
        <v>26.55</v>
      </c>
      <c r="O69" s="28">
        <v>0</v>
      </c>
      <c r="P69" s="28">
        <v>0.76</v>
      </c>
      <c r="Q69" s="28">
        <v>3.84</v>
      </c>
      <c r="R69" s="10">
        <f>SUM(L69:Q69)</f>
        <v>349.09999999999997</v>
      </c>
      <c r="S69" s="29">
        <v>1.67</v>
      </c>
      <c r="T69" s="29">
        <v>0</v>
      </c>
      <c r="U69" s="19">
        <f>SUM(R69:T69)</f>
        <v>350.77</v>
      </c>
      <c r="V69" s="9">
        <v>11.909999999999997</v>
      </c>
      <c r="W69" s="9">
        <v>1.4099999999999966</v>
      </c>
      <c r="X69" s="14">
        <f>SUM(V69:W69)</f>
        <v>13.319999999999993</v>
      </c>
    </row>
    <row r="70" spans="1:24" ht="15">
      <c r="A70" s="12" t="s">
        <v>179</v>
      </c>
      <c r="B70" s="30">
        <v>1634</v>
      </c>
      <c r="C70" s="30">
        <v>4116341</v>
      </c>
      <c r="D70" s="30">
        <v>1831603075</v>
      </c>
      <c r="E70" s="30">
        <v>209216200</v>
      </c>
      <c r="F70" s="18">
        <v>45352</v>
      </c>
      <c r="G70" s="12">
        <v>16400</v>
      </c>
      <c r="H70" s="12" t="s">
        <v>71</v>
      </c>
      <c r="I70" s="12">
        <v>135</v>
      </c>
      <c r="J70" s="12">
        <v>22</v>
      </c>
      <c r="K70" s="31">
        <v>19370</v>
      </c>
      <c r="L70" s="28">
        <v>226.74</v>
      </c>
      <c r="M70" s="28">
        <v>70.47</v>
      </c>
      <c r="N70" s="28">
        <v>9.78</v>
      </c>
      <c r="O70" s="28">
        <v>6.92</v>
      </c>
      <c r="P70" s="28">
        <v>0.76</v>
      </c>
      <c r="Q70" s="28">
        <v>3.84</v>
      </c>
      <c r="R70" s="10">
        <f>SUM(L70:Q70)</f>
        <v>318.51</v>
      </c>
      <c r="S70" s="29">
        <v>1.67</v>
      </c>
      <c r="T70" s="29">
        <v>29</v>
      </c>
      <c r="U70" s="19">
        <f>SUM(R70:T70)</f>
        <v>349.18</v>
      </c>
      <c r="V70" s="9">
        <v>11.879999999999995</v>
      </c>
      <c r="W70" s="9">
        <v>1.4099999999999966</v>
      </c>
      <c r="X70" s="14">
        <f>SUM(V70:W70)</f>
        <v>13.289999999999992</v>
      </c>
    </row>
    <row r="71" spans="1:24" ht="15">
      <c r="A71" s="12" t="s">
        <v>72</v>
      </c>
      <c r="B71" s="30">
        <v>54</v>
      </c>
      <c r="C71" s="30">
        <v>4205407</v>
      </c>
      <c r="D71" s="30">
        <v>1437233236</v>
      </c>
      <c r="E71" s="30">
        <v>101043300</v>
      </c>
      <c r="F71" s="18">
        <v>45352</v>
      </c>
      <c r="G71" s="12">
        <v>31590</v>
      </c>
      <c r="H71" s="12" t="s">
        <v>73</v>
      </c>
      <c r="I71" s="12">
        <v>20</v>
      </c>
      <c r="J71" s="12">
        <v>22</v>
      </c>
      <c r="K71" s="31">
        <v>5087</v>
      </c>
      <c r="L71" s="28">
        <v>201.09</v>
      </c>
      <c r="M71" s="28">
        <v>70.47</v>
      </c>
      <c r="N71" s="28">
        <v>20.37</v>
      </c>
      <c r="O71" s="28">
        <v>9.22</v>
      </c>
      <c r="P71" s="28">
        <v>0.76</v>
      </c>
      <c r="Q71" s="28">
        <v>3.84</v>
      </c>
      <c r="R71" s="10">
        <f>SUM(L71:Q71)</f>
        <v>305.75</v>
      </c>
      <c r="S71" s="29">
        <v>1.67</v>
      </c>
      <c r="T71" s="29">
        <v>0</v>
      </c>
      <c r="U71" s="19">
        <f>SUM(R71:T71)</f>
        <v>307.42</v>
      </c>
      <c r="V71" s="9">
        <v>10.030000000000001</v>
      </c>
      <c r="W71" s="9">
        <v>1.4099999999999966</v>
      </c>
      <c r="X71" s="14">
        <f>SUM(V71:W71)</f>
        <v>11.439999999999998</v>
      </c>
    </row>
    <row r="72" spans="1:24" ht="15">
      <c r="A72" s="12" t="s">
        <v>74</v>
      </c>
      <c r="B72" s="30">
        <v>417</v>
      </c>
      <c r="C72" s="30">
        <v>4141701</v>
      </c>
      <c r="D72" s="30">
        <v>1851396766</v>
      </c>
      <c r="E72" s="30">
        <v>102062700</v>
      </c>
      <c r="F72" s="18">
        <v>45352</v>
      </c>
      <c r="G72" s="12">
        <v>7700</v>
      </c>
      <c r="H72" s="12" t="s">
        <v>22</v>
      </c>
      <c r="I72" s="12">
        <v>211</v>
      </c>
      <c r="J72" s="12">
        <v>22</v>
      </c>
      <c r="K72" s="31">
        <v>24718</v>
      </c>
      <c r="L72" s="28">
        <v>267.23</v>
      </c>
      <c r="M72" s="28">
        <v>70.47</v>
      </c>
      <c r="N72" s="28">
        <v>19.68</v>
      </c>
      <c r="O72" s="28">
        <v>9.22</v>
      </c>
      <c r="P72" s="28">
        <v>0.76</v>
      </c>
      <c r="Q72" s="28">
        <v>3.84</v>
      </c>
      <c r="R72" s="10">
        <f>SUM(L72:Q72)</f>
        <v>371.20000000000005</v>
      </c>
      <c r="S72" s="29">
        <v>1.67</v>
      </c>
      <c r="T72" s="29">
        <v>1</v>
      </c>
      <c r="U72" s="19">
        <f>SUM(R72:T72)</f>
        <v>373.87000000000006</v>
      </c>
      <c r="V72" s="9">
        <v>13.430000000000007</v>
      </c>
      <c r="W72" s="9">
        <v>1.4099999999999966</v>
      </c>
      <c r="X72" s="14">
        <f>SUM(V72:W72)</f>
        <v>14.840000000000003</v>
      </c>
    </row>
    <row r="73" spans="1:24" ht="15">
      <c r="A73" s="12" t="s">
        <v>300</v>
      </c>
      <c r="B73" s="30">
        <v>1685</v>
      </c>
      <c r="C73" s="30">
        <v>4116851</v>
      </c>
      <c r="D73" s="30">
        <v>1801500079</v>
      </c>
      <c r="E73" s="30">
        <v>226025200</v>
      </c>
      <c r="F73" s="18">
        <v>45352</v>
      </c>
      <c r="G73" s="12">
        <v>21500</v>
      </c>
      <c r="H73" s="12" t="s">
        <v>8</v>
      </c>
      <c r="I73" s="12">
        <v>140</v>
      </c>
      <c r="J73" s="12">
        <v>22</v>
      </c>
      <c r="K73" s="31">
        <v>16790</v>
      </c>
      <c r="L73" s="28">
        <v>200.98</v>
      </c>
      <c r="M73" s="28">
        <v>70.47</v>
      </c>
      <c r="N73" s="28">
        <v>9.71</v>
      </c>
      <c r="O73" s="28">
        <v>4.61</v>
      </c>
      <c r="P73" s="28">
        <v>0.76</v>
      </c>
      <c r="Q73" s="28">
        <v>3.84</v>
      </c>
      <c r="R73" s="10">
        <f>SUM(L73:Q73)</f>
        <v>290.36999999999995</v>
      </c>
      <c r="S73" s="29">
        <v>1.67</v>
      </c>
      <c r="T73" s="29">
        <v>29</v>
      </c>
      <c r="U73" s="19">
        <f>SUM(R73:T73)</f>
        <v>321.03999999999996</v>
      </c>
      <c r="V73" s="9">
        <v>10.900000000000006</v>
      </c>
      <c r="W73" s="9">
        <v>1.4099999999999966</v>
      </c>
      <c r="X73" s="14">
        <f>SUM(V73:W73)</f>
        <v>12.310000000000002</v>
      </c>
    </row>
    <row r="74" spans="1:24" ht="15">
      <c r="A74" s="12" t="s">
        <v>75</v>
      </c>
      <c r="B74" s="30">
        <v>1437</v>
      </c>
      <c r="C74" s="30">
        <v>4114377</v>
      </c>
      <c r="D74" s="30">
        <v>1093763393</v>
      </c>
      <c r="E74" s="30">
        <v>201572100</v>
      </c>
      <c r="F74" s="18">
        <v>45352</v>
      </c>
      <c r="G74" s="12">
        <v>13100</v>
      </c>
      <c r="H74" s="12" t="s">
        <v>60</v>
      </c>
      <c r="I74" s="12">
        <v>101</v>
      </c>
      <c r="J74" s="12">
        <v>22</v>
      </c>
      <c r="K74" s="31">
        <v>23561</v>
      </c>
      <c r="L74" s="28">
        <v>197.67</v>
      </c>
      <c r="M74" s="28">
        <v>70.47</v>
      </c>
      <c r="N74" s="28">
        <v>16.66</v>
      </c>
      <c r="O74" s="28">
        <v>2.31</v>
      </c>
      <c r="P74" s="28">
        <v>0.76</v>
      </c>
      <c r="Q74" s="28">
        <v>3.84</v>
      </c>
      <c r="R74" s="10">
        <f>SUM(L74:Q74)</f>
        <v>291.71</v>
      </c>
      <c r="S74" s="29">
        <v>1.67</v>
      </c>
      <c r="T74" s="29">
        <v>29</v>
      </c>
      <c r="U74" s="19">
        <f>SUM(R74:T74)</f>
        <v>322.38</v>
      </c>
      <c r="V74" s="9">
        <v>10.810000000000002</v>
      </c>
      <c r="W74" s="9">
        <v>1.4099999999999966</v>
      </c>
      <c r="X74" s="14">
        <f>SUM(V74:W74)</f>
        <v>12.219999999999999</v>
      </c>
    </row>
    <row r="75" spans="1:24" ht="15">
      <c r="A75" s="13" t="s">
        <v>271</v>
      </c>
      <c r="B75" s="30">
        <v>1659</v>
      </c>
      <c r="C75" s="30">
        <v>4116591</v>
      </c>
      <c r="D75" s="30">
        <v>1033817051</v>
      </c>
      <c r="E75" s="30">
        <v>224540900</v>
      </c>
      <c r="F75" s="18">
        <v>45352</v>
      </c>
      <c r="G75" s="12">
        <v>40040</v>
      </c>
      <c r="H75" s="12" t="s">
        <v>57</v>
      </c>
      <c r="I75" s="12">
        <v>120</v>
      </c>
      <c r="J75" s="12">
        <v>22</v>
      </c>
      <c r="K75" s="31">
        <v>15633</v>
      </c>
      <c r="L75" s="28">
        <v>199.27</v>
      </c>
      <c r="M75" s="28">
        <v>70.47</v>
      </c>
      <c r="N75" s="28">
        <v>13.46</v>
      </c>
      <c r="O75" s="28">
        <v>2.31</v>
      </c>
      <c r="P75" s="28">
        <v>0.76</v>
      </c>
      <c r="Q75" s="28">
        <v>3.84</v>
      </c>
      <c r="R75" s="10">
        <f>SUM(L75:Q75)</f>
        <v>290.10999999999996</v>
      </c>
      <c r="S75" s="29">
        <v>1.67</v>
      </c>
      <c r="T75" s="29">
        <v>29</v>
      </c>
      <c r="U75" s="19">
        <f>SUM(R75:T75)</f>
        <v>320.78</v>
      </c>
      <c r="V75" s="9">
        <v>10.390000000000015</v>
      </c>
      <c r="W75" s="9">
        <v>1.4099999999999966</v>
      </c>
      <c r="X75" s="14">
        <f>SUM(V75:W75)</f>
        <v>11.800000000000011</v>
      </c>
    </row>
    <row r="76" spans="1:24" ht="15">
      <c r="A76" s="12" t="s">
        <v>77</v>
      </c>
      <c r="B76" s="30">
        <v>1422</v>
      </c>
      <c r="C76" s="30">
        <v>4114229</v>
      </c>
      <c r="D76" s="30">
        <v>1396783809</v>
      </c>
      <c r="E76" s="30">
        <v>100942900</v>
      </c>
      <c r="F76" s="18">
        <v>45352</v>
      </c>
      <c r="G76" s="12">
        <v>3500</v>
      </c>
      <c r="H76" s="12" t="s">
        <v>60</v>
      </c>
      <c r="I76" s="12">
        <v>105</v>
      </c>
      <c r="J76" s="12">
        <v>22</v>
      </c>
      <c r="K76" s="31">
        <v>15817</v>
      </c>
      <c r="L76" s="28">
        <v>201.61</v>
      </c>
      <c r="M76" s="28">
        <v>70.47</v>
      </c>
      <c r="N76" s="28">
        <v>26.64</v>
      </c>
      <c r="O76" s="28">
        <v>0</v>
      </c>
      <c r="P76" s="28">
        <v>0.76</v>
      </c>
      <c r="Q76" s="28">
        <v>3.84</v>
      </c>
      <c r="R76" s="10">
        <f>SUM(L76:Q76)</f>
        <v>303.32</v>
      </c>
      <c r="S76" s="29">
        <v>1.67</v>
      </c>
      <c r="T76" s="29">
        <v>29</v>
      </c>
      <c r="U76" s="19">
        <f>SUM(R76:T76)</f>
        <v>333.99</v>
      </c>
      <c r="V76" s="9">
        <v>10.629999999999995</v>
      </c>
      <c r="W76" s="9">
        <v>1.4099999999999966</v>
      </c>
      <c r="X76" s="14">
        <f>SUM(V76:W76)</f>
        <v>12.039999999999992</v>
      </c>
    </row>
    <row r="77" spans="1:24" ht="15">
      <c r="A77" s="12" t="s">
        <v>78</v>
      </c>
      <c r="B77" s="30">
        <v>1356</v>
      </c>
      <c r="C77" s="30">
        <v>4113569</v>
      </c>
      <c r="D77" s="30">
        <v>1194719450</v>
      </c>
      <c r="E77" s="30">
        <v>100449400</v>
      </c>
      <c r="F77" s="18">
        <v>45352</v>
      </c>
      <c r="G77" s="12">
        <v>9100</v>
      </c>
      <c r="H77" s="12" t="s">
        <v>79</v>
      </c>
      <c r="I77" s="12">
        <v>105</v>
      </c>
      <c r="J77" s="12">
        <v>22</v>
      </c>
      <c r="K77" s="31">
        <v>9894</v>
      </c>
      <c r="L77" s="28">
        <v>217.5</v>
      </c>
      <c r="M77" s="28">
        <v>70.47</v>
      </c>
      <c r="N77" s="28">
        <v>13.73</v>
      </c>
      <c r="O77" s="28">
        <v>4.61</v>
      </c>
      <c r="P77" s="28">
        <v>0.76</v>
      </c>
      <c r="Q77" s="28">
        <v>3.84</v>
      </c>
      <c r="R77" s="10">
        <f>SUM(L77:Q77)</f>
        <v>310.91</v>
      </c>
      <c r="S77" s="29">
        <v>1.67</v>
      </c>
      <c r="T77" s="29">
        <v>29</v>
      </c>
      <c r="U77" s="19">
        <f>SUM(R77:T77)</f>
        <v>341.58000000000004</v>
      </c>
      <c r="V77" s="9">
        <v>11.200000000000017</v>
      </c>
      <c r="W77" s="9">
        <v>1.4099999999999966</v>
      </c>
      <c r="X77" s="14">
        <f>SUM(V77:W77)</f>
        <v>12.610000000000014</v>
      </c>
    </row>
    <row r="78" spans="1:24" ht="15">
      <c r="A78" s="12" t="s">
        <v>80</v>
      </c>
      <c r="B78" s="30">
        <v>1076</v>
      </c>
      <c r="C78" s="30">
        <v>4110763</v>
      </c>
      <c r="D78" s="30">
        <v>1881648061</v>
      </c>
      <c r="E78" s="30">
        <v>102126300</v>
      </c>
      <c r="F78" s="18">
        <v>45352</v>
      </c>
      <c r="G78" s="12">
        <v>35090</v>
      </c>
      <c r="H78" s="12" t="s">
        <v>12</v>
      </c>
      <c r="I78" s="12">
        <v>147</v>
      </c>
      <c r="J78" s="12">
        <v>22</v>
      </c>
      <c r="K78" s="31">
        <v>27752</v>
      </c>
      <c r="L78" s="28">
        <v>227.17</v>
      </c>
      <c r="M78" s="28">
        <v>70.47</v>
      </c>
      <c r="N78" s="28">
        <v>11.99</v>
      </c>
      <c r="O78" s="28">
        <v>0</v>
      </c>
      <c r="P78" s="28">
        <v>0.76</v>
      </c>
      <c r="Q78" s="28">
        <v>3.84</v>
      </c>
      <c r="R78" s="10">
        <f>SUM(L78:Q78)</f>
        <v>314.22999999999996</v>
      </c>
      <c r="S78" s="29">
        <v>1.67</v>
      </c>
      <c r="T78" s="29">
        <v>1</v>
      </c>
      <c r="U78" s="19">
        <f>SUM(R78:T78)</f>
        <v>316.9</v>
      </c>
      <c r="V78" s="9">
        <v>11.219999999999999</v>
      </c>
      <c r="W78" s="9">
        <v>1.4099999999999966</v>
      </c>
      <c r="X78" s="14">
        <f>SUM(V78:W78)</f>
        <v>12.629999999999995</v>
      </c>
    </row>
    <row r="79" spans="1:24" ht="15">
      <c r="A79" s="12" t="s">
        <v>82</v>
      </c>
      <c r="B79" s="30">
        <v>527</v>
      </c>
      <c r="C79" s="30">
        <v>4152708</v>
      </c>
      <c r="D79" s="30">
        <v>1417038605</v>
      </c>
      <c r="E79" s="30">
        <v>100983200</v>
      </c>
      <c r="F79" s="18">
        <v>45352</v>
      </c>
      <c r="G79" s="12">
        <v>14200</v>
      </c>
      <c r="H79" s="12" t="s">
        <v>22</v>
      </c>
      <c r="I79" s="12">
        <v>40</v>
      </c>
      <c r="J79" s="12">
        <v>22</v>
      </c>
      <c r="K79" s="31">
        <v>2809</v>
      </c>
      <c r="L79" s="28">
        <v>230.75</v>
      </c>
      <c r="M79" s="28">
        <v>70.47</v>
      </c>
      <c r="N79" s="28">
        <v>25.11</v>
      </c>
      <c r="O79" s="28">
        <v>2.31</v>
      </c>
      <c r="P79" s="28">
        <v>0.76</v>
      </c>
      <c r="Q79" s="28">
        <v>3.84</v>
      </c>
      <c r="R79" s="10">
        <f>SUM(L79:Q79)</f>
        <v>333.24</v>
      </c>
      <c r="S79" s="29">
        <v>1.67</v>
      </c>
      <c r="T79" s="29">
        <v>0</v>
      </c>
      <c r="U79" s="19">
        <f>SUM(R79:T79)</f>
        <v>334.91</v>
      </c>
      <c r="V79" s="9">
        <v>11.730000000000018</v>
      </c>
      <c r="W79" s="9">
        <v>1.4099999999999966</v>
      </c>
      <c r="X79" s="14">
        <f>SUM(V79:W79)</f>
        <v>13.140000000000015</v>
      </c>
    </row>
    <row r="80" spans="1:24" ht="15">
      <c r="A80" s="12" t="s">
        <v>244</v>
      </c>
      <c r="B80" s="30">
        <v>1618</v>
      </c>
      <c r="C80" s="30">
        <v>4116181</v>
      </c>
      <c r="D80" s="30">
        <v>1215576186</v>
      </c>
      <c r="E80" s="30">
        <v>215455100</v>
      </c>
      <c r="F80" s="18">
        <v>45352</v>
      </c>
      <c r="G80" s="12">
        <v>35030</v>
      </c>
      <c r="H80" s="12" t="s">
        <v>3</v>
      </c>
      <c r="I80" s="12">
        <v>120</v>
      </c>
      <c r="J80" s="12">
        <v>22</v>
      </c>
      <c r="K80" s="31">
        <v>26370</v>
      </c>
      <c r="L80" s="28">
        <v>235.38</v>
      </c>
      <c r="M80" s="28">
        <v>70.47</v>
      </c>
      <c r="N80" s="28">
        <v>10.5</v>
      </c>
      <c r="O80" s="28">
        <v>0</v>
      </c>
      <c r="P80" s="28">
        <v>0.76</v>
      </c>
      <c r="Q80" s="28">
        <v>3.84</v>
      </c>
      <c r="R80" s="10">
        <f>SUM(L80:Q80)</f>
        <v>320.95</v>
      </c>
      <c r="S80" s="29">
        <v>1.67</v>
      </c>
      <c r="T80" s="29">
        <v>1</v>
      </c>
      <c r="U80" s="19">
        <f>SUM(R80:T80)</f>
        <v>323.62</v>
      </c>
      <c r="V80" s="9">
        <v>12.090000000000003</v>
      </c>
      <c r="W80" s="9">
        <v>1.4099999999999966</v>
      </c>
      <c r="X80" s="14">
        <f>SUM(V80:W80)</f>
        <v>13.5</v>
      </c>
    </row>
    <row r="81" spans="1:24" ht="15">
      <c r="A81" s="12" t="s">
        <v>269</v>
      </c>
      <c r="B81" s="30">
        <v>1656</v>
      </c>
      <c r="C81" s="30">
        <v>4116561</v>
      </c>
      <c r="D81" s="30">
        <v>1811656259</v>
      </c>
      <c r="E81" s="30">
        <v>221550300</v>
      </c>
      <c r="F81" s="18">
        <v>45352</v>
      </c>
      <c r="G81" s="12">
        <v>13800</v>
      </c>
      <c r="H81" s="12" t="s">
        <v>7</v>
      </c>
      <c r="I81" s="12">
        <v>44</v>
      </c>
      <c r="J81" s="12">
        <v>22</v>
      </c>
      <c r="K81" s="31">
        <v>7925</v>
      </c>
      <c r="L81" s="28">
        <v>193.26</v>
      </c>
      <c r="M81" s="28">
        <v>70.47</v>
      </c>
      <c r="N81" s="28">
        <v>9.33</v>
      </c>
      <c r="O81" s="28">
        <v>9.22</v>
      </c>
      <c r="P81" s="28">
        <v>0.76</v>
      </c>
      <c r="Q81" s="28">
        <v>3.84</v>
      </c>
      <c r="R81" s="10">
        <f>SUM(L81:Q81)</f>
        <v>286.88</v>
      </c>
      <c r="S81" s="29">
        <v>1.67</v>
      </c>
      <c r="T81" s="29">
        <v>29</v>
      </c>
      <c r="U81" s="19">
        <f>SUM(R81:T81)</f>
        <v>317.55</v>
      </c>
      <c r="V81" s="9">
        <v>8.329999999999984</v>
      </c>
      <c r="W81" s="9">
        <v>1.4099999999999966</v>
      </c>
      <c r="X81" s="14">
        <f>SUM(V81:W81)</f>
        <v>9.73999999999998</v>
      </c>
    </row>
    <row r="82" spans="1:24" ht="15">
      <c r="A82" s="12" t="s">
        <v>257</v>
      </c>
      <c r="B82" s="30">
        <v>1649</v>
      </c>
      <c r="C82" s="30">
        <v>4116491</v>
      </c>
      <c r="D82" s="30">
        <v>1790352078</v>
      </c>
      <c r="E82" s="30">
        <v>220092600</v>
      </c>
      <c r="F82" s="18">
        <v>45352</v>
      </c>
      <c r="G82" s="12">
        <v>31550</v>
      </c>
      <c r="H82" s="12" t="s">
        <v>40</v>
      </c>
      <c r="I82" s="12">
        <v>92</v>
      </c>
      <c r="J82" s="12">
        <v>22</v>
      </c>
      <c r="K82" s="31">
        <v>5278</v>
      </c>
      <c r="L82" s="28">
        <v>245.86</v>
      </c>
      <c r="M82" s="28">
        <v>70.47</v>
      </c>
      <c r="N82" s="28">
        <v>15.74</v>
      </c>
      <c r="O82" s="28">
        <v>0</v>
      </c>
      <c r="P82" s="28">
        <v>0.76</v>
      </c>
      <c r="Q82" s="28">
        <v>3.84</v>
      </c>
      <c r="R82" s="10">
        <f>SUM(L82:Q82)</f>
        <v>336.67</v>
      </c>
      <c r="S82" s="29">
        <v>1.67</v>
      </c>
      <c r="T82" s="29">
        <v>29</v>
      </c>
      <c r="U82" s="19">
        <f>SUM(R82:T82)</f>
        <v>367.34000000000003</v>
      </c>
      <c r="V82" s="9">
        <v>13.269999999999982</v>
      </c>
      <c r="W82" s="9">
        <v>1.4099999999999966</v>
      </c>
      <c r="X82" s="14">
        <f>SUM(V82:W82)</f>
        <v>14.679999999999978</v>
      </c>
    </row>
    <row r="83" spans="1:24" ht="15">
      <c r="A83" s="12" t="s">
        <v>236</v>
      </c>
      <c r="B83" s="30">
        <v>143</v>
      </c>
      <c r="C83" s="30">
        <v>4114302</v>
      </c>
      <c r="D83" s="30">
        <v>1063407393</v>
      </c>
      <c r="E83" s="30">
        <v>100143600</v>
      </c>
      <c r="F83" s="18">
        <v>45352</v>
      </c>
      <c r="G83" s="12">
        <v>2300</v>
      </c>
      <c r="H83" s="12" t="s">
        <v>85</v>
      </c>
      <c r="I83" s="12">
        <v>160</v>
      </c>
      <c r="J83" s="12">
        <v>22</v>
      </c>
      <c r="K83" s="31">
        <v>31616</v>
      </c>
      <c r="L83" s="28">
        <v>319.44</v>
      </c>
      <c r="M83" s="28">
        <v>70.47</v>
      </c>
      <c r="N83" s="28">
        <v>23.5</v>
      </c>
      <c r="O83" s="28">
        <v>6.92</v>
      </c>
      <c r="P83" s="28">
        <v>0.76</v>
      </c>
      <c r="Q83" s="28">
        <v>3.84</v>
      </c>
      <c r="R83" s="10">
        <f>SUM(L83:Q83)</f>
        <v>424.92999999999995</v>
      </c>
      <c r="S83" s="29">
        <v>1.67</v>
      </c>
      <c r="T83" s="29">
        <v>1</v>
      </c>
      <c r="U83" s="19">
        <f>SUM(R83:T83)</f>
        <v>427.59999999999997</v>
      </c>
      <c r="V83" s="9">
        <v>15.610000000000014</v>
      </c>
      <c r="W83" s="9">
        <v>1.4099999999999966</v>
      </c>
      <c r="X83" s="14">
        <f>SUM(V83:W83)</f>
        <v>17.02000000000001</v>
      </c>
    </row>
    <row r="84" spans="1:24" ht="15">
      <c r="A84" s="12" t="s">
        <v>86</v>
      </c>
      <c r="B84" s="30">
        <v>797</v>
      </c>
      <c r="C84" s="30">
        <v>4179701</v>
      </c>
      <c r="D84" s="30">
        <v>1891876306</v>
      </c>
      <c r="E84" s="30">
        <v>102164500</v>
      </c>
      <c r="F84" s="18">
        <v>45352</v>
      </c>
      <c r="G84" s="12">
        <v>19200</v>
      </c>
      <c r="H84" s="12" t="s">
        <v>87</v>
      </c>
      <c r="I84" s="12">
        <v>96</v>
      </c>
      <c r="J84" s="12">
        <v>22</v>
      </c>
      <c r="K84" s="31">
        <v>11937</v>
      </c>
      <c r="L84" s="28">
        <v>288.04</v>
      </c>
      <c r="M84" s="28">
        <v>70.47</v>
      </c>
      <c r="N84" s="28">
        <v>13.47</v>
      </c>
      <c r="O84" s="28">
        <v>4.61</v>
      </c>
      <c r="P84" s="28">
        <v>0.76</v>
      </c>
      <c r="Q84" s="28">
        <v>3.84</v>
      </c>
      <c r="R84" s="10">
        <f>SUM(L84:Q84)</f>
        <v>381.19</v>
      </c>
      <c r="S84" s="29">
        <v>1.67</v>
      </c>
      <c r="T84" s="29">
        <v>0</v>
      </c>
      <c r="U84" s="19">
        <f>SUM(R84:T84)</f>
        <v>382.86</v>
      </c>
      <c r="V84" s="9">
        <v>15.740000000000009</v>
      </c>
      <c r="W84" s="9">
        <v>1.4099999999999966</v>
      </c>
      <c r="X84" s="14">
        <f>SUM(V84:W84)</f>
        <v>17.150000000000006</v>
      </c>
    </row>
    <row r="85" spans="1:24" ht="15">
      <c r="A85" s="12" t="s">
        <v>88</v>
      </c>
      <c r="B85" s="30">
        <v>1221</v>
      </c>
      <c r="C85" s="30">
        <v>4112215</v>
      </c>
      <c r="D85" s="30">
        <v>1366441834</v>
      </c>
      <c r="E85" s="30">
        <v>100864200</v>
      </c>
      <c r="F85" s="18">
        <v>45352</v>
      </c>
      <c r="G85" s="12">
        <v>40540</v>
      </c>
      <c r="H85" s="12" t="s">
        <v>22</v>
      </c>
      <c r="I85" s="12">
        <v>100</v>
      </c>
      <c r="J85" s="12">
        <v>22</v>
      </c>
      <c r="K85" s="31">
        <v>25696</v>
      </c>
      <c r="L85" s="28">
        <v>282.06</v>
      </c>
      <c r="M85" s="28">
        <v>70.47</v>
      </c>
      <c r="N85" s="28">
        <v>20.11</v>
      </c>
      <c r="O85" s="28">
        <v>6.92</v>
      </c>
      <c r="P85" s="28">
        <v>0.76</v>
      </c>
      <c r="Q85" s="28">
        <v>3.84</v>
      </c>
      <c r="R85" s="10">
        <f>SUM(L85:Q85)</f>
        <v>384.15999999999997</v>
      </c>
      <c r="S85" s="29">
        <v>1.67</v>
      </c>
      <c r="T85" s="29">
        <v>29</v>
      </c>
      <c r="U85" s="19">
        <f>SUM(R85:T85)</f>
        <v>414.83</v>
      </c>
      <c r="V85" s="9">
        <v>14.680000000000007</v>
      </c>
      <c r="W85" s="9">
        <v>1.4099999999999966</v>
      </c>
      <c r="X85" s="14">
        <f>SUM(V85:W85)</f>
        <v>16.090000000000003</v>
      </c>
    </row>
    <row r="86" spans="1:24" ht="15">
      <c r="A86" s="12" t="s">
        <v>275</v>
      </c>
      <c r="B86" s="30">
        <v>1666</v>
      </c>
      <c r="C86" s="30">
        <v>4116661</v>
      </c>
      <c r="D86" s="30">
        <v>1760180780</v>
      </c>
      <c r="E86" s="30">
        <v>224742300</v>
      </c>
      <c r="F86" s="18">
        <v>45352</v>
      </c>
      <c r="G86" s="12">
        <v>41020</v>
      </c>
      <c r="H86" s="12" t="s">
        <v>108</v>
      </c>
      <c r="I86" s="12">
        <v>120</v>
      </c>
      <c r="J86" s="12">
        <v>22</v>
      </c>
      <c r="K86" s="31">
        <v>20527</v>
      </c>
      <c r="L86" s="28">
        <v>192.61</v>
      </c>
      <c r="M86" s="28">
        <v>70.47</v>
      </c>
      <c r="N86" s="28">
        <v>23.66</v>
      </c>
      <c r="O86" s="28">
        <v>4.61</v>
      </c>
      <c r="P86" s="28">
        <v>0.76</v>
      </c>
      <c r="Q86" s="28">
        <v>3.84</v>
      </c>
      <c r="R86" s="10">
        <f>SUM(L86:Q86)</f>
        <v>295.95000000000005</v>
      </c>
      <c r="S86" s="29">
        <v>1.67</v>
      </c>
      <c r="T86" s="29">
        <v>29</v>
      </c>
      <c r="U86" s="19">
        <f>SUM(R86:T86)</f>
        <v>326.62000000000006</v>
      </c>
      <c r="V86" s="9">
        <v>10.380000000000024</v>
      </c>
      <c r="W86" s="9">
        <v>1.4099999999999966</v>
      </c>
      <c r="X86" s="14">
        <f>SUM(V86:W86)</f>
        <v>11.79000000000002</v>
      </c>
    </row>
    <row r="87" spans="1:24" ht="15">
      <c r="A87" s="12" t="s">
        <v>89</v>
      </c>
      <c r="B87" s="30">
        <v>1506</v>
      </c>
      <c r="C87" s="30">
        <v>4115061</v>
      </c>
      <c r="D87" s="30">
        <v>1568402295</v>
      </c>
      <c r="E87" s="30">
        <v>101335500</v>
      </c>
      <c r="F87" s="18">
        <v>45352</v>
      </c>
      <c r="G87" s="12">
        <v>10800</v>
      </c>
      <c r="H87" s="12" t="s">
        <v>50</v>
      </c>
      <c r="I87" s="12">
        <v>74</v>
      </c>
      <c r="J87" s="12">
        <v>22</v>
      </c>
      <c r="K87" s="31">
        <v>17783</v>
      </c>
      <c r="L87" s="28">
        <v>194.41</v>
      </c>
      <c r="M87" s="28">
        <v>70.47</v>
      </c>
      <c r="N87" s="28">
        <v>10.46</v>
      </c>
      <c r="O87" s="28">
        <v>4.61</v>
      </c>
      <c r="P87" s="28">
        <v>0.76</v>
      </c>
      <c r="Q87" s="28">
        <v>3.84</v>
      </c>
      <c r="R87" s="10">
        <f>SUM(L87:Q87)</f>
        <v>284.54999999999995</v>
      </c>
      <c r="S87" s="29">
        <v>1.67</v>
      </c>
      <c r="T87" s="29">
        <v>29</v>
      </c>
      <c r="U87" s="19">
        <f>SUM(R87:T87)</f>
        <v>315.21999999999997</v>
      </c>
      <c r="V87" s="9">
        <v>10.560000000000002</v>
      </c>
      <c r="W87" s="9">
        <v>1.4099999999999966</v>
      </c>
      <c r="X87" s="14">
        <f>SUM(V87:W87)</f>
        <v>11.969999999999999</v>
      </c>
    </row>
    <row r="88" spans="1:24" ht="15">
      <c r="A88" s="12" t="s">
        <v>90</v>
      </c>
      <c r="B88" s="30">
        <v>1372</v>
      </c>
      <c r="C88" s="30">
        <v>4113726</v>
      </c>
      <c r="D88" s="30">
        <v>1275501009</v>
      </c>
      <c r="E88" s="30">
        <v>100885500</v>
      </c>
      <c r="F88" s="18">
        <v>45352</v>
      </c>
      <c r="G88" s="12">
        <v>40750</v>
      </c>
      <c r="H88" s="12" t="s">
        <v>60</v>
      </c>
      <c r="I88" s="12">
        <v>93</v>
      </c>
      <c r="J88" s="12">
        <v>22</v>
      </c>
      <c r="K88" s="31">
        <v>13960</v>
      </c>
      <c r="L88" s="28">
        <v>205.36</v>
      </c>
      <c r="M88" s="28">
        <v>70.47</v>
      </c>
      <c r="N88" s="28">
        <v>20.04</v>
      </c>
      <c r="O88" s="28">
        <v>2.31</v>
      </c>
      <c r="P88" s="28">
        <v>0.76</v>
      </c>
      <c r="Q88" s="28">
        <v>3.84</v>
      </c>
      <c r="R88" s="10">
        <f>SUM(L88:Q88)</f>
        <v>302.78000000000003</v>
      </c>
      <c r="S88" s="29">
        <v>1.67</v>
      </c>
      <c r="T88" s="29">
        <v>29</v>
      </c>
      <c r="U88" s="19">
        <f>SUM(R88:T88)</f>
        <v>333.45000000000005</v>
      </c>
      <c r="V88" s="9">
        <v>12.089999999999975</v>
      </c>
      <c r="W88" s="9">
        <v>1.4099999999999966</v>
      </c>
      <c r="X88" s="14">
        <f>SUM(V88:W88)</f>
        <v>13.499999999999972</v>
      </c>
    </row>
    <row r="89" spans="1:24" ht="15">
      <c r="A89" s="12" t="s">
        <v>219</v>
      </c>
      <c r="B89" s="30">
        <v>1551</v>
      </c>
      <c r="C89" s="30">
        <v>4115511</v>
      </c>
      <c r="D89" s="30">
        <v>1225547912</v>
      </c>
      <c r="E89" s="30">
        <v>208557700</v>
      </c>
      <c r="F89" s="18">
        <v>45352</v>
      </c>
      <c r="G89" s="12">
        <v>41112</v>
      </c>
      <c r="H89" s="12" t="s">
        <v>36</v>
      </c>
      <c r="I89" s="12">
        <v>36</v>
      </c>
      <c r="J89" s="12">
        <v>22</v>
      </c>
      <c r="K89" s="31">
        <v>2047</v>
      </c>
      <c r="L89" s="28">
        <v>256.71</v>
      </c>
      <c r="M89" s="28">
        <v>70.47</v>
      </c>
      <c r="N89" s="28">
        <v>25.89</v>
      </c>
      <c r="O89" s="28">
        <v>2.31</v>
      </c>
      <c r="P89" s="28">
        <v>0.76</v>
      </c>
      <c r="Q89" s="28">
        <v>3.84</v>
      </c>
      <c r="R89" s="10">
        <f>SUM(L89:Q89)</f>
        <v>359.9799999999999</v>
      </c>
      <c r="S89" s="29">
        <v>1.67</v>
      </c>
      <c r="T89" s="29">
        <v>0</v>
      </c>
      <c r="U89" s="19">
        <f>SUM(R89:T89)</f>
        <v>361.6499999999999</v>
      </c>
      <c r="V89" s="9">
        <v>11.649999999999977</v>
      </c>
      <c r="W89" s="9">
        <v>1.4099999999999966</v>
      </c>
      <c r="X89" s="14">
        <f>SUM(V89:W89)</f>
        <v>13.059999999999974</v>
      </c>
    </row>
    <row r="90" spans="1:24" ht="15">
      <c r="A90" s="12" t="s">
        <v>91</v>
      </c>
      <c r="B90" s="30">
        <v>1107</v>
      </c>
      <c r="C90" s="30">
        <v>4111076</v>
      </c>
      <c r="D90" s="30">
        <v>1841246659</v>
      </c>
      <c r="E90" s="30">
        <v>102027500</v>
      </c>
      <c r="F90" s="18">
        <v>45352</v>
      </c>
      <c r="G90" s="12">
        <v>16500</v>
      </c>
      <c r="H90" s="12" t="s">
        <v>12</v>
      </c>
      <c r="I90" s="12">
        <v>157</v>
      </c>
      <c r="J90" s="12">
        <v>22</v>
      </c>
      <c r="K90" s="31">
        <v>25003</v>
      </c>
      <c r="L90" s="28">
        <v>226.95</v>
      </c>
      <c r="M90" s="28">
        <v>70.47</v>
      </c>
      <c r="N90" s="28">
        <v>6.01</v>
      </c>
      <c r="O90" s="28">
        <v>0</v>
      </c>
      <c r="P90" s="28">
        <v>0.76</v>
      </c>
      <c r="Q90" s="28">
        <v>3.84</v>
      </c>
      <c r="R90" s="10">
        <f>SUM(L90:Q90)</f>
        <v>308.0299999999999</v>
      </c>
      <c r="S90" s="29">
        <v>1.67</v>
      </c>
      <c r="T90" s="29">
        <v>29</v>
      </c>
      <c r="U90" s="19">
        <f>SUM(R90:T90)</f>
        <v>338.69999999999993</v>
      </c>
      <c r="V90" s="9">
        <v>11.189999999999998</v>
      </c>
      <c r="W90" s="9">
        <v>1.4099999999999966</v>
      </c>
      <c r="X90" s="14">
        <f>SUM(V90:W90)</f>
        <v>12.599999999999994</v>
      </c>
    </row>
    <row r="91" spans="1:24" ht="15">
      <c r="A91" s="12" t="s">
        <v>92</v>
      </c>
      <c r="B91" s="30">
        <v>1381</v>
      </c>
      <c r="C91" s="30">
        <v>4113817</v>
      </c>
      <c r="D91" s="30">
        <v>1679527899</v>
      </c>
      <c r="E91" s="30">
        <v>101604900</v>
      </c>
      <c r="F91" s="18">
        <v>45352</v>
      </c>
      <c r="G91" s="12">
        <v>20400</v>
      </c>
      <c r="H91" s="12" t="s">
        <v>37</v>
      </c>
      <c r="I91" s="12">
        <v>136</v>
      </c>
      <c r="J91" s="12">
        <v>22</v>
      </c>
      <c r="K91" s="31">
        <v>13741</v>
      </c>
      <c r="L91" s="28">
        <v>195.15</v>
      </c>
      <c r="M91" s="28">
        <v>70.47</v>
      </c>
      <c r="N91" s="28">
        <v>9.45</v>
      </c>
      <c r="O91" s="28">
        <v>2.31</v>
      </c>
      <c r="P91" s="28">
        <v>0.76</v>
      </c>
      <c r="Q91" s="28">
        <v>3.84</v>
      </c>
      <c r="R91" s="10">
        <f>SUM(L91:Q91)</f>
        <v>281.97999999999996</v>
      </c>
      <c r="S91" s="29">
        <v>1.67</v>
      </c>
      <c r="T91" s="29">
        <v>29</v>
      </c>
      <c r="U91" s="19">
        <f>SUM(R91:T91)</f>
        <v>312.65</v>
      </c>
      <c r="V91" s="9">
        <v>10.48999999999998</v>
      </c>
      <c r="W91" s="9">
        <v>1.4099999999999966</v>
      </c>
      <c r="X91" s="14">
        <f>SUM(V91:W91)</f>
        <v>11.899999999999977</v>
      </c>
    </row>
    <row r="92" spans="1:24" ht="15">
      <c r="A92" s="12" t="s">
        <v>93</v>
      </c>
      <c r="B92" s="30">
        <v>1419</v>
      </c>
      <c r="C92" s="30">
        <v>4114195</v>
      </c>
      <c r="D92" s="30">
        <v>1831342294</v>
      </c>
      <c r="E92" s="30">
        <v>109292600</v>
      </c>
      <c r="F92" s="18">
        <v>45352</v>
      </c>
      <c r="G92" s="12">
        <v>19100</v>
      </c>
      <c r="H92" s="12" t="s">
        <v>94</v>
      </c>
      <c r="I92" s="12">
        <v>190</v>
      </c>
      <c r="J92" s="12">
        <v>22</v>
      </c>
      <c r="K92" s="31">
        <v>15825</v>
      </c>
      <c r="L92" s="28">
        <v>232.94</v>
      </c>
      <c r="M92" s="28">
        <v>70.47</v>
      </c>
      <c r="N92" s="28">
        <v>6.19</v>
      </c>
      <c r="O92" s="28">
        <v>0</v>
      </c>
      <c r="P92" s="28">
        <v>0.76</v>
      </c>
      <c r="Q92" s="28">
        <v>3.84</v>
      </c>
      <c r="R92" s="10">
        <f>SUM(L92:Q92)</f>
        <v>314.19999999999993</v>
      </c>
      <c r="S92" s="29">
        <v>1.67</v>
      </c>
      <c r="T92" s="29">
        <v>29</v>
      </c>
      <c r="U92" s="19">
        <f>SUM(R92:T92)</f>
        <v>344.86999999999995</v>
      </c>
      <c r="V92" s="9">
        <v>12.340000000000003</v>
      </c>
      <c r="W92" s="9">
        <v>1.4099999999999966</v>
      </c>
      <c r="X92" s="14">
        <f>SUM(V92:W92)</f>
        <v>13.75</v>
      </c>
    </row>
    <row r="93" spans="1:24" ht="15">
      <c r="A93" s="12" t="s">
        <v>95</v>
      </c>
      <c r="B93" s="30">
        <v>1393</v>
      </c>
      <c r="C93" s="30">
        <v>4113932</v>
      </c>
      <c r="D93" s="30">
        <v>1356395545</v>
      </c>
      <c r="E93" s="30">
        <v>102534400</v>
      </c>
      <c r="F93" s="18">
        <v>45352</v>
      </c>
      <c r="G93" s="12">
        <v>11400</v>
      </c>
      <c r="H93" s="12" t="s">
        <v>96</v>
      </c>
      <c r="I93" s="12">
        <v>121</v>
      </c>
      <c r="J93" s="12">
        <v>22</v>
      </c>
      <c r="K93" s="31">
        <v>12022</v>
      </c>
      <c r="L93" s="28">
        <v>220.44</v>
      </c>
      <c r="M93" s="28">
        <v>70.47</v>
      </c>
      <c r="N93" s="28">
        <v>7.98</v>
      </c>
      <c r="O93" s="28">
        <v>4.61</v>
      </c>
      <c r="P93" s="28">
        <v>0.76</v>
      </c>
      <c r="Q93" s="28">
        <v>3.84</v>
      </c>
      <c r="R93" s="10">
        <f>SUM(L93:Q93)</f>
        <v>308.09999999999997</v>
      </c>
      <c r="S93" s="29">
        <v>1.67</v>
      </c>
      <c r="T93" s="29">
        <v>29</v>
      </c>
      <c r="U93" s="19">
        <f>SUM(R93:T93)</f>
        <v>338.77</v>
      </c>
      <c r="V93" s="9">
        <v>11.700000000000017</v>
      </c>
      <c r="W93" s="9">
        <v>1.4099999999999966</v>
      </c>
      <c r="X93" s="14">
        <f>SUM(V93:W93)</f>
        <v>13.110000000000014</v>
      </c>
    </row>
    <row r="94" spans="1:24" ht="15">
      <c r="A94" s="12" t="s">
        <v>97</v>
      </c>
      <c r="B94" s="30">
        <v>1418</v>
      </c>
      <c r="C94" s="30">
        <v>4114187</v>
      </c>
      <c r="D94" s="30">
        <v>1750534939</v>
      </c>
      <c r="E94" s="30">
        <v>109259600</v>
      </c>
      <c r="F94" s="18">
        <v>45352</v>
      </c>
      <c r="G94" s="12">
        <v>20900</v>
      </c>
      <c r="H94" s="12" t="s">
        <v>98</v>
      </c>
      <c r="I94" s="12">
        <v>125</v>
      </c>
      <c r="J94" s="12">
        <v>22</v>
      </c>
      <c r="K94" s="31">
        <v>18887</v>
      </c>
      <c r="L94" s="28">
        <v>201.86</v>
      </c>
      <c r="M94" s="28">
        <v>70.47</v>
      </c>
      <c r="N94" s="28">
        <v>15.6</v>
      </c>
      <c r="O94" s="28">
        <v>0</v>
      </c>
      <c r="P94" s="28">
        <v>0.76</v>
      </c>
      <c r="Q94" s="28">
        <v>3.84</v>
      </c>
      <c r="R94" s="10">
        <f>SUM(L94:Q94)</f>
        <v>292.53000000000003</v>
      </c>
      <c r="S94" s="29">
        <v>1.67</v>
      </c>
      <c r="T94" s="29">
        <v>29</v>
      </c>
      <c r="U94" s="19">
        <f>SUM(R94:T94)</f>
        <v>323.20000000000005</v>
      </c>
      <c r="V94" s="9">
        <v>8.990000000000009</v>
      </c>
      <c r="W94" s="9">
        <v>1.4099999999999966</v>
      </c>
      <c r="X94" s="14">
        <f>SUM(V94:W94)</f>
        <v>10.400000000000006</v>
      </c>
    </row>
    <row r="95" spans="1:24" ht="15">
      <c r="A95" s="12" t="s">
        <v>99</v>
      </c>
      <c r="B95" s="30">
        <v>1196</v>
      </c>
      <c r="C95" s="30">
        <v>4111969</v>
      </c>
      <c r="D95" s="30">
        <v>1316991540</v>
      </c>
      <c r="E95" s="30">
        <v>104371300</v>
      </c>
      <c r="F95" s="18">
        <v>45352</v>
      </c>
      <c r="G95" s="12">
        <v>5900</v>
      </c>
      <c r="H95" s="12" t="s">
        <v>100</v>
      </c>
      <c r="I95" s="12">
        <v>94</v>
      </c>
      <c r="J95" s="12">
        <v>22</v>
      </c>
      <c r="K95" s="31">
        <v>8933</v>
      </c>
      <c r="L95" s="28">
        <v>180.91</v>
      </c>
      <c r="M95" s="28">
        <v>70.47</v>
      </c>
      <c r="N95" s="28">
        <v>11.29</v>
      </c>
      <c r="O95" s="28">
        <v>6.92</v>
      </c>
      <c r="P95" s="28">
        <v>0.76</v>
      </c>
      <c r="Q95" s="28">
        <v>3.84</v>
      </c>
      <c r="R95" s="10">
        <f>SUM(L95:Q95)</f>
        <v>274.19</v>
      </c>
      <c r="S95" s="29">
        <v>1.67</v>
      </c>
      <c r="T95" s="29">
        <v>29</v>
      </c>
      <c r="U95" s="19">
        <f>SUM(R95:T95)</f>
        <v>304.86</v>
      </c>
      <c r="V95" s="9">
        <v>11.530000000000001</v>
      </c>
      <c r="W95" s="9">
        <v>1.4099999999999966</v>
      </c>
      <c r="X95" s="14">
        <f>SUM(V95:W95)</f>
        <v>12.939999999999998</v>
      </c>
    </row>
    <row r="96" spans="1:24" ht="15">
      <c r="A96" s="12" t="s">
        <v>101</v>
      </c>
      <c r="B96" s="30">
        <v>1387</v>
      </c>
      <c r="C96" s="30">
        <v>4113874</v>
      </c>
      <c r="D96" s="30">
        <v>1508811183</v>
      </c>
      <c r="E96" s="30">
        <v>101197000</v>
      </c>
      <c r="F96" s="18">
        <v>45352</v>
      </c>
      <c r="G96" s="12">
        <v>14600</v>
      </c>
      <c r="H96" s="12" t="s">
        <v>102</v>
      </c>
      <c r="I96" s="12">
        <v>102</v>
      </c>
      <c r="J96" s="12">
        <v>22</v>
      </c>
      <c r="K96" s="31">
        <v>18884</v>
      </c>
      <c r="L96" s="28">
        <v>224.75</v>
      </c>
      <c r="M96" s="28">
        <v>70.47</v>
      </c>
      <c r="N96" s="28">
        <v>14.98</v>
      </c>
      <c r="O96" s="28">
        <v>0</v>
      </c>
      <c r="P96" s="28">
        <v>0.76</v>
      </c>
      <c r="Q96" s="28">
        <v>3.84</v>
      </c>
      <c r="R96" s="10">
        <f>SUM(L96:Q96)</f>
        <v>314.8</v>
      </c>
      <c r="S96" s="29">
        <v>1.67</v>
      </c>
      <c r="T96" s="29">
        <v>29</v>
      </c>
      <c r="U96" s="19">
        <f>SUM(R96:T96)</f>
        <v>345.47</v>
      </c>
      <c r="V96" s="9">
        <v>12.240000000000009</v>
      </c>
      <c r="W96" s="9">
        <v>1.4099999999999966</v>
      </c>
      <c r="X96" s="14">
        <f>SUM(V96:W96)</f>
        <v>13.650000000000006</v>
      </c>
    </row>
    <row r="97" spans="1:24" ht="15">
      <c r="A97" s="12" t="s">
        <v>103</v>
      </c>
      <c r="B97" s="30">
        <v>1383</v>
      </c>
      <c r="C97" s="30">
        <v>4113833</v>
      </c>
      <c r="D97" s="30">
        <v>1578518593</v>
      </c>
      <c r="E97" s="30">
        <v>101361500</v>
      </c>
      <c r="F97" s="18">
        <v>45352</v>
      </c>
      <c r="G97" s="12">
        <v>20500</v>
      </c>
      <c r="H97" s="12" t="s">
        <v>104</v>
      </c>
      <c r="I97" s="12">
        <v>104</v>
      </c>
      <c r="J97" s="12">
        <v>22</v>
      </c>
      <c r="K97" s="31">
        <v>8312</v>
      </c>
      <c r="L97" s="28">
        <v>198.49</v>
      </c>
      <c r="M97" s="28">
        <v>70.47</v>
      </c>
      <c r="N97" s="28">
        <v>10.29</v>
      </c>
      <c r="O97" s="28">
        <v>0</v>
      </c>
      <c r="P97" s="28">
        <v>0.76</v>
      </c>
      <c r="Q97" s="28">
        <v>3.84</v>
      </c>
      <c r="R97" s="10">
        <f>SUM(L97:Q97)</f>
        <v>283.85</v>
      </c>
      <c r="S97" s="29">
        <v>1.67</v>
      </c>
      <c r="T97" s="29">
        <v>29</v>
      </c>
      <c r="U97" s="19">
        <f>SUM(R97:T97)</f>
        <v>314.52000000000004</v>
      </c>
      <c r="V97" s="9">
        <v>11.550000000000011</v>
      </c>
      <c r="W97" s="9">
        <v>1.4099999999999966</v>
      </c>
      <c r="X97" s="14">
        <f>SUM(V97:W97)</f>
        <v>12.960000000000008</v>
      </c>
    </row>
    <row r="98" spans="1:24" ht="15">
      <c r="A98" s="12" t="s">
        <v>105</v>
      </c>
      <c r="B98" s="30">
        <v>1388</v>
      </c>
      <c r="C98" s="30">
        <v>4113882</v>
      </c>
      <c r="D98" s="30">
        <v>1790730091</v>
      </c>
      <c r="E98" s="30">
        <v>101899100</v>
      </c>
      <c r="F98" s="18">
        <v>45352</v>
      </c>
      <c r="G98" s="12">
        <v>18400</v>
      </c>
      <c r="H98" s="12" t="s">
        <v>106</v>
      </c>
      <c r="I98" s="12">
        <v>150</v>
      </c>
      <c r="J98" s="12">
        <v>22</v>
      </c>
      <c r="K98" s="31">
        <v>17182</v>
      </c>
      <c r="L98" s="28">
        <v>221.53</v>
      </c>
      <c r="M98" s="28">
        <v>70.47</v>
      </c>
      <c r="N98" s="28">
        <v>15.88</v>
      </c>
      <c r="O98" s="28">
        <v>2.31</v>
      </c>
      <c r="P98" s="28">
        <v>0.76</v>
      </c>
      <c r="Q98" s="28">
        <v>3.84</v>
      </c>
      <c r="R98" s="10">
        <f>SUM(L98:Q98)</f>
        <v>314.78999999999996</v>
      </c>
      <c r="S98" s="29">
        <v>1.67</v>
      </c>
      <c r="T98" s="29">
        <v>29</v>
      </c>
      <c r="U98" s="19">
        <f>SUM(R98:T98)</f>
        <v>345.46</v>
      </c>
      <c r="V98" s="9">
        <v>13.219999999999999</v>
      </c>
      <c r="W98" s="9">
        <v>1.4099999999999966</v>
      </c>
      <c r="X98" s="14">
        <f>SUM(V98:W98)</f>
        <v>14.629999999999995</v>
      </c>
    </row>
    <row r="99" spans="1:24" ht="15">
      <c r="A99" s="12" t="s">
        <v>107</v>
      </c>
      <c r="B99" s="30">
        <v>1619</v>
      </c>
      <c r="C99" s="30">
        <v>4116191</v>
      </c>
      <c r="D99" s="30">
        <v>1790160604</v>
      </c>
      <c r="E99" s="30">
        <v>205000900</v>
      </c>
      <c r="F99" s="18">
        <v>45352</v>
      </c>
      <c r="G99" s="12">
        <v>40370</v>
      </c>
      <c r="H99" s="12" t="s">
        <v>102</v>
      </c>
      <c r="I99" s="12">
        <v>130</v>
      </c>
      <c r="J99" s="12">
        <v>22</v>
      </c>
      <c r="K99" s="31">
        <v>26498</v>
      </c>
      <c r="L99" s="28">
        <v>246.04</v>
      </c>
      <c r="M99" s="28">
        <v>70.47</v>
      </c>
      <c r="N99" s="28">
        <v>16.49</v>
      </c>
      <c r="O99" s="28">
        <v>0</v>
      </c>
      <c r="P99" s="28">
        <v>0.76</v>
      </c>
      <c r="Q99" s="28">
        <v>3.84</v>
      </c>
      <c r="R99" s="10">
        <f>SUM(L99:Q99)</f>
        <v>337.59999999999997</v>
      </c>
      <c r="S99" s="29">
        <v>1.67</v>
      </c>
      <c r="T99" s="29">
        <v>1</v>
      </c>
      <c r="U99" s="19">
        <f>SUM(R99:T99)</f>
        <v>340.27</v>
      </c>
      <c r="V99" s="9">
        <v>13.349999999999994</v>
      </c>
      <c r="W99" s="9">
        <v>1.4099999999999966</v>
      </c>
      <c r="X99" s="14">
        <f>SUM(V99:W99)</f>
        <v>14.759999999999991</v>
      </c>
    </row>
    <row r="100" spans="1:24" ht="15">
      <c r="A100" s="12" t="s">
        <v>209</v>
      </c>
      <c r="B100" s="30">
        <v>1478</v>
      </c>
      <c r="C100" s="30">
        <v>4114788</v>
      </c>
      <c r="D100" s="30">
        <v>1760439467</v>
      </c>
      <c r="E100" s="30">
        <v>101830100</v>
      </c>
      <c r="F100" s="18">
        <v>45352</v>
      </c>
      <c r="G100" s="12">
        <v>7600</v>
      </c>
      <c r="H100" s="12" t="s">
        <v>66</v>
      </c>
      <c r="I100" s="12">
        <v>67</v>
      </c>
      <c r="J100" s="12">
        <v>22</v>
      </c>
      <c r="K100" s="31">
        <v>11579</v>
      </c>
      <c r="L100" s="28">
        <v>286.81</v>
      </c>
      <c r="M100" s="28">
        <v>70.47</v>
      </c>
      <c r="N100" s="28">
        <v>26.71</v>
      </c>
      <c r="O100" s="28">
        <v>9.22</v>
      </c>
      <c r="P100" s="28">
        <v>0.76</v>
      </c>
      <c r="Q100" s="28">
        <v>3.84</v>
      </c>
      <c r="R100" s="10">
        <f>SUM(L100:Q100)</f>
        <v>397.80999999999995</v>
      </c>
      <c r="S100" s="29">
        <v>1.67</v>
      </c>
      <c r="T100" s="29">
        <v>29</v>
      </c>
      <c r="U100" s="19">
        <f>SUM(R100:T100)</f>
        <v>428.47999999999996</v>
      </c>
      <c r="V100" s="9">
        <v>15.25</v>
      </c>
      <c r="W100" s="9">
        <v>1.4099999999999966</v>
      </c>
      <c r="X100" s="14">
        <f>SUM(V100:W100)</f>
        <v>16.659999999999997</v>
      </c>
    </row>
    <row r="101" spans="1:24" ht="15">
      <c r="A101" s="12" t="s">
        <v>310</v>
      </c>
      <c r="B101" s="30">
        <v>1692</v>
      </c>
      <c r="C101" s="30">
        <v>4116921</v>
      </c>
      <c r="D101" s="30"/>
      <c r="E101" s="30"/>
      <c r="F101" s="18">
        <v>45413</v>
      </c>
      <c r="G101" s="12">
        <v>6600</v>
      </c>
      <c r="H101" s="12" t="s">
        <v>29</v>
      </c>
      <c r="I101" s="12">
        <v>59</v>
      </c>
      <c r="J101" s="12">
        <v>22</v>
      </c>
      <c r="K101" s="31">
        <v>10202</v>
      </c>
      <c r="L101" s="28">
        <v>307.06</v>
      </c>
      <c r="M101" s="28">
        <v>70.47</v>
      </c>
      <c r="N101" s="28">
        <v>5.88</v>
      </c>
      <c r="O101" s="28">
        <v>2.31</v>
      </c>
      <c r="P101" s="28">
        <v>0.76</v>
      </c>
      <c r="Q101" s="28">
        <v>3.84</v>
      </c>
      <c r="R101" s="10">
        <f>SUM(L101:Q101)</f>
        <v>390.31999999999994</v>
      </c>
      <c r="S101" s="29">
        <v>1.67</v>
      </c>
      <c r="T101" s="29">
        <v>0</v>
      </c>
      <c r="U101" s="19">
        <f>SUM(R101:T101)</f>
        <v>391.98999999999995</v>
      </c>
      <c r="V101" s="9">
        <v>14.299999999999983</v>
      </c>
      <c r="W101" s="9">
        <v>1.4099999999999966</v>
      </c>
      <c r="X101" s="14">
        <f>SUM(V101:W101)</f>
        <v>15.70999999999998</v>
      </c>
    </row>
    <row r="102" spans="1:24" ht="15">
      <c r="A102" s="12" t="s">
        <v>109</v>
      </c>
      <c r="B102" s="30">
        <v>1216</v>
      </c>
      <c r="C102" s="30">
        <v>4112165</v>
      </c>
      <c r="D102" s="30">
        <v>1710988753</v>
      </c>
      <c r="E102" s="30">
        <v>101721600</v>
      </c>
      <c r="F102" s="18">
        <v>45352</v>
      </c>
      <c r="G102" s="12">
        <v>6100</v>
      </c>
      <c r="H102" s="12" t="s">
        <v>110</v>
      </c>
      <c r="I102" s="12">
        <v>135</v>
      </c>
      <c r="J102" s="12">
        <v>22</v>
      </c>
      <c r="K102" s="31">
        <v>30429</v>
      </c>
      <c r="L102" s="28">
        <v>250.03</v>
      </c>
      <c r="M102" s="28">
        <v>70.47</v>
      </c>
      <c r="N102" s="28">
        <v>23.66</v>
      </c>
      <c r="O102" s="28">
        <v>4.61</v>
      </c>
      <c r="P102" s="28">
        <v>0.76</v>
      </c>
      <c r="Q102" s="28">
        <v>3.84</v>
      </c>
      <c r="R102" s="10">
        <f>SUM(L102:Q102)</f>
        <v>353.37</v>
      </c>
      <c r="S102" s="29">
        <v>1.67</v>
      </c>
      <c r="T102" s="29">
        <v>1</v>
      </c>
      <c r="U102" s="19">
        <f>SUM(R102:T102)</f>
        <v>356.04</v>
      </c>
      <c r="V102" s="9">
        <v>12.210000000000008</v>
      </c>
      <c r="W102" s="9">
        <v>1.4099999999999966</v>
      </c>
      <c r="X102" s="14">
        <f>SUM(V102:W102)</f>
        <v>13.620000000000005</v>
      </c>
    </row>
    <row r="103" spans="1:24" ht="15">
      <c r="A103" s="12" t="s">
        <v>195</v>
      </c>
      <c r="B103" s="30">
        <v>1534</v>
      </c>
      <c r="C103" s="30">
        <v>4115341</v>
      </c>
      <c r="D103" s="30">
        <v>1881060507</v>
      </c>
      <c r="E103" s="30">
        <v>205017200</v>
      </c>
      <c r="F103" s="18">
        <v>45352</v>
      </c>
      <c r="G103" s="12">
        <v>8500</v>
      </c>
      <c r="H103" s="12" t="s">
        <v>111</v>
      </c>
      <c r="I103" s="12">
        <v>97</v>
      </c>
      <c r="J103" s="12">
        <v>22</v>
      </c>
      <c r="K103" s="31">
        <v>12139</v>
      </c>
      <c r="L103" s="28">
        <v>263.12</v>
      </c>
      <c r="M103" s="28">
        <v>70.47</v>
      </c>
      <c r="N103" s="28">
        <v>16.79</v>
      </c>
      <c r="O103" s="28">
        <v>0</v>
      </c>
      <c r="P103" s="28">
        <v>0.76</v>
      </c>
      <c r="Q103" s="28">
        <v>3.84</v>
      </c>
      <c r="R103" s="10">
        <f>SUM(L103:Q103)</f>
        <v>354.98</v>
      </c>
      <c r="S103" s="29">
        <v>1.67</v>
      </c>
      <c r="T103" s="29">
        <v>29</v>
      </c>
      <c r="U103" s="19">
        <f>SUM(R103:T103)</f>
        <v>385.65000000000003</v>
      </c>
      <c r="V103" s="9">
        <v>12.670000000000016</v>
      </c>
      <c r="W103" s="9">
        <v>1.4099999999999966</v>
      </c>
      <c r="X103" s="14">
        <f>SUM(V103:W103)</f>
        <v>14.080000000000013</v>
      </c>
    </row>
    <row r="104" spans="1:24" ht="15">
      <c r="A104" s="12" t="s">
        <v>112</v>
      </c>
      <c r="B104" s="30">
        <v>867</v>
      </c>
      <c r="C104" s="30">
        <v>4186706</v>
      </c>
      <c r="D104" s="30">
        <v>1740205988</v>
      </c>
      <c r="E104" s="30">
        <v>101773800</v>
      </c>
      <c r="F104" s="18">
        <v>45352</v>
      </c>
      <c r="G104" s="12">
        <v>31300</v>
      </c>
      <c r="H104" s="12" t="s">
        <v>113</v>
      </c>
      <c r="I104" s="12">
        <v>42</v>
      </c>
      <c r="J104" s="12">
        <v>22</v>
      </c>
      <c r="K104" s="31">
        <v>8880</v>
      </c>
      <c r="L104" s="28">
        <v>219.65</v>
      </c>
      <c r="M104" s="28">
        <v>70.47</v>
      </c>
      <c r="N104" s="28">
        <v>10</v>
      </c>
      <c r="O104" s="28">
        <v>4.61</v>
      </c>
      <c r="P104" s="28">
        <v>0.76</v>
      </c>
      <c r="Q104" s="28">
        <v>3.84</v>
      </c>
      <c r="R104" s="10">
        <f>SUM(L104:Q104)</f>
        <v>309.33</v>
      </c>
      <c r="S104" s="29">
        <v>1.67</v>
      </c>
      <c r="T104" s="29">
        <v>0</v>
      </c>
      <c r="U104" s="19">
        <f>SUM(R104:T104)</f>
        <v>311</v>
      </c>
      <c r="V104" s="9">
        <v>9.730000000000018</v>
      </c>
      <c r="W104" s="9">
        <v>1.4099999999999966</v>
      </c>
      <c r="X104" s="14">
        <f>SUM(V104:W104)</f>
        <v>11.140000000000015</v>
      </c>
    </row>
    <row r="105" spans="1:24" ht="15">
      <c r="A105" s="12" t="s">
        <v>114</v>
      </c>
      <c r="B105" s="30">
        <v>1645</v>
      </c>
      <c r="C105" s="30">
        <v>4116451</v>
      </c>
      <c r="D105" s="30">
        <v>1578149233</v>
      </c>
      <c r="E105" s="30">
        <v>219493800</v>
      </c>
      <c r="F105" s="18">
        <v>45352</v>
      </c>
      <c r="G105" s="12">
        <v>35330</v>
      </c>
      <c r="H105" s="12" t="s">
        <v>96</v>
      </c>
      <c r="I105" s="12">
        <v>94</v>
      </c>
      <c r="J105" s="12">
        <v>22</v>
      </c>
      <c r="K105" s="31">
        <v>16215</v>
      </c>
      <c r="L105" s="28">
        <v>241.56</v>
      </c>
      <c r="M105" s="28">
        <v>70.47</v>
      </c>
      <c r="N105" s="28">
        <v>8.23</v>
      </c>
      <c r="O105" s="28">
        <v>9.22</v>
      </c>
      <c r="P105" s="28">
        <v>0.76</v>
      </c>
      <c r="Q105" s="28">
        <v>3.84</v>
      </c>
      <c r="R105" s="10">
        <f>SUM(L105:Q105)</f>
        <v>334.08</v>
      </c>
      <c r="S105" s="29">
        <v>1.67</v>
      </c>
      <c r="T105" s="29">
        <v>29</v>
      </c>
      <c r="U105" s="19">
        <f>SUM(R105:T105)</f>
        <v>364.75</v>
      </c>
      <c r="V105" s="9">
        <v>12.219999999999999</v>
      </c>
      <c r="W105" s="9">
        <v>1.4099999999999966</v>
      </c>
      <c r="X105" s="14">
        <f>SUM(V105:W105)</f>
        <v>13.629999999999995</v>
      </c>
    </row>
    <row r="106" spans="1:24" ht="15">
      <c r="A106" s="12" t="s">
        <v>115</v>
      </c>
      <c r="B106" s="30">
        <v>1501</v>
      </c>
      <c r="C106" s="30">
        <v>4115011</v>
      </c>
      <c r="D106" s="30">
        <v>1679722805</v>
      </c>
      <c r="E106" s="30">
        <v>204135200</v>
      </c>
      <c r="F106" s="18">
        <v>45352</v>
      </c>
      <c r="G106" s="12">
        <v>40950</v>
      </c>
      <c r="H106" s="12" t="s">
        <v>22</v>
      </c>
      <c r="I106" s="12">
        <v>46</v>
      </c>
      <c r="J106" s="12">
        <v>22</v>
      </c>
      <c r="K106" s="31">
        <v>1273</v>
      </c>
      <c r="L106" s="28">
        <v>133.29</v>
      </c>
      <c r="M106" s="28">
        <v>70.47</v>
      </c>
      <c r="N106" s="28">
        <v>26.67</v>
      </c>
      <c r="O106" s="28">
        <v>4.61</v>
      </c>
      <c r="P106" s="28">
        <v>0.76</v>
      </c>
      <c r="Q106" s="28">
        <v>3.84</v>
      </c>
      <c r="R106" s="10">
        <f>SUM(L106:Q106)</f>
        <v>239.64000000000001</v>
      </c>
      <c r="S106" s="29">
        <v>1.67</v>
      </c>
      <c r="T106" s="29">
        <v>0</v>
      </c>
      <c r="U106" s="19">
        <f>SUM(R106:T106)</f>
        <v>241.31</v>
      </c>
      <c r="V106" s="9">
        <v>8.47999999999999</v>
      </c>
      <c r="W106" s="9">
        <v>1.4099999999999966</v>
      </c>
      <c r="X106" s="14">
        <f>SUM(V106:W106)</f>
        <v>9.889999999999986</v>
      </c>
    </row>
    <row r="107" spans="1:24" ht="15">
      <c r="A107" s="12" t="s">
        <v>116</v>
      </c>
      <c r="B107" s="30">
        <v>1365</v>
      </c>
      <c r="C107" s="30">
        <v>4113650</v>
      </c>
      <c r="D107" s="30">
        <v>1730189440</v>
      </c>
      <c r="E107" s="30">
        <v>101760600</v>
      </c>
      <c r="F107" s="18">
        <v>45352</v>
      </c>
      <c r="G107" s="12">
        <v>40580</v>
      </c>
      <c r="H107" s="12" t="s">
        <v>117</v>
      </c>
      <c r="I107" s="12">
        <v>69</v>
      </c>
      <c r="J107" s="12">
        <v>22</v>
      </c>
      <c r="K107" s="31">
        <v>2621</v>
      </c>
      <c r="L107" s="28">
        <v>239.99</v>
      </c>
      <c r="M107" s="28">
        <v>70.47</v>
      </c>
      <c r="N107" s="28">
        <v>20.46</v>
      </c>
      <c r="O107" s="28">
        <v>0</v>
      </c>
      <c r="P107" s="28">
        <v>0.76</v>
      </c>
      <c r="Q107" s="28">
        <v>3.84</v>
      </c>
      <c r="R107" s="10">
        <f>SUM(L107:Q107)</f>
        <v>335.52</v>
      </c>
      <c r="S107" s="29">
        <v>1.67</v>
      </c>
      <c r="T107" s="29">
        <v>29</v>
      </c>
      <c r="U107" s="19">
        <f>SUM(R107:T107)</f>
        <v>366.19</v>
      </c>
      <c r="V107" s="9">
        <v>11.77000000000001</v>
      </c>
      <c r="W107" s="9">
        <v>1.4099999999999966</v>
      </c>
      <c r="X107" s="14">
        <f>SUM(V107:W107)</f>
        <v>13.180000000000007</v>
      </c>
    </row>
    <row r="108" spans="1:24" ht="15">
      <c r="A108" s="12" t="s">
        <v>234</v>
      </c>
      <c r="B108" s="30">
        <v>1584</v>
      </c>
      <c r="C108" s="30">
        <v>4115841</v>
      </c>
      <c r="D108" s="30">
        <v>1487217824</v>
      </c>
      <c r="E108" s="30">
        <v>213694500</v>
      </c>
      <c r="F108" s="18">
        <v>45352</v>
      </c>
      <c r="G108" s="12">
        <v>41118</v>
      </c>
      <c r="H108" s="12" t="s">
        <v>156</v>
      </c>
      <c r="I108" s="12">
        <v>60</v>
      </c>
      <c r="J108" s="12">
        <v>22</v>
      </c>
      <c r="K108" s="31">
        <v>3788</v>
      </c>
      <c r="L108" s="28">
        <v>297.57</v>
      </c>
      <c r="M108" s="28">
        <v>70.47</v>
      </c>
      <c r="N108" s="28">
        <v>26.67</v>
      </c>
      <c r="O108" s="28">
        <v>6.92</v>
      </c>
      <c r="P108" s="28">
        <v>0.76</v>
      </c>
      <c r="Q108" s="28">
        <v>3.84</v>
      </c>
      <c r="R108" s="10">
        <f>SUM(L108:Q108)</f>
        <v>406.22999999999996</v>
      </c>
      <c r="S108" s="29">
        <v>1.67</v>
      </c>
      <c r="T108" s="29">
        <v>29</v>
      </c>
      <c r="U108" s="19">
        <f>SUM(R108:T108)</f>
        <v>436.9</v>
      </c>
      <c r="V108" s="9">
        <v>15.310000000000002</v>
      </c>
      <c r="W108" s="9">
        <v>1.4099999999999966</v>
      </c>
      <c r="X108" s="14">
        <f>SUM(V108:W108)</f>
        <v>16.72</v>
      </c>
    </row>
    <row r="109" spans="1:24" ht="15">
      <c r="A109" s="12" t="s">
        <v>258</v>
      </c>
      <c r="B109" s="30">
        <v>1624</v>
      </c>
      <c r="C109" s="30">
        <v>4116241</v>
      </c>
      <c r="D109" s="30">
        <v>1386028397</v>
      </c>
      <c r="E109" s="30">
        <v>205001000</v>
      </c>
      <c r="F109" s="18">
        <v>45352</v>
      </c>
      <c r="G109" s="12">
        <v>40590</v>
      </c>
      <c r="H109" s="12" t="s">
        <v>118</v>
      </c>
      <c r="I109" s="12">
        <v>94</v>
      </c>
      <c r="J109" s="12">
        <v>22</v>
      </c>
      <c r="K109" s="31">
        <v>10881</v>
      </c>
      <c r="L109" s="28">
        <v>230.42</v>
      </c>
      <c r="M109" s="28">
        <v>70.47</v>
      </c>
      <c r="N109" s="28">
        <v>21.77</v>
      </c>
      <c r="O109" s="28">
        <v>0</v>
      </c>
      <c r="P109" s="28">
        <v>0.76</v>
      </c>
      <c r="Q109" s="28">
        <v>3.84</v>
      </c>
      <c r="R109" s="10">
        <f>SUM(L109:Q109)</f>
        <v>327.25999999999993</v>
      </c>
      <c r="S109" s="29">
        <v>1.67</v>
      </c>
      <c r="T109" s="29">
        <v>29</v>
      </c>
      <c r="U109" s="19">
        <f>SUM(R109:T109)</f>
        <v>357.92999999999995</v>
      </c>
      <c r="V109" s="9">
        <v>11.069999999999993</v>
      </c>
      <c r="W109" s="9">
        <v>1.4099999999999966</v>
      </c>
      <c r="X109" s="14">
        <f>SUM(V109:W109)</f>
        <v>12.47999999999999</v>
      </c>
    </row>
    <row r="110" spans="1:24" ht="15">
      <c r="A110" s="12" t="s">
        <v>120</v>
      </c>
      <c r="B110" s="30">
        <v>1463</v>
      </c>
      <c r="C110" s="30">
        <v>4114637</v>
      </c>
      <c r="D110" s="30">
        <v>1275978520</v>
      </c>
      <c r="E110" s="30">
        <v>203482300</v>
      </c>
      <c r="F110" s="18">
        <v>45352</v>
      </c>
      <c r="G110" s="12">
        <v>12400</v>
      </c>
      <c r="H110" s="12" t="s">
        <v>111</v>
      </c>
      <c r="I110" s="12">
        <v>82</v>
      </c>
      <c r="J110" s="12">
        <v>22</v>
      </c>
      <c r="K110" s="31">
        <v>10952</v>
      </c>
      <c r="L110" s="28">
        <v>251.69</v>
      </c>
      <c r="M110" s="28">
        <v>70.47</v>
      </c>
      <c r="N110" s="28">
        <v>19.48</v>
      </c>
      <c r="O110" s="28">
        <v>4.61</v>
      </c>
      <c r="P110" s="28">
        <v>0.76</v>
      </c>
      <c r="Q110" s="28">
        <v>3.84</v>
      </c>
      <c r="R110" s="10">
        <f>SUM(L110:Q110)</f>
        <v>350.84999999999997</v>
      </c>
      <c r="S110" s="29">
        <v>1.67</v>
      </c>
      <c r="T110" s="29">
        <v>29</v>
      </c>
      <c r="U110" s="19">
        <f>SUM(R110:T110)</f>
        <v>381.52</v>
      </c>
      <c r="V110" s="9">
        <v>13.97999999999999</v>
      </c>
      <c r="W110" s="9">
        <v>1.4099999999999966</v>
      </c>
      <c r="X110" s="14">
        <f>SUM(V110:W110)</f>
        <v>15.389999999999986</v>
      </c>
    </row>
    <row r="111" spans="1:24" ht="15">
      <c r="A111" s="12" t="s">
        <v>121</v>
      </c>
      <c r="B111" s="30">
        <v>1333</v>
      </c>
      <c r="C111" s="30">
        <v>4113338</v>
      </c>
      <c r="D111" s="30">
        <v>1528000387</v>
      </c>
      <c r="E111" s="30">
        <v>101242100</v>
      </c>
      <c r="F111" s="18">
        <v>45352</v>
      </c>
      <c r="G111" s="12">
        <v>40270</v>
      </c>
      <c r="H111" s="12" t="s">
        <v>7</v>
      </c>
      <c r="I111" s="12">
        <v>70</v>
      </c>
      <c r="J111" s="12">
        <v>22</v>
      </c>
      <c r="K111" s="31">
        <v>9290</v>
      </c>
      <c r="L111" s="28">
        <v>218.01</v>
      </c>
      <c r="M111" s="28">
        <v>70.47</v>
      </c>
      <c r="N111" s="28">
        <v>14.01</v>
      </c>
      <c r="O111" s="28">
        <v>6.92</v>
      </c>
      <c r="P111" s="28">
        <v>0.76</v>
      </c>
      <c r="Q111" s="28">
        <v>3.84</v>
      </c>
      <c r="R111" s="10">
        <f>SUM(L111:Q111)</f>
        <v>314.01</v>
      </c>
      <c r="S111" s="29">
        <v>1.67</v>
      </c>
      <c r="T111" s="29">
        <v>0</v>
      </c>
      <c r="U111" s="19">
        <f>SUM(R111:T111)</f>
        <v>315.68</v>
      </c>
      <c r="V111" s="9">
        <v>10.609999999999985</v>
      </c>
      <c r="W111" s="9">
        <v>1.4099999999999966</v>
      </c>
      <c r="X111" s="14">
        <f>SUM(V111:W111)</f>
        <v>12.019999999999982</v>
      </c>
    </row>
    <row r="112" spans="1:24" ht="15">
      <c r="A112" s="12" t="s">
        <v>223</v>
      </c>
      <c r="B112" s="30">
        <v>1630</v>
      </c>
      <c r="C112" s="30">
        <v>4116301</v>
      </c>
      <c r="D112" s="30">
        <v>1104330349</v>
      </c>
      <c r="E112" s="30">
        <v>209215700</v>
      </c>
      <c r="F112" s="18">
        <v>45352</v>
      </c>
      <c r="G112" s="12">
        <v>16006</v>
      </c>
      <c r="H112" s="12" t="s">
        <v>36</v>
      </c>
      <c r="I112" s="12">
        <v>125</v>
      </c>
      <c r="J112" s="12">
        <v>22</v>
      </c>
      <c r="K112" s="31">
        <v>17821</v>
      </c>
      <c r="L112" s="28">
        <v>259.2</v>
      </c>
      <c r="M112" s="28">
        <v>70.47</v>
      </c>
      <c r="N112" s="28">
        <v>8.03</v>
      </c>
      <c r="O112" s="28">
        <v>0</v>
      </c>
      <c r="P112" s="28">
        <v>0.76</v>
      </c>
      <c r="Q112" s="28">
        <v>3.84</v>
      </c>
      <c r="R112" s="10">
        <f>SUM(L112:Q112)</f>
        <v>342.2999999999999</v>
      </c>
      <c r="S112" s="29">
        <v>1.67</v>
      </c>
      <c r="T112" s="29">
        <v>29</v>
      </c>
      <c r="U112" s="19">
        <f>SUM(R112:T112)</f>
        <v>372.9699999999999</v>
      </c>
      <c r="V112" s="9">
        <v>11.909999999999997</v>
      </c>
      <c r="W112" s="9">
        <v>1.4099999999999966</v>
      </c>
      <c r="X112" s="14">
        <f>SUM(V112:W112)</f>
        <v>13.319999999999993</v>
      </c>
    </row>
    <row r="113" spans="1:24" ht="15">
      <c r="A113" s="12" t="s">
        <v>259</v>
      </c>
      <c r="B113" s="30">
        <v>1647</v>
      </c>
      <c r="C113" s="30">
        <v>4116471</v>
      </c>
      <c r="D113" s="30">
        <v>1952982894</v>
      </c>
      <c r="E113" s="30">
        <v>220065200</v>
      </c>
      <c r="F113" s="18">
        <v>45352</v>
      </c>
      <c r="G113" s="12">
        <v>20600</v>
      </c>
      <c r="H113" s="12" t="s">
        <v>119</v>
      </c>
      <c r="I113" s="12">
        <v>64</v>
      </c>
      <c r="J113" s="12">
        <v>22</v>
      </c>
      <c r="K113" s="31">
        <v>13881</v>
      </c>
      <c r="L113" s="28">
        <v>211.52</v>
      </c>
      <c r="M113" s="28">
        <v>70.47</v>
      </c>
      <c r="N113" s="28">
        <v>10.06</v>
      </c>
      <c r="O113" s="28">
        <v>6.92</v>
      </c>
      <c r="P113" s="28">
        <v>0.76</v>
      </c>
      <c r="Q113" s="28">
        <v>3.84</v>
      </c>
      <c r="R113" s="10">
        <f>SUM(L113:Q113)</f>
        <v>303.57</v>
      </c>
      <c r="S113" s="29">
        <v>1.67</v>
      </c>
      <c r="T113" s="29">
        <v>29</v>
      </c>
      <c r="U113" s="19">
        <f>SUM(R113:T113)</f>
        <v>334.24</v>
      </c>
      <c r="V113" s="9">
        <v>10.919999999999987</v>
      </c>
      <c r="W113" s="9">
        <v>1.4099999999999966</v>
      </c>
      <c r="X113" s="14">
        <f>SUM(V113:W113)</f>
        <v>12.329999999999984</v>
      </c>
    </row>
    <row r="114" spans="1:24" ht="15">
      <c r="A114" s="12" t="s">
        <v>296</v>
      </c>
      <c r="B114" s="30">
        <v>1680</v>
      </c>
      <c r="C114" s="30">
        <v>4116801</v>
      </c>
      <c r="D114" s="30">
        <v>1891409066</v>
      </c>
      <c r="E114" s="30">
        <v>226048600</v>
      </c>
      <c r="F114" s="18">
        <v>45352</v>
      </c>
      <c r="G114" s="12">
        <v>40760</v>
      </c>
      <c r="H114" s="12" t="s">
        <v>7</v>
      </c>
      <c r="I114" s="12">
        <v>122</v>
      </c>
      <c r="J114" s="12">
        <v>22</v>
      </c>
      <c r="K114" s="31">
        <v>18038</v>
      </c>
      <c r="L114" s="28">
        <v>213.46</v>
      </c>
      <c r="M114" s="28">
        <v>70.47</v>
      </c>
      <c r="N114" s="28">
        <v>20.46</v>
      </c>
      <c r="O114" s="28">
        <v>4.61</v>
      </c>
      <c r="P114" s="28">
        <v>0.76</v>
      </c>
      <c r="Q114" s="28">
        <v>3.84</v>
      </c>
      <c r="R114" s="10">
        <f>SUM(L114:Q114)</f>
        <v>313.59999999999997</v>
      </c>
      <c r="S114" s="29">
        <v>1.67</v>
      </c>
      <c r="T114" s="29">
        <v>29</v>
      </c>
      <c r="U114" s="19">
        <f>SUM(R114:T114)</f>
        <v>344.27</v>
      </c>
      <c r="V114" s="9">
        <v>9.930000000000007</v>
      </c>
      <c r="W114" s="9">
        <v>1.4099999999999966</v>
      </c>
      <c r="X114" s="14">
        <f>SUM(V114:W114)</f>
        <v>11.340000000000003</v>
      </c>
    </row>
    <row r="115" spans="1:24" ht="15">
      <c r="A115" s="12" t="s">
        <v>226</v>
      </c>
      <c r="B115" s="30">
        <v>1571</v>
      </c>
      <c r="C115" s="30">
        <v>4115711</v>
      </c>
      <c r="D115" s="30">
        <v>1962496745</v>
      </c>
      <c r="E115" s="30">
        <v>102330100</v>
      </c>
      <c r="F115" s="18">
        <v>45352</v>
      </c>
      <c r="G115" s="12">
        <v>23200</v>
      </c>
      <c r="H115" s="12" t="s">
        <v>6</v>
      </c>
      <c r="I115" s="12">
        <v>99</v>
      </c>
      <c r="J115" s="12">
        <v>22</v>
      </c>
      <c r="K115" s="31">
        <v>17934</v>
      </c>
      <c r="L115" s="28">
        <v>216.77</v>
      </c>
      <c r="M115" s="28">
        <v>70.47</v>
      </c>
      <c r="N115" s="28">
        <v>16.27</v>
      </c>
      <c r="O115" s="28">
        <v>0</v>
      </c>
      <c r="P115" s="28">
        <v>0.76</v>
      </c>
      <c r="Q115" s="28">
        <v>3.84</v>
      </c>
      <c r="R115" s="10">
        <f>SUM(L115:Q115)</f>
        <v>308.10999999999996</v>
      </c>
      <c r="S115" s="29">
        <v>1.67</v>
      </c>
      <c r="T115" s="29">
        <v>29</v>
      </c>
      <c r="U115" s="19">
        <f>SUM(R115:T115)</f>
        <v>338.78</v>
      </c>
      <c r="V115" s="9">
        <v>10.789999999999992</v>
      </c>
      <c r="W115" s="9">
        <v>1.4099999999999966</v>
      </c>
      <c r="X115" s="14">
        <f>SUM(V115:W115)</f>
        <v>12.199999999999989</v>
      </c>
    </row>
    <row r="116" spans="1:24" ht="15">
      <c r="A116" s="12" t="s">
        <v>122</v>
      </c>
      <c r="B116" s="30">
        <v>107</v>
      </c>
      <c r="C116" s="30">
        <v>4210704</v>
      </c>
      <c r="D116" s="30">
        <v>1528126091</v>
      </c>
      <c r="E116" s="30">
        <v>101258300</v>
      </c>
      <c r="F116" s="18">
        <v>45352</v>
      </c>
      <c r="G116" s="12">
        <v>31500</v>
      </c>
      <c r="H116" s="12" t="s">
        <v>123</v>
      </c>
      <c r="I116" s="12">
        <v>42</v>
      </c>
      <c r="J116" s="12">
        <v>22</v>
      </c>
      <c r="K116" s="31">
        <v>10665</v>
      </c>
      <c r="L116" s="28">
        <v>186</v>
      </c>
      <c r="M116" s="28">
        <v>70.47</v>
      </c>
      <c r="N116" s="28">
        <v>20.1</v>
      </c>
      <c r="O116" s="28">
        <v>2.31</v>
      </c>
      <c r="P116" s="28">
        <v>0.76</v>
      </c>
      <c r="Q116" s="28">
        <v>3.84</v>
      </c>
      <c r="R116" s="10">
        <f>SUM(L116:Q116)</f>
        <v>283.48</v>
      </c>
      <c r="S116" s="29">
        <v>1.67</v>
      </c>
      <c r="T116" s="29">
        <v>0</v>
      </c>
      <c r="U116" s="19">
        <f>SUM(R116:T116)</f>
        <v>285.15000000000003</v>
      </c>
      <c r="V116" s="9">
        <v>10.680000000000007</v>
      </c>
      <c r="W116" s="9">
        <v>1.4099999999999966</v>
      </c>
      <c r="X116" s="14">
        <f>SUM(V116:W116)</f>
        <v>12.090000000000003</v>
      </c>
    </row>
    <row r="117" spans="1:24" ht="15">
      <c r="A117" s="12" t="s">
        <v>124</v>
      </c>
      <c r="B117" s="30">
        <v>1589</v>
      </c>
      <c r="C117" s="30">
        <v>4115891</v>
      </c>
      <c r="D117" s="30">
        <v>1033475769</v>
      </c>
      <c r="E117" s="30">
        <v>213254200</v>
      </c>
      <c r="F117" s="18">
        <v>45352</v>
      </c>
      <c r="G117" s="12">
        <v>40360</v>
      </c>
      <c r="H117" s="12" t="s">
        <v>125</v>
      </c>
      <c r="I117" s="12">
        <v>57</v>
      </c>
      <c r="J117" s="12">
        <v>22</v>
      </c>
      <c r="K117" s="31">
        <v>2410</v>
      </c>
      <c r="L117" s="28">
        <v>180.95</v>
      </c>
      <c r="M117" s="28">
        <v>70.47</v>
      </c>
      <c r="N117" s="28">
        <v>25.92</v>
      </c>
      <c r="O117" s="28">
        <v>9.22</v>
      </c>
      <c r="P117" s="28">
        <v>0.76</v>
      </c>
      <c r="Q117" s="28">
        <v>3.84</v>
      </c>
      <c r="R117" s="10">
        <f>SUM(L117:Q117)</f>
        <v>291.15999999999997</v>
      </c>
      <c r="S117" s="29">
        <v>1.67</v>
      </c>
      <c r="T117" s="29">
        <v>0</v>
      </c>
      <c r="U117" s="19">
        <f>SUM(R117:T117)</f>
        <v>292.83</v>
      </c>
      <c r="V117" s="9">
        <v>8.339999999999975</v>
      </c>
      <c r="W117" s="9">
        <v>1.4099999999999966</v>
      </c>
      <c r="X117" s="14">
        <f>SUM(V117:W117)</f>
        <v>9.749999999999972</v>
      </c>
    </row>
    <row r="118" spans="1:24" ht="15">
      <c r="A118" s="12" t="s">
        <v>193</v>
      </c>
      <c r="B118" s="30">
        <v>1673</v>
      </c>
      <c r="C118" s="30">
        <v>4116731</v>
      </c>
      <c r="D118" s="30">
        <v>1740671734</v>
      </c>
      <c r="E118" s="30">
        <v>204568000</v>
      </c>
      <c r="F118" s="18">
        <v>45352</v>
      </c>
      <c r="G118" s="12">
        <v>17800</v>
      </c>
      <c r="H118" s="12" t="s">
        <v>69</v>
      </c>
      <c r="I118" s="12">
        <v>113</v>
      </c>
      <c r="J118" s="12">
        <v>22</v>
      </c>
      <c r="K118" s="31">
        <v>20207</v>
      </c>
      <c r="L118" s="28">
        <v>274.17</v>
      </c>
      <c r="M118" s="28">
        <v>70.47</v>
      </c>
      <c r="N118" s="28">
        <v>11.55</v>
      </c>
      <c r="O118" s="28">
        <v>2.31</v>
      </c>
      <c r="P118" s="28">
        <v>0.76</v>
      </c>
      <c r="Q118" s="28">
        <v>3.84</v>
      </c>
      <c r="R118" s="10">
        <f>SUM(L118:Q118)</f>
        <v>363.09999999999997</v>
      </c>
      <c r="S118" s="29">
        <v>1.67</v>
      </c>
      <c r="T118" s="29">
        <v>29</v>
      </c>
      <c r="U118" s="19">
        <f>SUM(R118:T118)</f>
        <v>393.77</v>
      </c>
      <c r="V118" s="9">
        <v>14.259999999999991</v>
      </c>
      <c r="W118" s="9">
        <v>1.4099999999999966</v>
      </c>
      <c r="X118" s="14">
        <f>SUM(V118:W118)</f>
        <v>15.669999999999987</v>
      </c>
    </row>
    <row r="119" spans="1:24" ht="15">
      <c r="A119" s="12" t="s">
        <v>309</v>
      </c>
      <c r="B119" s="30">
        <v>1637</v>
      </c>
      <c r="C119" s="30">
        <v>4116371</v>
      </c>
      <c r="D119" s="30">
        <v>1871006601</v>
      </c>
      <c r="E119" s="30">
        <v>209216300</v>
      </c>
      <c r="F119" s="18">
        <v>45352</v>
      </c>
      <c r="G119" s="12">
        <v>21800</v>
      </c>
      <c r="H119" s="12" t="s">
        <v>61</v>
      </c>
      <c r="I119" s="12">
        <v>101</v>
      </c>
      <c r="J119" s="12">
        <v>22</v>
      </c>
      <c r="K119" s="31">
        <v>19061</v>
      </c>
      <c r="L119" s="28">
        <v>205.75</v>
      </c>
      <c r="M119" s="28">
        <v>70.47</v>
      </c>
      <c r="N119" s="28">
        <v>11.35</v>
      </c>
      <c r="O119" s="28">
        <v>9.22</v>
      </c>
      <c r="P119" s="28">
        <v>0.76</v>
      </c>
      <c r="Q119" s="28">
        <v>3.84</v>
      </c>
      <c r="R119" s="10">
        <f>SUM(L119:Q119)</f>
        <v>301.39000000000004</v>
      </c>
      <c r="S119" s="29">
        <v>1.67</v>
      </c>
      <c r="T119" s="29">
        <v>29</v>
      </c>
      <c r="U119" s="19">
        <f>SUM(R119:T119)</f>
        <v>332.06000000000006</v>
      </c>
      <c r="V119" s="9">
        <v>10.370000000000005</v>
      </c>
      <c r="W119" s="9">
        <v>1.4099999999999966</v>
      </c>
      <c r="X119" s="14">
        <f>SUM(V119:W119)</f>
        <v>11.780000000000001</v>
      </c>
    </row>
    <row r="120" spans="1:24" ht="15">
      <c r="A120" s="12" t="s">
        <v>194</v>
      </c>
      <c r="B120" s="30">
        <v>1623</v>
      </c>
      <c r="C120" s="30">
        <v>4116231</v>
      </c>
      <c r="D120" s="30">
        <v>1649654617</v>
      </c>
      <c r="E120" s="30">
        <v>205000800</v>
      </c>
      <c r="F120" s="18">
        <v>45352</v>
      </c>
      <c r="G120" s="12">
        <v>17200</v>
      </c>
      <c r="H120" s="12" t="s">
        <v>3</v>
      </c>
      <c r="I120" s="12">
        <v>147</v>
      </c>
      <c r="J120" s="12">
        <v>22</v>
      </c>
      <c r="K120" s="31">
        <v>22212</v>
      </c>
      <c r="L120" s="28">
        <v>232.03</v>
      </c>
      <c r="M120" s="28">
        <v>70.47</v>
      </c>
      <c r="N120" s="28">
        <v>20.12</v>
      </c>
      <c r="O120" s="28">
        <v>2.31</v>
      </c>
      <c r="P120" s="28">
        <v>0.76</v>
      </c>
      <c r="Q120" s="28">
        <v>3.84</v>
      </c>
      <c r="R120" s="10">
        <f>SUM(L120:Q120)</f>
        <v>329.53</v>
      </c>
      <c r="S120" s="29">
        <v>1.67</v>
      </c>
      <c r="T120" s="29">
        <v>29</v>
      </c>
      <c r="U120" s="19">
        <f>SUM(R120:T120)</f>
        <v>360.2</v>
      </c>
      <c r="V120" s="9">
        <v>12.919999999999987</v>
      </c>
      <c r="W120" s="9">
        <v>1.4099999999999966</v>
      </c>
      <c r="X120" s="14">
        <f>SUM(V120:W120)</f>
        <v>14.329999999999984</v>
      </c>
    </row>
    <row r="121" spans="1:24" ht="15" customHeight="1">
      <c r="A121" s="12" t="s">
        <v>279</v>
      </c>
      <c r="B121" s="30">
        <v>1668</v>
      </c>
      <c r="C121" s="30">
        <v>4116681</v>
      </c>
      <c r="D121" s="30">
        <v>1972213932</v>
      </c>
      <c r="E121" s="30">
        <v>224932900</v>
      </c>
      <c r="F121" s="18">
        <v>45352</v>
      </c>
      <c r="G121" s="12">
        <v>19800</v>
      </c>
      <c r="H121" s="12" t="s">
        <v>13</v>
      </c>
      <c r="I121" s="12">
        <v>39</v>
      </c>
      <c r="J121" s="12">
        <v>22</v>
      </c>
      <c r="K121" s="31">
        <v>5683</v>
      </c>
      <c r="L121" s="28">
        <v>200.23</v>
      </c>
      <c r="M121" s="28">
        <v>70.47</v>
      </c>
      <c r="N121" s="28">
        <v>17.01</v>
      </c>
      <c r="O121" s="28">
        <v>0</v>
      </c>
      <c r="P121" s="28">
        <v>0.76</v>
      </c>
      <c r="Q121" s="28">
        <v>3.84</v>
      </c>
      <c r="R121" s="10">
        <f>SUM(L121:Q121)</f>
        <v>292.30999999999995</v>
      </c>
      <c r="S121" s="29">
        <v>1.67</v>
      </c>
      <c r="T121" s="29">
        <v>29</v>
      </c>
      <c r="U121" s="19">
        <f>SUM(R121:T121)</f>
        <v>322.97999999999996</v>
      </c>
      <c r="V121" s="9">
        <v>10.289999999999992</v>
      </c>
      <c r="W121" s="9">
        <v>1.4099999999999966</v>
      </c>
      <c r="X121" s="14">
        <f>SUM(V121:W121)</f>
        <v>11.699999999999989</v>
      </c>
    </row>
    <row r="122" spans="1:24" ht="15">
      <c r="A122" s="12" t="s">
        <v>126</v>
      </c>
      <c r="B122" s="30">
        <v>1477</v>
      </c>
      <c r="C122" s="30">
        <v>4114770</v>
      </c>
      <c r="D122" s="30">
        <v>1902892615</v>
      </c>
      <c r="E122" s="30">
        <v>102181600</v>
      </c>
      <c r="F122" s="18">
        <v>45352</v>
      </c>
      <c r="G122" s="12">
        <v>5600</v>
      </c>
      <c r="H122" s="12" t="s">
        <v>186</v>
      </c>
      <c r="I122" s="12">
        <v>72</v>
      </c>
      <c r="J122" s="12">
        <v>22</v>
      </c>
      <c r="K122" s="31">
        <v>11267</v>
      </c>
      <c r="L122" s="28">
        <v>270.42</v>
      </c>
      <c r="M122" s="28">
        <v>70.47</v>
      </c>
      <c r="N122" s="28">
        <v>15.26</v>
      </c>
      <c r="O122" s="28">
        <v>9.22</v>
      </c>
      <c r="P122" s="28">
        <v>0.76</v>
      </c>
      <c r="Q122" s="28">
        <v>3.84</v>
      </c>
      <c r="R122" s="10">
        <f>SUM(L122:Q122)</f>
        <v>369.96999999999997</v>
      </c>
      <c r="S122" s="29">
        <v>1.67</v>
      </c>
      <c r="T122" s="29">
        <v>29</v>
      </c>
      <c r="U122" s="19">
        <f>SUM(R122:T122)</f>
        <v>400.64</v>
      </c>
      <c r="V122" s="9">
        <v>14.400000000000006</v>
      </c>
      <c r="W122" s="9">
        <v>1.4099999999999966</v>
      </c>
      <c r="X122" s="14">
        <f>SUM(V122:W122)</f>
        <v>15.810000000000002</v>
      </c>
    </row>
    <row r="123" spans="1:24" ht="15">
      <c r="A123" s="12" t="s">
        <v>127</v>
      </c>
      <c r="B123" s="30">
        <v>507</v>
      </c>
      <c r="C123" s="30">
        <v>4150702</v>
      </c>
      <c r="D123" s="30">
        <v>1124011499</v>
      </c>
      <c r="E123" s="30">
        <v>100290400</v>
      </c>
      <c r="F123" s="18">
        <v>45352</v>
      </c>
      <c r="G123" s="12">
        <v>12600</v>
      </c>
      <c r="H123" s="12" t="s">
        <v>108</v>
      </c>
      <c r="I123" s="12">
        <v>155</v>
      </c>
      <c r="J123" s="12">
        <v>22</v>
      </c>
      <c r="K123" s="31">
        <v>12390</v>
      </c>
      <c r="L123" s="28">
        <v>256.48</v>
      </c>
      <c r="M123" s="28">
        <v>70.47</v>
      </c>
      <c r="N123" s="28">
        <v>22.9</v>
      </c>
      <c r="O123" s="28">
        <v>9.22</v>
      </c>
      <c r="P123" s="28">
        <v>0.76</v>
      </c>
      <c r="Q123" s="28">
        <v>3.84</v>
      </c>
      <c r="R123" s="10">
        <f>SUM(L123:Q123)</f>
        <v>363.67</v>
      </c>
      <c r="S123" s="29">
        <v>1.67</v>
      </c>
      <c r="T123" s="29">
        <v>0</v>
      </c>
      <c r="U123" s="19">
        <f>SUM(R123:T123)</f>
        <v>365.34000000000003</v>
      </c>
      <c r="V123" s="9">
        <v>13.329999999999984</v>
      </c>
      <c r="W123" s="9">
        <v>1.4099999999999966</v>
      </c>
      <c r="X123" s="14">
        <f>SUM(V123:W123)</f>
        <v>14.73999999999998</v>
      </c>
    </row>
    <row r="124" spans="1:24" ht="15">
      <c r="A124" s="12" t="s">
        <v>128</v>
      </c>
      <c r="B124" s="30">
        <v>1476</v>
      </c>
      <c r="C124" s="30">
        <v>4114761</v>
      </c>
      <c r="D124" s="30">
        <v>1558360024</v>
      </c>
      <c r="E124" s="30">
        <v>101320000</v>
      </c>
      <c r="F124" s="18">
        <v>45352</v>
      </c>
      <c r="G124" s="12">
        <v>10100</v>
      </c>
      <c r="H124" s="12" t="s">
        <v>129</v>
      </c>
      <c r="I124" s="12">
        <v>99</v>
      </c>
      <c r="J124" s="12">
        <v>22</v>
      </c>
      <c r="K124" s="31">
        <v>14601</v>
      </c>
      <c r="L124" s="28">
        <v>242.27</v>
      </c>
      <c r="M124" s="28">
        <v>70.47</v>
      </c>
      <c r="N124" s="28">
        <v>15.54</v>
      </c>
      <c r="O124" s="28">
        <v>9.22</v>
      </c>
      <c r="P124" s="28">
        <v>0.76</v>
      </c>
      <c r="Q124" s="28">
        <v>3.84</v>
      </c>
      <c r="R124" s="10">
        <f>SUM(L124:Q124)</f>
        <v>342.1</v>
      </c>
      <c r="S124" s="29">
        <v>1.67</v>
      </c>
      <c r="T124" s="29">
        <v>29</v>
      </c>
      <c r="U124" s="19">
        <f>SUM(R124:T124)</f>
        <v>372.77000000000004</v>
      </c>
      <c r="V124" s="9">
        <v>12.259999999999991</v>
      </c>
      <c r="W124" s="9">
        <v>1.4099999999999966</v>
      </c>
      <c r="X124" s="14">
        <f>SUM(V124:W124)</f>
        <v>13.669999999999987</v>
      </c>
    </row>
    <row r="125" spans="1:24" ht="15">
      <c r="A125" s="12" t="s">
        <v>130</v>
      </c>
      <c r="B125" s="30">
        <v>1424</v>
      </c>
      <c r="C125" s="30">
        <v>4114245</v>
      </c>
      <c r="D125" s="30">
        <v>1316045537</v>
      </c>
      <c r="E125" s="30">
        <v>200574300</v>
      </c>
      <c r="F125" s="18">
        <v>45352</v>
      </c>
      <c r="G125" s="12">
        <v>24600</v>
      </c>
      <c r="H125" s="12" t="s">
        <v>3</v>
      </c>
      <c r="I125" s="12">
        <v>139</v>
      </c>
      <c r="J125" s="12">
        <v>22</v>
      </c>
      <c r="K125" s="31">
        <v>22669</v>
      </c>
      <c r="L125" s="28">
        <v>326.24</v>
      </c>
      <c r="M125" s="28">
        <v>70.47</v>
      </c>
      <c r="N125" s="28">
        <v>20.64</v>
      </c>
      <c r="O125" s="28">
        <v>0</v>
      </c>
      <c r="P125" s="28">
        <v>0.76</v>
      </c>
      <c r="Q125" s="28">
        <v>3.84</v>
      </c>
      <c r="R125" s="10">
        <f>SUM(L125:Q125)</f>
        <v>421.95</v>
      </c>
      <c r="S125" s="29">
        <v>1.67</v>
      </c>
      <c r="T125" s="29">
        <v>29</v>
      </c>
      <c r="U125" s="19">
        <f>SUM(R125:T125)</f>
        <v>452.62</v>
      </c>
      <c r="V125" s="9">
        <v>16.180000000000007</v>
      </c>
      <c r="W125" s="9">
        <v>1.4099999999999966</v>
      </c>
      <c r="X125" s="14">
        <f>SUM(V125:W125)</f>
        <v>17.590000000000003</v>
      </c>
    </row>
    <row r="126" spans="1:24" ht="15">
      <c r="A126" s="12" t="s">
        <v>131</v>
      </c>
      <c r="B126" s="30">
        <v>489</v>
      </c>
      <c r="C126" s="30">
        <v>4111670</v>
      </c>
      <c r="D126" s="30">
        <v>1801887641</v>
      </c>
      <c r="E126" s="30">
        <v>101932800</v>
      </c>
      <c r="F126" s="18">
        <v>45352</v>
      </c>
      <c r="G126" s="12">
        <v>25040</v>
      </c>
      <c r="H126" s="12" t="s">
        <v>22</v>
      </c>
      <c r="I126" s="12">
        <v>28</v>
      </c>
      <c r="J126" s="12">
        <v>22</v>
      </c>
      <c r="K126" s="31">
        <v>1404</v>
      </c>
      <c r="L126" s="28">
        <v>170.01</v>
      </c>
      <c r="M126" s="28">
        <v>70.47</v>
      </c>
      <c r="N126" s="28">
        <v>27.83</v>
      </c>
      <c r="O126" s="28">
        <v>2.31</v>
      </c>
      <c r="P126" s="28">
        <v>0.76</v>
      </c>
      <c r="Q126" s="28">
        <v>3.84</v>
      </c>
      <c r="R126" s="10">
        <f>SUM(L126:Q126)</f>
        <v>275.21999999999997</v>
      </c>
      <c r="S126" s="29">
        <v>1.67</v>
      </c>
      <c r="T126" s="29">
        <v>0</v>
      </c>
      <c r="U126" s="19">
        <f>SUM(R126:T126)</f>
        <v>276.89</v>
      </c>
      <c r="V126" s="9">
        <v>8.469999999999999</v>
      </c>
      <c r="W126" s="9">
        <v>1.4099999999999966</v>
      </c>
      <c r="X126" s="14">
        <f>SUM(V126:W126)</f>
        <v>9.879999999999995</v>
      </c>
    </row>
    <row r="127" spans="1:24" ht="15">
      <c r="A127" s="12" t="s">
        <v>132</v>
      </c>
      <c r="B127" s="30">
        <v>1450</v>
      </c>
      <c r="C127" s="30">
        <v>4114500</v>
      </c>
      <c r="D127" s="30">
        <v>1770831687</v>
      </c>
      <c r="E127" s="30">
        <v>202251900</v>
      </c>
      <c r="F127" s="18">
        <v>45352</v>
      </c>
      <c r="G127" s="12">
        <v>17600</v>
      </c>
      <c r="H127" s="12" t="s">
        <v>133</v>
      </c>
      <c r="I127" s="12">
        <v>83</v>
      </c>
      <c r="J127" s="12">
        <v>22</v>
      </c>
      <c r="K127" s="31">
        <v>12051</v>
      </c>
      <c r="L127" s="28">
        <v>232.52</v>
      </c>
      <c r="M127" s="28">
        <v>70.47</v>
      </c>
      <c r="N127" s="28">
        <v>23.66</v>
      </c>
      <c r="O127" s="28">
        <v>0</v>
      </c>
      <c r="P127" s="28">
        <v>0.76</v>
      </c>
      <c r="Q127" s="28">
        <v>3.84</v>
      </c>
      <c r="R127" s="10">
        <f>SUM(L127:Q127)</f>
        <v>331.25</v>
      </c>
      <c r="S127" s="29">
        <v>1.67</v>
      </c>
      <c r="T127" s="29">
        <v>29</v>
      </c>
      <c r="U127" s="19">
        <f>SUM(R127:T127)</f>
        <v>361.92</v>
      </c>
      <c r="V127" s="9">
        <v>11.22999999999999</v>
      </c>
      <c r="W127" s="9">
        <v>1.4099999999999966</v>
      </c>
      <c r="X127" s="14">
        <f>SUM(V127:W127)</f>
        <v>12.639999999999986</v>
      </c>
    </row>
    <row r="128" spans="1:24" ht="15">
      <c r="A128" s="12" t="s">
        <v>137</v>
      </c>
      <c r="B128" s="30">
        <v>1454</v>
      </c>
      <c r="C128" s="30">
        <v>4114543</v>
      </c>
      <c r="D128" s="30">
        <v>1295083145</v>
      </c>
      <c r="E128" s="30">
        <v>202251600</v>
      </c>
      <c r="F128" s="18">
        <v>45352</v>
      </c>
      <c r="G128" s="12">
        <v>20000</v>
      </c>
      <c r="H128" s="12" t="s">
        <v>138</v>
      </c>
      <c r="I128" s="12">
        <v>80</v>
      </c>
      <c r="J128" s="12">
        <v>22</v>
      </c>
      <c r="K128" s="31">
        <v>13007</v>
      </c>
      <c r="L128" s="28">
        <v>211.76</v>
      </c>
      <c r="M128" s="28">
        <v>70.47</v>
      </c>
      <c r="N128" s="28">
        <v>22.97</v>
      </c>
      <c r="O128" s="28">
        <v>0</v>
      </c>
      <c r="P128" s="28">
        <v>0.76</v>
      </c>
      <c r="Q128" s="28">
        <v>3.84</v>
      </c>
      <c r="R128" s="10">
        <f>SUM(L128:Q128)</f>
        <v>309.8</v>
      </c>
      <c r="S128" s="29">
        <v>1.67</v>
      </c>
      <c r="T128" s="29">
        <v>29</v>
      </c>
      <c r="U128" s="19">
        <f>SUM(R128:T128)</f>
        <v>340.47</v>
      </c>
      <c r="V128" s="9">
        <v>10.72999999999999</v>
      </c>
      <c r="W128" s="9">
        <v>1.4099999999999966</v>
      </c>
      <c r="X128" s="14">
        <f>SUM(V128:W128)</f>
        <v>12.139999999999986</v>
      </c>
    </row>
    <row r="129" spans="1:24" ht="15">
      <c r="A129" s="12" t="s">
        <v>192</v>
      </c>
      <c r="B129" s="30">
        <v>1469</v>
      </c>
      <c r="C129" s="30">
        <v>4114696</v>
      </c>
      <c r="D129" s="30">
        <v>1255743019</v>
      </c>
      <c r="E129" s="30">
        <v>203834800</v>
      </c>
      <c r="F129" s="18">
        <v>45352</v>
      </c>
      <c r="G129" s="12">
        <v>1600</v>
      </c>
      <c r="H129" s="12" t="s">
        <v>140</v>
      </c>
      <c r="I129" s="12">
        <v>128</v>
      </c>
      <c r="J129" s="12">
        <v>22</v>
      </c>
      <c r="K129" s="31">
        <v>18688</v>
      </c>
      <c r="L129" s="28">
        <v>192.36</v>
      </c>
      <c r="M129" s="28">
        <v>70.47</v>
      </c>
      <c r="N129" s="28">
        <v>13.83</v>
      </c>
      <c r="O129" s="28">
        <v>0</v>
      </c>
      <c r="P129" s="28">
        <v>0.76</v>
      </c>
      <c r="Q129" s="28">
        <v>3.84</v>
      </c>
      <c r="R129" s="10">
        <f>SUM(L129:Q129)</f>
        <v>281.26</v>
      </c>
      <c r="S129" s="29">
        <v>1.67</v>
      </c>
      <c r="T129" s="29">
        <v>29</v>
      </c>
      <c r="U129" s="19">
        <f>SUM(R129:T129)</f>
        <v>311.93</v>
      </c>
      <c r="V129" s="9">
        <v>9.850000000000023</v>
      </c>
      <c r="W129" s="9">
        <v>1.4099999999999966</v>
      </c>
      <c r="X129" s="14">
        <f>SUM(V129:W129)</f>
        <v>11.26000000000002</v>
      </c>
    </row>
    <row r="130" spans="1:24" ht="15">
      <c r="A130" s="12" t="s">
        <v>191</v>
      </c>
      <c r="B130" s="30">
        <v>1528</v>
      </c>
      <c r="C130" s="30">
        <v>4115281</v>
      </c>
      <c r="D130" s="30">
        <v>1316125321</v>
      </c>
      <c r="E130" s="30">
        <v>108514800</v>
      </c>
      <c r="F130" s="18">
        <v>45352</v>
      </c>
      <c r="G130" s="12">
        <v>41111</v>
      </c>
      <c r="H130" s="12" t="s">
        <v>4</v>
      </c>
      <c r="I130" s="12">
        <v>80</v>
      </c>
      <c r="J130" s="12">
        <v>22</v>
      </c>
      <c r="K130" s="31">
        <v>9967</v>
      </c>
      <c r="L130" s="28">
        <v>228</v>
      </c>
      <c r="M130" s="28">
        <v>70.47</v>
      </c>
      <c r="N130" s="28">
        <v>25.5</v>
      </c>
      <c r="O130" s="28">
        <v>6.92</v>
      </c>
      <c r="P130" s="28">
        <v>0.76</v>
      </c>
      <c r="Q130" s="28">
        <v>3.84</v>
      </c>
      <c r="R130" s="10">
        <f>SUM(L130:Q130)</f>
        <v>335.49</v>
      </c>
      <c r="S130" s="29">
        <v>1.67</v>
      </c>
      <c r="T130" s="29">
        <v>29</v>
      </c>
      <c r="U130" s="19">
        <f>SUM(R130:T130)</f>
        <v>366.16</v>
      </c>
      <c r="V130" s="9">
        <v>12.240000000000009</v>
      </c>
      <c r="W130" s="9">
        <v>1.4099999999999966</v>
      </c>
      <c r="X130" s="14">
        <f>SUM(V130:W130)</f>
        <v>13.650000000000006</v>
      </c>
    </row>
    <row r="131" spans="1:24" ht="15">
      <c r="A131" s="12" t="s">
        <v>283</v>
      </c>
      <c r="B131" s="30">
        <v>1468</v>
      </c>
      <c r="C131" s="30">
        <v>4114688</v>
      </c>
      <c r="D131" s="30">
        <v>1881006633</v>
      </c>
      <c r="E131" s="30">
        <v>203925100</v>
      </c>
      <c r="F131" s="18">
        <v>45352</v>
      </c>
      <c r="G131" s="12">
        <v>18300</v>
      </c>
      <c r="H131" s="12" t="s">
        <v>139</v>
      </c>
      <c r="I131" s="12">
        <v>74</v>
      </c>
      <c r="J131" s="12">
        <v>22</v>
      </c>
      <c r="K131" s="31">
        <v>12326</v>
      </c>
      <c r="L131" s="28">
        <v>206.03</v>
      </c>
      <c r="M131" s="28">
        <v>70.47</v>
      </c>
      <c r="N131" s="28">
        <v>12.48</v>
      </c>
      <c r="O131" s="28">
        <v>0</v>
      </c>
      <c r="P131" s="28">
        <v>0.76</v>
      </c>
      <c r="Q131" s="28">
        <v>3.84</v>
      </c>
      <c r="R131" s="10">
        <f>SUM(L131:Q131)</f>
        <v>293.58</v>
      </c>
      <c r="S131" s="29">
        <v>1.67</v>
      </c>
      <c r="T131" s="29">
        <v>29</v>
      </c>
      <c r="U131" s="19">
        <f>SUM(R131:T131)</f>
        <v>324.25</v>
      </c>
      <c r="V131" s="9">
        <v>10.079999999999984</v>
      </c>
      <c r="W131" s="9">
        <v>1.4099999999999966</v>
      </c>
      <c r="X131" s="14">
        <f>SUM(V131:W131)</f>
        <v>11.48999999999998</v>
      </c>
    </row>
    <row r="132" spans="1:24" ht="15">
      <c r="A132" s="12" t="s">
        <v>141</v>
      </c>
      <c r="B132" s="30">
        <v>1177</v>
      </c>
      <c r="C132" s="30">
        <v>4111779</v>
      </c>
      <c r="D132" s="30">
        <v>1598750895</v>
      </c>
      <c r="E132" s="30">
        <v>101417400</v>
      </c>
      <c r="F132" s="18">
        <v>45352</v>
      </c>
      <c r="G132" s="12">
        <v>29080</v>
      </c>
      <c r="H132" s="12" t="s">
        <v>84</v>
      </c>
      <c r="I132" s="12">
        <v>117</v>
      </c>
      <c r="J132" s="12">
        <v>22</v>
      </c>
      <c r="K132" s="31">
        <v>14515</v>
      </c>
      <c r="L132" s="28">
        <v>299.24</v>
      </c>
      <c r="M132" s="28">
        <v>70.47</v>
      </c>
      <c r="N132" s="28">
        <v>26.28</v>
      </c>
      <c r="O132" s="28">
        <v>4.61</v>
      </c>
      <c r="P132" s="28">
        <v>0.76</v>
      </c>
      <c r="Q132" s="28">
        <v>3.84</v>
      </c>
      <c r="R132" s="10">
        <f>SUM(L132:Q132)</f>
        <v>405.2</v>
      </c>
      <c r="S132" s="29">
        <v>1.67</v>
      </c>
      <c r="T132" s="29">
        <v>29</v>
      </c>
      <c r="U132" s="19">
        <f>SUM(R132:T132)</f>
        <v>435.87</v>
      </c>
      <c r="V132" s="9">
        <v>14.470000000000027</v>
      </c>
      <c r="W132" s="9">
        <v>1.4099999999999966</v>
      </c>
      <c r="X132" s="14">
        <f>SUM(V132:W132)</f>
        <v>15.880000000000024</v>
      </c>
    </row>
    <row r="133" spans="1:24" ht="15">
      <c r="A133" s="12" t="s">
        <v>142</v>
      </c>
      <c r="B133" s="30">
        <v>1067</v>
      </c>
      <c r="C133" s="30">
        <v>4110672</v>
      </c>
      <c r="D133" s="30">
        <v>1992704126</v>
      </c>
      <c r="E133" s="30">
        <v>102386600</v>
      </c>
      <c r="F133" s="18">
        <v>45352</v>
      </c>
      <c r="G133" s="12">
        <v>40150</v>
      </c>
      <c r="H133" s="12" t="s">
        <v>69</v>
      </c>
      <c r="I133" s="12">
        <v>152</v>
      </c>
      <c r="J133" s="12">
        <v>22</v>
      </c>
      <c r="K133" s="31">
        <v>13573</v>
      </c>
      <c r="L133" s="28">
        <v>242.85</v>
      </c>
      <c r="M133" s="28">
        <v>70.47</v>
      </c>
      <c r="N133" s="28">
        <v>19.86</v>
      </c>
      <c r="O133" s="28">
        <v>9.22</v>
      </c>
      <c r="P133" s="28">
        <v>0.76</v>
      </c>
      <c r="Q133" s="28">
        <v>3.84</v>
      </c>
      <c r="R133" s="10">
        <f>SUM(L133:Q133)</f>
        <v>347</v>
      </c>
      <c r="S133" s="29">
        <v>1.67</v>
      </c>
      <c r="T133" s="29">
        <v>0</v>
      </c>
      <c r="U133" s="19">
        <f>SUM(R133:T133)</f>
        <v>348.67</v>
      </c>
      <c r="V133" s="9">
        <v>12.930000000000007</v>
      </c>
      <c r="W133" s="9">
        <v>1.4099999999999966</v>
      </c>
      <c r="X133" s="14">
        <f>SUM(V133:W133)</f>
        <v>14.340000000000003</v>
      </c>
    </row>
    <row r="134" spans="1:24" ht="15">
      <c r="A134" s="12" t="s">
        <v>143</v>
      </c>
      <c r="B134" s="30">
        <v>77</v>
      </c>
      <c r="C134" s="30">
        <v>4107702</v>
      </c>
      <c r="D134" s="30">
        <v>1952386369</v>
      </c>
      <c r="E134" s="30">
        <v>102302300</v>
      </c>
      <c r="F134" s="18">
        <v>45352</v>
      </c>
      <c r="G134" s="12">
        <v>1400</v>
      </c>
      <c r="H134" s="12" t="s">
        <v>22</v>
      </c>
      <c r="I134" s="12">
        <v>215</v>
      </c>
      <c r="J134" s="12">
        <v>22</v>
      </c>
      <c r="K134" s="31">
        <v>30278</v>
      </c>
      <c r="L134" s="28">
        <v>253.68</v>
      </c>
      <c r="M134" s="28">
        <v>70.47</v>
      </c>
      <c r="N134" s="28">
        <v>25.89</v>
      </c>
      <c r="O134" s="28">
        <v>2.31</v>
      </c>
      <c r="P134" s="28">
        <v>0.76</v>
      </c>
      <c r="Q134" s="28">
        <v>3.84</v>
      </c>
      <c r="R134" s="10">
        <f>SUM(L134:Q134)</f>
        <v>356.94999999999993</v>
      </c>
      <c r="S134" s="29">
        <v>1.67</v>
      </c>
      <c r="T134" s="29">
        <v>0</v>
      </c>
      <c r="U134" s="19">
        <f>SUM(R134:T134)</f>
        <v>358.61999999999995</v>
      </c>
      <c r="V134" s="9">
        <v>13.090000000000003</v>
      </c>
      <c r="W134" s="9">
        <v>1.4099999999999966</v>
      </c>
      <c r="X134" s="14">
        <f>SUM(V134:W134)</f>
        <v>14.5</v>
      </c>
    </row>
    <row r="135" spans="1:24" ht="15">
      <c r="A135" s="12" t="s">
        <v>144</v>
      </c>
      <c r="B135" s="30">
        <v>1417</v>
      </c>
      <c r="C135" s="30">
        <v>4114179</v>
      </c>
      <c r="D135" s="30">
        <v>1174774673</v>
      </c>
      <c r="E135" s="30">
        <v>100769500</v>
      </c>
      <c r="F135" s="18">
        <v>45352</v>
      </c>
      <c r="G135" s="12">
        <v>23400</v>
      </c>
      <c r="H135" s="12" t="s">
        <v>6</v>
      </c>
      <c r="I135" s="12">
        <v>113</v>
      </c>
      <c r="J135" s="12">
        <v>22</v>
      </c>
      <c r="K135" s="31">
        <v>12193</v>
      </c>
      <c r="L135" s="28">
        <v>232.57</v>
      </c>
      <c r="M135" s="28">
        <v>70.47</v>
      </c>
      <c r="N135" s="28">
        <v>23.43</v>
      </c>
      <c r="O135" s="28">
        <v>9.22</v>
      </c>
      <c r="P135" s="28">
        <v>0.76</v>
      </c>
      <c r="Q135" s="28">
        <v>3.84</v>
      </c>
      <c r="R135" s="10">
        <f>SUM(L135:Q135)</f>
        <v>340.28999999999996</v>
      </c>
      <c r="S135" s="29">
        <v>1.67</v>
      </c>
      <c r="T135" s="29">
        <v>0</v>
      </c>
      <c r="U135" s="19">
        <f>SUM(R135:T135)</f>
        <v>341.96</v>
      </c>
      <c r="V135" s="9">
        <v>11.830000000000013</v>
      </c>
      <c r="W135" s="9">
        <v>1.4099999999999966</v>
      </c>
      <c r="X135" s="14">
        <f>SUM(V135:W135)</f>
        <v>13.240000000000009</v>
      </c>
    </row>
    <row r="136" spans="1:24" ht="15">
      <c r="A136" s="12" t="s">
        <v>145</v>
      </c>
      <c r="B136" s="30">
        <v>1639</v>
      </c>
      <c r="C136" s="30">
        <v>4116391</v>
      </c>
      <c r="D136" s="30">
        <v>1215441407</v>
      </c>
      <c r="E136" s="30">
        <v>209215600</v>
      </c>
      <c r="F136" s="18">
        <v>45352</v>
      </c>
      <c r="G136" s="12">
        <v>31510</v>
      </c>
      <c r="H136" s="12" t="s">
        <v>69</v>
      </c>
      <c r="I136" s="12">
        <v>108</v>
      </c>
      <c r="J136" s="12">
        <v>22</v>
      </c>
      <c r="K136" s="31">
        <v>23255</v>
      </c>
      <c r="L136" s="28">
        <v>235.49</v>
      </c>
      <c r="M136" s="28">
        <v>70.47</v>
      </c>
      <c r="N136" s="28">
        <v>21.8</v>
      </c>
      <c r="O136" s="28">
        <v>4.61</v>
      </c>
      <c r="P136" s="28">
        <v>0.76</v>
      </c>
      <c r="Q136" s="28">
        <v>3.84</v>
      </c>
      <c r="R136" s="10">
        <f>SUM(L136:Q136)</f>
        <v>336.97</v>
      </c>
      <c r="S136" s="29">
        <v>1.67</v>
      </c>
      <c r="T136" s="29">
        <v>29</v>
      </c>
      <c r="U136" s="19">
        <f>SUM(R136:T136)</f>
        <v>367.64000000000004</v>
      </c>
      <c r="V136" s="9">
        <v>11.719999999999999</v>
      </c>
      <c r="W136" s="9">
        <v>1.4099999999999966</v>
      </c>
      <c r="X136" s="14">
        <f>SUM(V136:W136)</f>
        <v>13.129999999999995</v>
      </c>
    </row>
    <row r="137" spans="1:24" ht="15">
      <c r="A137" s="12" t="s">
        <v>297</v>
      </c>
      <c r="B137" s="30">
        <v>1677</v>
      </c>
      <c r="C137" s="30">
        <v>4116771</v>
      </c>
      <c r="D137" s="30">
        <v>1104536473</v>
      </c>
      <c r="E137" s="30">
        <v>225745500</v>
      </c>
      <c r="F137" s="18">
        <v>45352</v>
      </c>
      <c r="G137" s="12">
        <v>8700</v>
      </c>
      <c r="H137" s="12" t="s">
        <v>87</v>
      </c>
      <c r="I137" s="12">
        <v>165</v>
      </c>
      <c r="J137" s="12">
        <v>22</v>
      </c>
      <c r="K137" s="31">
        <v>18900</v>
      </c>
      <c r="L137" s="28">
        <v>248.76</v>
      </c>
      <c r="M137" s="28">
        <v>70.47</v>
      </c>
      <c r="N137" s="28">
        <v>23.17</v>
      </c>
      <c r="O137" s="28">
        <v>0</v>
      </c>
      <c r="P137" s="28">
        <v>0.76</v>
      </c>
      <c r="Q137" s="28">
        <v>3.84</v>
      </c>
      <c r="R137" s="10">
        <f>SUM(L137:Q137)</f>
        <v>347</v>
      </c>
      <c r="S137" s="29">
        <v>1.67</v>
      </c>
      <c r="T137" s="29">
        <v>29</v>
      </c>
      <c r="U137" s="19">
        <f>SUM(R137:T137)</f>
        <v>377.67</v>
      </c>
      <c r="V137" s="9">
        <v>13</v>
      </c>
      <c r="W137" s="9">
        <v>1.4099999999999966</v>
      </c>
      <c r="X137" s="14">
        <f>SUM(V137:W137)</f>
        <v>14.409999999999997</v>
      </c>
    </row>
    <row r="138" spans="1:24" ht="15">
      <c r="A138" s="12" t="s">
        <v>276</v>
      </c>
      <c r="B138" s="30">
        <v>1667</v>
      </c>
      <c r="C138" s="30">
        <v>4116671</v>
      </c>
      <c r="D138" s="30">
        <v>1114637022</v>
      </c>
      <c r="E138" s="30">
        <v>224831300</v>
      </c>
      <c r="F138" s="18">
        <v>45352</v>
      </c>
      <c r="G138" s="12">
        <v>21200</v>
      </c>
      <c r="H138" s="12" t="s">
        <v>14</v>
      </c>
      <c r="I138" s="12">
        <v>48</v>
      </c>
      <c r="J138" s="12">
        <v>22</v>
      </c>
      <c r="K138" s="31">
        <v>3055</v>
      </c>
      <c r="L138" s="28">
        <v>214.08</v>
      </c>
      <c r="M138" s="28">
        <v>70.47</v>
      </c>
      <c r="N138" s="28">
        <v>14.73</v>
      </c>
      <c r="O138" s="28">
        <v>6.92</v>
      </c>
      <c r="P138" s="28">
        <v>0.76</v>
      </c>
      <c r="Q138" s="28">
        <v>3.84</v>
      </c>
      <c r="R138" s="10">
        <f>SUM(L138:Q138)</f>
        <v>310.8</v>
      </c>
      <c r="S138" s="29">
        <v>1.67</v>
      </c>
      <c r="T138" s="29">
        <v>29</v>
      </c>
      <c r="U138" s="19">
        <f>SUM(R138:T138)</f>
        <v>341.47</v>
      </c>
      <c r="V138" s="9">
        <v>11.469999999999999</v>
      </c>
      <c r="W138" s="9">
        <v>1.4099999999999966</v>
      </c>
      <c r="X138" s="14">
        <f>SUM(V138:W138)</f>
        <v>12.879999999999995</v>
      </c>
    </row>
    <row r="139" spans="1:24" ht="15">
      <c r="A139" s="12" t="s">
        <v>146</v>
      </c>
      <c r="B139" s="30">
        <v>1434</v>
      </c>
      <c r="C139" s="30">
        <v>4114344</v>
      </c>
      <c r="D139" s="30">
        <v>1699760025</v>
      </c>
      <c r="E139" s="30">
        <v>101659700</v>
      </c>
      <c r="F139" s="18">
        <v>45352</v>
      </c>
      <c r="G139" s="12">
        <v>40960</v>
      </c>
      <c r="H139" s="12" t="s">
        <v>102</v>
      </c>
      <c r="I139" s="12">
        <v>96</v>
      </c>
      <c r="J139" s="12">
        <v>22</v>
      </c>
      <c r="K139" s="31">
        <v>12638</v>
      </c>
      <c r="L139" s="28">
        <v>246.61</v>
      </c>
      <c r="M139" s="28">
        <v>70.47</v>
      </c>
      <c r="N139" s="28">
        <v>22.52</v>
      </c>
      <c r="O139" s="28">
        <v>0</v>
      </c>
      <c r="P139" s="28">
        <v>0.76</v>
      </c>
      <c r="Q139" s="28">
        <v>3.84</v>
      </c>
      <c r="R139" s="10">
        <f>SUM(L139:Q139)</f>
        <v>344.2</v>
      </c>
      <c r="S139" s="29">
        <v>1.67</v>
      </c>
      <c r="T139" s="29">
        <v>29</v>
      </c>
      <c r="U139" s="19">
        <f>SUM(R139:T139)</f>
        <v>374.87</v>
      </c>
      <c r="V139" s="9">
        <v>12.060000000000002</v>
      </c>
      <c r="W139" s="9">
        <v>1.4099999999999966</v>
      </c>
      <c r="X139" s="14">
        <f>SUM(V139:W139)</f>
        <v>13.469999999999999</v>
      </c>
    </row>
    <row r="140" spans="1:24" ht="15">
      <c r="A140" s="12" t="s">
        <v>147</v>
      </c>
      <c r="B140" s="30">
        <v>1459</v>
      </c>
      <c r="C140" s="30">
        <v>4114594</v>
      </c>
      <c r="D140" s="30">
        <v>1982948535</v>
      </c>
      <c r="E140" s="30">
        <v>202561700</v>
      </c>
      <c r="F140" s="18">
        <v>45352</v>
      </c>
      <c r="G140" s="12">
        <v>23900</v>
      </c>
      <c r="H140" s="12" t="s">
        <v>22</v>
      </c>
      <c r="I140" s="12">
        <v>120</v>
      </c>
      <c r="J140" s="12">
        <v>22</v>
      </c>
      <c r="K140" s="31">
        <v>23969</v>
      </c>
      <c r="L140" s="28">
        <v>251.86</v>
      </c>
      <c r="M140" s="28">
        <v>70.47</v>
      </c>
      <c r="N140" s="28">
        <v>17.07</v>
      </c>
      <c r="O140" s="28">
        <v>6.92</v>
      </c>
      <c r="P140" s="28">
        <v>0.76</v>
      </c>
      <c r="Q140" s="28">
        <v>3.84</v>
      </c>
      <c r="R140" s="10">
        <f>SUM(L140:Q140)</f>
        <v>350.92</v>
      </c>
      <c r="S140" s="29">
        <v>1.67</v>
      </c>
      <c r="T140" s="29">
        <v>29</v>
      </c>
      <c r="U140" s="19">
        <f>SUM(R140:T140)</f>
        <v>381.59000000000003</v>
      </c>
      <c r="V140" s="9">
        <v>12.47999999999999</v>
      </c>
      <c r="W140" s="9">
        <v>1.4099999999999966</v>
      </c>
      <c r="X140" s="14">
        <f>SUM(V140:W140)</f>
        <v>13.889999999999986</v>
      </c>
    </row>
    <row r="141" spans="1:24" ht="15">
      <c r="A141" s="12" t="s">
        <v>148</v>
      </c>
      <c r="B141" s="30">
        <v>1467</v>
      </c>
      <c r="C141" s="30">
        <v>4114670</v>
      </c>
      <c r="D141" s="30">
        <v>1407271430</v>
      </c>
      <c r="E141" s="30">
        <v>203651100</v>
      </c>
      <c r="F141" s="18">
        <v>45352</v>
      </c>
      <c r="G141" s="12">
        <v>35010</v>
      </c>
      <c r="H141" s="12" t="s">
        <v>102</v>
      </c>
      <c r="I141" s="12">
        <v>117</v>
      </c>
      <c r="J141" s="12">
        <v>22</v>
      </c>
      <c r="K141" s="31">
        <v>24217</v>
      </c>
      <c r="L141" s="28">
        <v>379.42</v>
      </c>
      <c r="M141" s="28">
        <v>70.47</v>
      </c>
      <c r="N141" s="28">
        <v>17.44</v>
      </c>
      <c r="O141" s="28">
        <v>9.22</v>
      </c>
      <c r="P141" s="28">
        <v>0.76</v>
      </c>
      <c r="Q141" s="28">
        <v>3.84</v>
      </c>
      <c r="R141" s="10">
        <f>SUM(L141:Q141)</f>
        <v>481.15</v>
      </c>
      <c r="S141" s="29">
        <v>1.67</v>
      </c>
      <c r="T141" s="29">
        <v>29</v>
      </c>
      <c r="U141" s="19">
        <f>SUM(R141:T141)</f>
        <v>511.82</v>
      </c>
      <c r="V141" s="9">
        <v>17.839999999999975</v>
      </c>
      <c r="W141" s="9">
        <v>1.4099999999999966</v>
      </c>
      <c r="X141" s="14">
        <f>SUM(V141:W141)</f>
        <v>19.24999999999997</v>
      </c>
    </row>
    <row r="142" spans="1:24" ht="15">
      <c r="A142" s="12" t="s">
        <v>149</v>
      </c>
      <c r="B142" s="30">
        <v>1462</v>
      </c>
      <c r="C142" s="30">
        <v>4114629</v>
      </c>
      <c r="D142" s="30">
        <v>1306186622</v>
      </c>
      <c r="E142" s="30">
        <v>203482000</v>
      </c>
      <c r="F142" s="18">
        <v>45352</v>
      </c>
      <c r="G142" s="12">
        <v>15100</v>
      </c>
      <c r="H142" s="12" t="s">
        <v>55</v>
      </c>
      <c r="I142" s="12">
        <v>139</v>
      </c>
      <c r="J142" s="12">
        <v>22</v>
      </c>
      <c r="K142" s="31">
        <v>14229</v>
      </c>
      <c r="L142" s="28">
        <v>286.19</v>
      </c>
      <c r="M142" s="28">
        <v>70.47</v>
      </c>
      <c r="N142" s="28">
        <v>6.39</v>
      </c>
      <c r="O142" s="28">
        <v>9.22</v>
      </c>
      <c r="P142" s="28">
        <v>0.76</v>
      </c>
      <c r="Q142" s="28">
        <v>3.84</v>
      </c>
      <c r="R142" s="10">
        <f>SUM(L142:Q142)</f>
        <v>376.86999999999995</v>
      </c>
      <c r="S142" s="29">
        <v>1.67</v>
      </c>
      <c r="T142" s="29">
        <v>0</v>
      </c>
      <c r="U142" s="19">
        <f>SUM(R142:T142)</f>
        <v>378.53999999999996</v>
      </c>
      <c r="V142" s="9">
        <v>13.889999999999986</v>
      </c>
      <c r="W142" s="9">
        <v>1.4099999999999966</v>
      </c>
      <c r="X142" s="14">
        <f>SUM(V142:W142)</f>
        <v>15.299999999999983</v>
      </c>
    </row>
    <row r="143" spans="1:24" ht="15">
      <c r="A143" s="12" t="s">
        <v>150</v>
      </c>
      <c r="B143" s="30">
        <v>1432</v>
      </c>
      <c r="C143" s="30">
        <v>4114328</v>
      </c>
      <c r="D143" s="30">
        <v>1669419271</v>
      </c>
      <c r="E143" s="30">
        <v>200574400</v>
      </c>
      <c r="F143" s="18">
        <v>45352</v>
      </c>
      <c r="G143" s="12">
        <v>40640</v>
      </c>
      <c r="H143" s="12" t="s">
        <v>6</v>
      </c>
      <c r="I143" s="12">
        <v>120</v>
      </c>
      <c r="J143" s="12">
        <v>22</v>
      </c>
      <c r="K143" s="31">
        <v>20326</v>
      </c>
      <c r="L143" s="28">
        <v>270.85</v>
      </c>
      <c r="M143" s="28">
        <v>70.47</v>
      </c>
      <c r="N143" s="28">
        <v>19.68</v>
      </c>
      <c r="O143" s="28">
        <v>0</v>
      </c>
      <c r="P143" s="28">
        <v>0.76</v>
      </c>
      <c r="Q143" s="28">
        <v>3.84</v>
      </c>
      <c r="R143" s="10">
        <f>SUM(L143:Q143)</f>
        <v>365.6</v>
      </c>
      <c r="S143" s="29">
        <v>1.67</v>
      </c>
      <c r="T143" s="29">
        <v>29</v>
      </c>
      <c r="U143" s="19">
        <f>SUM(R143:T143)</f>
        <v>396.27000000000004</v>
      </c>
      <c r="V143" s="9">
        <v>14.099999999999966</v>
      </c>
      <c r="W143" s="9">
        <v>1.4099999999999966</v>
      </c>
      <c r="X143" s="14">
        <f>SUM(V143:W143)</f>
        <v>15.509999999999962</v>
      </c>
    </row>
    <row r="144" spans="1:24" ht="15">
      <c r="A144" s="12" t="s">
        <v>151</v>
      </c>
      <c r="B144" s="30">
        <v>1433</v>
      </c>
      <c r="C144" s="30">
        <v>4114336</v>
      </c>
      <c r="D144" s="30">
        <v>1356383202</v>
      </c>
      <c r="E144" s="30">
        <v>100847100</v>
      </c>
      <c r="F144" s="18">
        <v>45352</v>
      </c>
      <c r="G144" s="12">
        <v>40710</v>
      </c>
      <c r="H144" s="12" t="s">
        <v>152</v>
      </c>
      <c r="I144" s="12">
        <v>106</v>
      </c>
      <c r="J144" s="12">
        <v>22</v>
      </c>
      <c r="K144" s="31">
        <v>16754</v>
      </c>
      <c r="L144" s="28">
        <v>202.23</v>
      </c>
      <c r="M144" s="28">
        <v>70.47</v>
      </c>
      <c r="N144" s="28">
        <v>21.49</v>
      </c>
      <c r="O144" s="28">
        <v>0</v>
      </c>
      <c r="P144" s="28">
        <v>0.76</v>
      </c>
      <c r="Q144" s="28">
        <v>3.84</v>
      </c>
      <c r="R144" s="10">
        <f>SUM(L144:Q144)</f>
        <v>298.78999999999996</v>
      </c>
      <c r="S144" s="29">
        <v>1.67</v>
      </c>
      <c r="T144" s="29">
        <v>29</v>
      </c>
      <c r="U144" s="19">
        <f>SUM(R144:T144)</f>
        <v>329.46</v>
      </c>
      <c r="V144" s="9">
        <v>11.939999999999998</v>
      </c>
      <c r="W144" s="9">
        <v>1.4099999999999966</v>
      </c>
      <c r="X144" s="14">
        <f>SUM(V144:W144)</f>
        <v>13.349999999999994</v>
      </c>
    </row>
    <row r="145" spans="1:24" ht="15">
      <c r="A145" s="12" t="s">
        <v>221</v>
      </c>
      <c r="B145" s="30">
        <v>1537</v>
      </c>
      <c r="C145" s="30">
        <v>4115371</v>
      </c>
      <c r="D145" s="30">
        <v>1144210162</v>
      </c>
      <c r="E145" s="30">
        <v>205965100</v>
      </c>
      <c r="F145" s="18">
        <v>45352</v>
      </c>
      <c r="G145" s="12">
        <v>40660</v>
      </c>
      <c r="H145" s="12" t="s">
        <v>37</v>
      </c>
      <c r="I145" s="12">
        <v>53</v>
      </c>
      <c r="J145" s="12">
        <v>22</v>
      </c>
      <c r="K145" s="31">
        <v>5375</v>
      </c>
      <c r="L145" s="28">
        <v>224.69</v>
      </c>
      <c r="M145" s="28">
        <v>70.47</v>
      </c>
      <c r="N145" s="28">
        <v>16.96</v>
      </c>
      <c r="O145" s="28">
        <v>0</v>
      </c>
      <c r="P145" s="28">
        <v>0.76</v>
      </c>
      <c r="Q145" s="28">
        <v>3.84</v>
      </c>
      <c r="R145" s="10">
        <f>SUM(L145:Q145)</f>
        <v>316.7199999999999</v>
      </c>
      <c r="S145" s="29">
        <v>1.67</v>
      </c>
      <c r="T145" s="29">
        <v>29</v>
      </c>
      <c r="U145" s="19">
        <f>SUM(R145:T145)</f>
        <v>347.38999999999993</v>
      </c>
      <c r="V145" s="9">
        <v>10.370000000000005</v>
      </c>
      <c r="W145" s="9">
        <v>1.4099999999999966</v>
      </c>
      <c r="X145" s="14">
        <f>SUM(V145:W145)</f>
        <v>11.780000000000001</v>
      </c>
    </row>
    <row r="146" spans="1:24" ht="15">
      <c r="A146" s="12" t="s">
        <v>153</v>
      </c>
      <c r="B146" s="30">
        <v>1425</v>
      </c>
      <c r="C146" s="30">
        <v>4114252</v>
      </c>
      <c r="D146" s="30">
        <v>1043257421</v>
      </c>
      <c r="E146" s="30">
        <v>100103400</v>
      </c>
      <c r="F146" s="18">
        <v>45352</v>
      </c>
      <c r="G146" s="12">
        <v>40920</v>
      </c>
      <c r="H146" s="12" t="s">
        <v>154</v>
      </c>
      <c r="I146" s="12">
        <v>92</v>
      </c>
      <c r="J146" s="12">
        <v>22</v>
      </c>
      <c r="K146" s="31">
        <v>12249</v>
      </c>
      <c r="L146" s="28">
        <v>200.87</v>
      </c>
      <c r="M146" s="28">
        <v>70.47</v>
      </c>
      <c r="N146" s="28">
        <v>25.03</v>
      </c>
      <c r="O146" s="28">
        <v>4.61</v>
      </c>
      <c r="P146" s="28">
        <v>0.76</v>
      </c>
      <c r="Q146" s="28">
        <v>3.84</v>
      </c>
      <c r="R146" s="10">
        <f>SUM(L146:Q146)</f>
        <v>305.58</v>
      </c>
      <c r="S146" s="29">
        <v>1.67</v>
      </c>
      <c r="T146" s="29">
        <v>29</v>
      </c>
      <c r="U146" s="19">
        <f>SUM(R146:T146)</f>
        <v>336.25</v>
      </c>
      <c r="V146" s="9">
        <v>9.75</v>
      </c>
      <c r="W146" s="9">
        <v>1.4099999999999966</v>
      </c>
      <c r="X146" s="14">
        <f>SUM(V146:W146)</f>
        <v>11.159999999999997</v>
      </c>
    </row>
    <row r="147" spans="1:24" ht="15">
      <c r="A147" s="12" t="s">
        <v>249</v>
      </c>
      <c r="B147" s="30">
        <v>1625</v>
      </c>
      <c r="C147" s="30">
        <v>4116251</v>
      </c>
      <c r="D147" s="30">
        <v>1508864935</v>
      </c>
      <c r="E147" s="30">
        <v>216938600</v>
      </c>
      <c r="F147" s="18">
        <v>45352</v>
      </c>
      <c r="G147" s="12">
        <v>35040</v>
      </c>
      <c r="H147" s="12" t="s">
        <v>38</v>
      </c>
      <c r="I147" s="12">
        <v>112</v>
      </c>
      <c r="J147" s="12">
        <v>22</v>
      </c>
      <c r="K147" s="31">
        <v>13202</v>
      </c>
      <c r="L147" s="28">
        <v>213.17</v>
      </c>
      <c r="M147" s="28">
        <v>70.47</v>
      </c>
      <c r="N147" s="28">
        <v>19.62</v>
      </c>
      <c r="O147" s="28">
        <v>0</v>
      </c>
      <c r="P147" s="28">
        <v>0.76</v>
      </c>
      <c r="Q147" s="28">
        <v>3.84</v>
      </c>
      <c r="R147" s="10">
        <f>SUM(L147:Q147)</f>
        <v>307.85999999999996</v>
      </c>
      <c r="S147" s="29">
        <v>1.67</v>
      </c>
      <c r="T147" s="29">
        <v>29</v>
      </c>
      <c r="U147" s="19">
        <f>SUM(R147:T147)</f>
        <v>338.53</v>
      </c>
      <c r="V147" s="9">
        <v>11.52000000000001</v>
      </c>
      <c r="W147" s="9">
        <v>1.4099999999999966</v>
      </c>
      <c r="X147" s="14">
        <f>SUM(V147:W147)</f>
        <v>12.930000000000007</v>
      </c>
    </row>
    <row r="148" spans="1:24" ht="15">
      <c r="A148" s="12" t="s">
        <v>190</v>
      </c>
      <c r="B148" s="30">
        <v>1536</v>
      </c>
      <c r="C148" s="30">
        <v>4115361</v>
      </c>
      <c r="D148" s="30">
        <v>1720060908</v>
      </c>
      <c r="E148" s="30">
        <v>205964700</v>
      </c>
      <c r="F148" s="18">
        <v>45352</v>
      </c>
      <c r="G148" s="12">
        <v>16800</v>
      </c>
      <c r="H148" s="12" t="s">
        <v>81</v>
      </c>
      <c r="I148" s="12">
        <v>54</v>
      </c>
      <c r="J148" s="12">
        <v>22</v>
      </c>
      <c r="K148" s="31">
        <v>9433</v>
      </c>
      <c r="L148" s="28">
        <v>194.09</v>
      </c>
      <c r="M148" s="28">
        <v>70.47</v>
      </c>
      <c r="N148" s="28">
        <v>15.97</v>
      </c>
      <c r="O148" s="28">
        <v>0</v>
      </c>
      <c r="P148" s="28">
        <v>0.76</v>
      </c>
      <c r="Q148" s="28">
        <v>3.84</v>
      </c>
      <c r="R148" s="10">
        <f>SUM(L148:Q148)</f>
        <v>285.13</v>
      </c>
      <c r="S148" s="29">
        <v>1.67</v>
      </c>
      <c r="T148" s="29">
        <v>29</v>
      </c>
      <c r="U148" s="19">
        <f>SUM(R148:T148)</f>
        <v>315.8</v>
      </c>
      <c r="V148" s="9">
        <v>10.159999999999997</v>
      </c>
      <c r="W148" s="9">
        <v>1.4099999999999966</v>
      </c>
      <c r="X148" s="14">
        <f>SUM(V148:W148)</f>
        <v>11.569999999999993</v>
      </c>
    </row>
    <row r="149" spans="1:24" ht="15">
      <c r="A149" s="12" t="s">
        <v>200</v>
      </c>
      <c r="B149" s="30">
        <v>1423</v>
      </c>
      <c r="C149" s="30">
        <v>4114237</v>
      </c>
      <c r="D149" s="30">
        <v>1093813214</v>
      </c>
      <c r="E149" s="30">
        <v>200574600</v>
      </c>
      <c r="F149" s="18">
        <v>45352</v>
      </c>
      <c r="G149" s="12">
        <v>33700</v>
      </c>
      <c r="H149" s="12" t="s">
        <v>69</v>
      </c>
      <c r="I149" s="12">
        <v>28</v>
      </c>
      <c r="J149" s="12">
        <v>22</v>
      </c>
      <c r="K149" s="31">
        <v>3259</v>
      </c>
      <c r="L149" s="28">
        <v>212.78</v>
      </c>
      <c r="M149" s="28">
        <v>70.47</v>
      </c>
      <c r="N149" s="28">
        <v>18.95</v>
      </c>
      <c r="O149" s="28">
        <v>2.31</v>
      </c>
      <c r="P149" s="28">
        <v>0.76</v>
      </c>
      <c r="Q149" s="28">
        <v>3.84</v>
      </c>
      <c r="R149" s="10">
        <f>SUM(L149:Q149)</f>
        <v>309.10999999999996</v>
      </c>
      <c r="S149" s="29">
        <v>1.67</v>
      </c>
      <c r="T149" s="29">
        <v>0</v>
      </c>
      <c r="U149" s="19">
        <f>SUM(R149:T149)</f>
        <v>310.78</v>
      </c>
      <c r="V149" s="9">
        <v>10.330000000000013</v>
      </c>
      <c r="W149" s="9">
        <v>1.4099999999999966</v>
      </c>
      <c r="X149" s="14">
        <f>SUM(V149:W149)</f>
        <v>11.740000000000009</v>
      </c>
    </row>
    <row r="150" spans="1:24" ht="15">
      <c r="A150" s="12" t="s">
        <v>155</v>
      </c>
      <c r="B150" s="30">
        <v>1479</v>
      </c>
      <c r="C150" s="30">
        <v>4114796</v>
      </c>
      <c r="D150" s="30">
        <v>1306869722</v>
      </c>
      <c r="E150" s="30">
        <v>203977400</v>
      </c>
      <c r="F150" s="18">
        <v>45352</v>
      </c>
      <c r="G150" s="12">
        <v>41030</v>
      </c>
      <c r="H150" s="12" t="s">
        <v>188</v>
      </c>
      <c r="I150" s="12">
        <v>56</v>
      </c>
      <c r="J150" s="12">
        <v>22</v>
      </c>
      <c r="K150" s="31">
        <v>11422</v>
      </c>
      <c r="L150" s="28">
        <v>192.5</v>
      </c>
      <c r="M150" s="28">
        <v>70.47</v>
      </c>
      <c r="N150" s="28">
        <v>23.23</v>
      </c>
      <c r="O150" s="28">
        <v>0</v>
      </c>
      <c r="P150" s="28">
        <v>0.76</v>
      </c>
      <c r="Q150" s="28">
        <v>3.84</v>
      </c>
      <c r="R150" s="10">
        <f>SUM(L150:Q150)</f>
        <v>290.8</v>
      </c>
      <c r="S150" s="29">
        <v>1.67</v>
      </c>
      <c r="T150" s="29">
        <v>29</v>
      </c>
      <c r="U150" s="19">
        <f>SUM(R150:T150)</f>
        <v>321.47</v>
      </c>
      <c r="V150" s="9">
        <v>9.950000000000017</v>
      </c>
      <c r="W150" s="9">
        <v>1.4099999999999966</v>
      </c>
      <c r="X150" s="14">
        <f>SUM(V150:W150)</f>
        <v>11.360000000000014</v>
      </c>
    </row>
    <row r="151" spans="1:24" ht="15">
      <c r="A151" s="12" t="s">
        <v>199</v>
      </c>
      <c r="B151" s="30">
        <v>1539</v>
      </c>
      <c r="C151" s="30">
        <v>4115391</v>
      </c>
      <c r="D151" s="30">
        <v>1215966312</v>
      </c>
      <c r="E151" s="30">
        <v>206332500</v>
      </c>
      <c r="F151" s="18">
        <v>45352</v>
      </c>
      <c r="G151" s="12">
        <v>15700</v>
      </c>
      <c r="H151" s="12" t="s">
        <v>42</v>
      </c>
      <c r="I151" s="12">
        <v>55</v>
      </c>
      <c r="J151" s="12">
        <v>22</v>
      </c>
      <c r="K151" s="31">
        <v>7065</v>
      </c>
      <c r="L151" s="28">
        <v>208.14</v>
      </c>
      <c r="M151" s="28">
        <v>70.47</v>
      </c>
      <c r="N151" s="28">
        <v>22.88</v>
      </c>
      <c r="O151" s="28">
        <v>0</v>
      </c>
      <c r="P151" s="28">
        <v>0.76</v>
      </c>
      <c r="Q151" s="28">
        <v>3.84</v>
      </c>
      <c r="R151" s="10">
        <f>SUM(L151:Q151)</f>
        <v>306.09</v>
      </c>
      <c r="S151" s="29">
        <v>1.67</v>
      </c>
      <c r="T151" s="29">
        <v>29</v>
      </c>
      <c r="U151" s="19">
        <f>SUM(R151:T151)</f>
        <v>336.76</v>
      </c>
      <c r="V151" s="9">
        <v>10.099999999999994</v>
      </c>
      <c r="W151" s="9">
        <v>1.4099999999999966</v>
      </c>
      <c r="X151" s="14">
        <f>SUM(V151:W151)</f>
        <v>11.509999999999991</v>
      </c>
    </row>
    <row r="152" spans="1:24" ht="15">
      <c r="A152" s="12" t="s">
        <v>298</v>
      </c>
      <c r="B152" s="30">
        <v>1689</v>
      </c>
      <c r="C152" s="30">
        <v>4116891</v>
      </c>
      <c r="D152" s="35">
        <v>1538842463</v>
      </c>
      <c r="E152" s="35">
        <v>226185500</v>
      </c>
      <c r="F152" s="18">
        <v>45352</v>
      </c>
      <c r="G152" s="12">
        <v>12700</v>
      </c>
      <c r="H152" s="12" t="s">
        <v>156</v>
      </c>
      <c r="I152" s="12">
        <v>99</v>
      </c>
      <c r="J152" s="12">
        <v>22</v>
      </c>
      <c r="K152" s="31">
        <v>19932</v>
      </c>
      <c r="L152" s="28">
        <v>270.35</v>
      </c>
      <c r="M152" s="28">
        <v>70.47</v>
      </c>
      <c r="N152" s="28">
        <v>9.04</v>
      </c>
      <c r="O152" s="28">
        <v>0</v>
      </c>
      <c r="P152" s="28">
        <v>0.76</v>
      </c>
      <c r="Q152" s="28">
        <v>3.84</v>
      </c>
      <c r="R152" s="10">
        <f>SUM(L152:Q152)</f>
        <v>354.46000000000004</v>
      </c>
      <c r="S152" s="29">
        <v>1.67</v>
      </c>
      <c r="T152" s="29">
        <v>29</v>
      </c>
      <c r="U152" s="19">
        <f>SUM(R152:T152)</f>
        <v>385.13000000000005</v>
      </c>
      <c r="V152" s="9">
        <v>11.620000000000005</v>
      </c>
      <c r="W152" s="9">
        <v>1.4099999999999966</v>
      </c>
      <c r="X152" s="14">
        <f>SUM(V152:W152)</f>
        <v>13.030000000000001</v>
      </c>
    </row>
    <row r="153" spans="1:24" ht="15">
      <c r="A153" s="12" t="s">
        <v>157</v>
      </c>
      <c r="B153" s="30">
        <v>1452</v>
      </c>
      <c r="C153" s="30">
        <v>4114527</v>
      </c>
      <c r="D153" s="30">
        <v>1477801322</v>
      </c>
      <c r="E153" s="30">
        <v>202251500</v>
      </c>
      <c r="F153" s="18">
        <v>45352</v>
      </c>
      <c r="G153" s="12">
        <v>40910</v>
      </c>
      <c r="H153" s="12" t="s">
        <v>104</v>
      </c>
      <c r="I153" s="12">
        <v>71</v>
      </c>
      <c r="J153" s="12">
        <v>22</v>
      </c>
      <c r="K153" s="31">
        <v>1698</v>
      </c>
      <c r="L153" s="28">
        <v>247.49</v>
      </c>
      <c r="M153" s="28">
        <v>70.47</v>
      </c>
      <c r="N153" s="28">
        <v>22.53</v>
      </c>
      <c r="O153" s="28">
        <v>6.92</v>
      </c>
      <c r="P153" s="28">
        <v>0.76</v>
      </c>
      <c r="Q153" s="28">
        <v>3.84</v>
      </c>
      <c r="R153" s="10">
        <f>SUM(L153:Q153)</f>
        <v>352.01</v>
      </c>
      <c r="S153" s="29">
        <v>1.67</v>
      </c>
      <c r="T153" s="29">
        <v>29</v>
      </c>
      <c r="U153" s="19">
        <f>SUM(R153:T153)</f>
        <v>382.68</v>
      </c>
      <c r="V153" s="9">
        <v>10.819999999999993</v>
      </c>
      <c r="W153" s="9">
        <v>1.4099999999999966</v>
      </c>
      <c r="X153" s="14">
        <f>SUM(V153:W153)</f>
        <v>12.22999999999999</v>
      </c>
    </row>
    <row r="154" spans="1:24" ht="15">
      <c r="A154" s="12" t="s">
        <v>158</v>
      </c>
      <c r="B154" s="30">
        <v>1346</v>
      </c>
      <c r="C154" s="30">
        <v>4113460</v>
      </c>
      <c r="D154" s="30">
        <v>1316932114</v>
      </c>
      <c r="E154" s="30">
        <v>100754000</v>
      </c>
      <c r="F154" s="18">
        <v>45352</v>
      </c>
      <c r="G154" s="12">
        <v>40410</v>
      </c>
      <c r="H154" s="12" t="s">
        <v>187</v>
      </c>
      <c r="I154" s="12">
        <v>131</v>
      </c>
      <c r="J154" s="12">
        <v>22</v>
      </c>
      <c r="K154" s="31">
        <v>22994</v>
      </c>
      <c r="L154" s="28">
        <v>230.6</v>
      </c>
      <c r="M154" s="28">
        <v>70.47</v>
      </c>
      <c r="N154" s="28">
        <v>17.35</v>
      </c>
      <c r="O154" s="28">
        <v>2.31</v>
      </c>
      <c r="P154" s="28">
        <v>0.76</v>
      </c>
      <c r="Q154" s="28">
        <v>3.84</v>
      </c>
      <c r="R154" s="10">
        <f>SUM(L154:Q154)</f>
        <v>325.33</v>
      </c>
      <c r="S154" s="29">
        <v>1.67</v>
      </c>
      <c r="T154" s="29">
        <v>29</v>
      </c>
      <c r="U154" s="19">
        <f>SUM(R154:T154)</f>
        <v>356</v>
      </c>
      <c r="V154" s="9">
        <v>12.240000000000009</v>
      </c>
      <c r="W154" s="9">
        <v>1.4099999999999966</v>
      </c>
      <c r="X154" s="14">
        <f>SUM(V154:W154)</f>
        <v>13.650000000000006</v>
      </c>
    </row>
    <row r="155" spans="1:24" ht="15">
      <c r="A155" s="12" t="s">
        <v>245</v>
      </c>
      <c r="B155" s="30">
        <v>1615</v>
      </c>
      <c r="C155" s="30">
        <v>4116151</v>
      </c>
      <c r="D155" s="30">
        <v>1346888591</v>
      </c>
      <c r="E155" s="30">
        <v>215444900</v>
      </c>
      <c r="F155" s="18">
        <v>45352</v>
      </c>
      <c r="G155" s="12">
        <v>18500</v>
      </c>
      <c r="H155" s="12" t="s">
        <v>108</v>
      </c>
      <c r="I155" s="12">
        <v>96</v>
      </c>
      <c r="J155" s="12">
        <v>22</v>
      </c>
      <c r="K155" s="31">
        <v>15766</v>
      </c>
      <c r="L155" s="28">
        <v>211.42</v>
      </c>
      <c r="M155" s="28">
        <v>70.47</v>
      </c>
      <c r="N155" s="28">
        <v>6.77</v>
      </c>
      <c r="O155" s="28">
        <v>6.92</v>
      </c>
      <c r="P155" s="28">
        <v>0.76</v>
      </c>
      <c r="Q155" s="28">
        <v>3.84</v>
      </c>
      <c r="R155" s="10">
        <f>SUM(L155:Q155)</f>
        <v>300.17999999999995</v>
      </c>
      <c r="S155" s="29">
        <v>1.67</v>
      </c>
      <c r="T155" s="29">
        <v>29</v>
      </c>
      <c r="U155" s="19">
        <f>SUM(R155:T155)</f>
        <v>330.84999999999997</v>
      </c>
      <c r="V155" s="9">
        <v>10.400000000000006</v>
      </c>
      <c r="W155" s="9">
        <v>1.4099999999999966</v>
      </c>
      <c r="X155" s="14">
        <f>SUM(V155:W155)</f>
        <v>11.810000000000002</v>
      </c>
    </row>
    <row r="156" spans="1:24" ht="15">
      <c r="A156" s="12" t="s">
        <v>302</v>
      </c>
      <c r="B156" s="30">
        <v>1686</v>
      </c>
      <c r="C156" s="30">
        <v>4116861</v>
      </c>
      <c r="D156" s="30">
        <v>1154035327</v>
      </c>
      <c r="E156" s="30">
        <v>225987700</v>
      </c>
      <c r="F156" s="18">
        <v>45352</v>
      </c>
      <c r="G156" s="12">
        <v>40170</v>
      </c>
      <c r="H156" s="12" t="s">
        <v>6</v>
      </c>
      <c r="I156" s="12">
        <v>164</v>
      </c>
      <c r="J156" s="12">
        <v>22</v>
      </c>
      <c r="K156" s="31">
        <v>23242</v>
      </c>
      <c r="L156" s="28">
        <v>231.52</v>
      </c>
      <c r="M156" s="28">
        <v>70.47</v>
      </c>
      <c r="N156" s="28">
        <v>12.96</v>
      </c>
      <c r="O156" s="28">
        <v>4.61</v>
      </c>
      <c r="P156" s="28">
        <v>0.76</v>
      </c>
      <c r="Q156" s="28">
        <v>3.84</v>
      </c>
      <c r="R156" s="10">
        <f>SUM(L156:Q156)</f>
        <v>324.15999999999997</v>
      </c>
      <c r="S156" s="29">
        <v>1.67</v>
      </c>
      <c r="T156" s="29">
        <v>29</v>
      </c>
      <c r="U156" s="19">
        <f>SUM(R156:T156)</f>
        <v>354.83</v>
      </c>
      <c r="V156" s="9">
        <v>12.030000000000001</v>
      </c>
      <c r="W156" s="9">
        <v>1.4099999999999966</v>
      </c>
      <c r="X156" s="14">
        <f>SUM(V156:W156)</f>
        <v>13.439999999999998</v>
      </c>
    </row>
    <row r="157" spans="1:24" ht="15">
      <c r="A157" s="12" t="s">
        <v>159</v>
      </c>
      <c r="B157" s="30">
        <v>1323</v>
      </c>
      <c r="C157" s="30">
        <v>4113239</v>
      </c>
      <c r="D157" s="30">
        <v>1376531996</v>
      </c>
      <c r="E157" s="30">
        <v>100885600</v>
      </c>
      <c r="F157" s="18">
        <v>45352</v>
      </c>
      <c r="G157" s="12">
        <v>100</v>
      </c>
      <c r="H157" s="12" t="s">
        <v>22</v>
      </c>
      <c r="I157" s="12">
        <v>47</v>
      </c>
      <c r="J157" s="12">
        <v>22</v>
      </c>
      <c r="K157" s="31">
        <v>6869</v>
      </c>
      <c r="L157" s="28">
        <v>290.75</v>
      </c>
      <c r="M157" s="28">
        <v>70.47</v>
      </c>
      <c r="N157" s="28">
        <v>20.07</v>
      </c>
      <c r="O157" s="28">
        <v>4.61</v>
      </c>
      <c r="P157" s="28">
        <v>0.76</v>
      </c>
      <c r="Q157" s="28">
        <v>3.84</v>
      </c>
      <c r="R157" s="10">
        <f>SUM(L157:Q157)</f>
        <v>390.5</v>
      </c>
      <c r="S157" s="29">
        <v>1.67</v>
      </c>
      <c r="T157" s="29">
        <v>29</v>
      </c>
      <c r="U157" s="19">
        <f>SUM(R157:T157)</f>
        <v>421.17</v>
      </c>
      <c r="V157" s="9">
        <v>13.419999999999987</v>
      </c>
      <c r="W157" s="9">
        <v>1.4099999999999966</v>
      </c>
      <c r="X157" s="14">
        <f>SUM(V157:W157)</f>
        <v>14.829999999999984</v>
      </c>
    </row>
    <row r="158" spans="1:24" ht="15">
      <c r="A158" s="12" t="s">
        <v>277</v>
      </c>
      <c r="B158" s="30">
        <v>1665</v>
      </c>
      <c r="C158" s="30">
        <v>4116651</v>
      </c>
      <c r="D158" s="30">
        <v>1851099873</v>
      </c>
      <c r="E158" s="30">
        <v>224671900</v>
      </c>
      <c r="F158" s="18">
        <v>45352</v>
      </c>
      <c r="G158" s="12">
        <v>40990</v>
      </c>
      <c r="H158" s="12" t="s">
        <v>40</v>
      </c>
      <c r="I158" s="12">
        <v>120</v>
      </c>
      <c r="J158" s="12">
        <v>22</v>
      </c>
      <c r="K158" s="31">
        <v>14620</v>
      </c>
      <c r="L158" s="28">
        <v>214.74</v>
      </c>
      <c r="M158" s="28">
        <v>70.47</v>
      </c>
      <c r="N158" s="28">
        <v>22.97</v>
      </c>
      <c r="O158" s="28">
        <v>4.61</v>
      </c>
      <c r="P158" s="28">
        <v>0.76</v>
      </c>
      <c r="Q158" s="28">
        <v>3.84</v>
      </c>
      <c r="R158" s="10">
        <f>SUM(L158:Q158)</f>
        <v>317.39000000000004</v>
      </c>
      <c r="S158" s="29">
        <v>1.67</v>
      </c>
      <c r="T158" s="29">
        <v>29</v>
      </c>
      <c r="U158" s="19">
        <f>SUM(R158:T158)</f>
        <v>348.06000000000006</v>
      </c>
      <c r="V158" s="9">
        <v>11.409999999999997</v>
      </c>
      <c r="W158" s="9">
        <v>1.4099999999999966</v>
      </c>
      <c r="X158" s="14">
        <f>SUM(V158:W158)</f>
        <v>12.819999999999993</v>
      </c>
    </row>
    <row r="159" spans="1:24" ht="15">
      <c r="A159" s="12" t="s">
        <v>160</v>
      </c>
      <c r="B159" s="30">
        <v>1678</v>
      </c>
      <c r="C159" s="30">
        <v>4116781</v>
      </c>
      <c r="D159" s="30">
        <v>1144934316</v>
      </c>
      <c r="E159" s="30">
        <v>226025300</v>
      </c>
      <c r="F159" s="18">
        <v>45352</v>
      </c>
      <c r="G159" s="12">
        <v>35900</v>
      </c>
      <c r="H159" s="12" t="s">
        <v>22</v>
      </c>
      <c r="I159" s="12">
        <v>103</v>
      </c>
      <c r="J159" s="12">
        <v>22</v>
      </c>
      <c r="K159" s="31">
        <v>26696</v>
      </c>
      <c r="L159" s="28">
        <v>333.66</v>
      </c>
      <c r="M159" s="28">
        <v>70.47</v>
      </c>
      <c r="N159" s="28">
        <v>16.58</v>
      </c>
      <c r="O159" s="28">
        <v>0</v>
      </c>
      <c r="P159" s="28">
        <v>0.76</v>
      </c>
      <c r="Q159" s="28">
        <v>3.84</v>
      </c>
      <c r="R159" s="10">
        <f>SUM(L159:Q159)</f>
        <v>425.30999999999995</v>
      </c>
      <c r="S159" s="29">
        <v>1.67</v>
      </c>
      <c r="T159" s="29">
        <v>1</v>
      </c>
      <c r="U159" s="19">
        <f>SUM(R159:T159)</f>
        <v>427.97999999999996</v>
      </c>
      <c r="V159" s="9">
        <v>16.339999999999975</v>
      </c>
      <c r="W159" s="9">
        <v>1.4099999999999966</v>
      </c>
      <c r="X159" s="14">
        <f>SUM(V159:W159)</f>
        <v>17.74999999999997</v>
      </c>
    </row>
    <row r="160" spans="1:24" ht="15">
      <c r="A160" s="12" t="s">
        <v>224</v>
      </c>
      <c r="B160" s="30">
        <v>1638</v>
      </c>
      <c r="C160" s="30">
        <v>4116381</v>
      </c>
      <c r="D160" s="30">
        <v>1245743079</v>
      </c>
      <c r="E160" s="30">
        <v>209215400</v>
      </c>
      <c r="F160" s="18">
        <v>45352</v>
      </c>
      <c r="G160" s="12">
        <v>40930</v>
      </c>
      <c r="H160" s="12" t="s">
        <v>20</v>
      </c>
      <c r="I160" s="12">
        <v>100</v>
      </c>
      <c r="J160" s="12">
        <v>22</v>
      </c>
      <c r="K160" s="31">
        <v>16808</v>
      </c>
      <c r="L160" s="28">
        <v>220.31</v>
      </c>
      <c r="M160" s="28">
        <v>70.47</v>
      </c>
      <c r="N160" s="28">
        <v>22.15</v>
      </c>
      <c r="O160" s="28">
        <v>0</v>
      </c>
      <c r="P160" s="28">
        <v>0.76</v>
      </c>
      <c r="Q160" s="28">
        <v>3.84</v>
      </c>
      <c r="R160" s="10">
        <f>SUM(L160:Q160)</f>
        <v>317.5299999999999</v>
      </c>
      <c r="S160" s="29">
        <v>1.67</v>
      </c>
      <c r="T160" s="29">
        <v>29</v>
      </c>
      <c r="U160" s="19">
        <f>SUM(R160:T160)</f>
        <v>348.19999999999993</v>
      </c>
      <c r="V160" s="9">
        <v>10.960000000000008</v>
      </c>
      <c r="W160" s="9">
        <v>1.4099999999999966</v>
      </c>
      <c r="X160" s="14">
        <f>SUM(V160:W160)</f>
        <v>12.370000000000005</v>
      </c>
    </row>
    <row r="161" spans="1:24" ht="15">
      <c r="A161" s="12" t="s">
        <v>161</v>
      </c>
      <c r="B161" s="30">
        <v>1304</v>
      </c>
      <c r="C161" s="30">
        <v>4113049</v>
      </c>
      <c r="D161" s="30">
        <v>1194763565</v>
      </c>
      <c r="E161" s="30">
        <v>100455000</v>
      </c>
      <c r="F161" s="18">
        <v>45352</v>
      </c>
      <c r="G161" s="12">
        <v>36600</v>
      </c>
      <c r="H161" s="12" t="s">
        <v>140</v>
      </c>
      <c r="I161" s="12">
        <v>42</v>
      </c>
      <c r="J161" s="12">
        <v>22</v>
      </c>
      <c r="K161" s="31">
        <v>4544</v>
      </c>
      <c r="L161" s="28">
        <v>201.02</v>
      </c>
      <c r="M161" s="28">
        <v>70.47</v>
      </c>
      <c r="N161" s="28">
        <v>18.75</v>
      </c>
      <c r="O161" s="28">
        <v>2.31</v>
      </c>
      <c r="P161" s="28">
        <v>0.76</v>
      </c>
      <c r="Q161" s="28">
        <v>3.84</v>
      </c>
      <c r="R161" s="10">
        <f>SUM(L161:Q161)</f>
        <v>297.15</v>
      </c>
      <c r="S161" s="29">
        <v>1.67</v>
      </c>
      <c r="T161" s="29">
        <v>0</v>
      </c>
      <c r="U161" s="19">
        <f>SUM(R161:T161)</f>
        <v>298.82</v>
      </c>
      <c r="V161" s="9">
        <v>11.990000000000009</v>
      </c>
      <c r="W161" s="9">
        <v>1.4099999999999966</v>
      </c>
      <c r="X161" s="14">
        <f>SUM(V161:W161)</f>
        <v>13.400000000000006</v>
      </c>
    </row>
    <row r="162" spans="1:24" ht="15">
      <c r="A162" s="12" t="s">
        <v>301</v>
      </c>
      <c r="B162" s="30">
        <v>1684</v>
      </c>
      <c r="C162" s="30">
        <v>4116841</v>
      </c>
      <c r="D162" s="30">
        <v>1861106049</v>
      </c>
      <c r="E162" s="30">
        <v>226146400</v>
      </c>
      <c r="F162" s="18">
        <v>45352</v>
      </c>
      <c r="G162" s="12">
        <v>40700</v>
      </c>
      <c r="H162" s="12" t="s">
        <v>71</v>
      </c>
      <c r="I162" s="12">
        <v>76</v>
      </c>
      <c r="J162" s="12">
        <v>22</v>
      </c>
      <c r="K162" s="31">
        <v>11181</v>
      </c>
      <c r="L162" s="28">
        <v>230.24</v>
      </c>
      <c r="M162" s="28">
        <v>70.47</v>
      </c>
      <c r="N162" s="28">
        <v>19.88</v>
      </c>
      <c r="O162" s="28">
        <v>0</v>
      </c>
      <c r="P162" s="28">
        <v>0.76</v>
      </c>
      <c r="Q162" s="28">
        <v>3.84</v>
      </c>
      <c r="R162" s="10">
        <f>SUM(L162:Q162)</f>
        <v>325.19</v>
      </c>
      <c r="S162" s="29">
        <v>1.67</v>
      </c>
      <c r="T162" s="29">
        <v>29</v>
      </c>
      <c r="U162" s="19">
        <f>SUM(R162:T162)</f>
        <v>355.86</v>
      </c>
      <c r="V162" s="9">
        <v>11.399999999999977</v>
      </c>
      <c r="W162" s="9">
        <v>1.4099999999999966</v>
      </c>
      <c r="X162" s="14">
        <f>SUM(V162:W162)</f>
        <v>12.809999999999974</v>
      </c>
    </row>
    <row r="163" spans="1:24" ht="15">
      <c r="A163" s="12" t="s">
        <v>180</v>
      </c>
      <c r="B163" s="30">
        <v>1644</v>
      </c>
      <c r="C163" s="30">
        <v>4116441</v>
      </c>
      <c r="D163" s="30">
        <v>1427634187</v>
      </c>
      <c r="E163" s="30">
        <v>219494600</v>
      </c>
      <c r="F163" s="18">
        <v>45352</v>
      </c>
      <c r="G163" s="12">
        <v>13300</v>
      </c>
      <c r="H163" s="12" t="s">
        <v>187</v>
      </c>
      <c r="I163" s="12">
        <v>114</v>
      </c>
      <c r="J163" s="12">
        <v>22</v>
      </c>
      <c r="K163" s="31">
        <v>19902</v>
      </c>
      <c r="L163" s="28">
        <v>242.23</v>
      </c>
      <c r="M163" s="28">
        <v>70.47</v>
      </c>
      <c r="N163" s="28">
        <v>18.05</v>
      </c>
      <c r="O163" s="28">
        <v>9.22</v>
      </c>
      <c r="P163" s="28">
        <v>0.76</v>
      </c>
      <c r="Q163" s="28">
        <v>3.84</v>
      </c>
      <c r="R163" s="10">
        <f>SUM(L163:Q163)</f>
        <v>344.57</v>
      </c>
      <c r="S163" s="29">
        <v>1.67</v>
      </c>
      <c r="T163" s="29">
        <v>29</v>
      </c>
      <c r="U163" s="19">
        <f>SUM(R163:T163)</f>
        <v>375.24</v>
      </c>
      <c r="V163" s="9">
        <v>12.23999999999998</v>
      </c>
      <c r="W163" s="9">
        <v>1.4099999999999966</v>
      </c>
      <c r="X163" s="14">
        <f>SUM(V163:W163)</f>
        <v>13.649999999999977</v>
      </c>
    </row>
    <row r="164" spans="1:24" ht="15">
      <c r="A164" s="12" t="s">
        <v>241</v>
      </c>
      <c r="B164" s="30">
        <v>1591</v>
      </c>
      <c r="C164" s="30">
        <v>4115911</v>
      </c>
      <c r="D164" s="30">
        <v>1386283489</v>
      </c>
      <c r="E164" s="30">
        <v>214621300</v>
      </c>
      <c r="F164" s="18">
        <v>45352</v>
      </c>
      <c r="G164" s="12">
        <v>9000</v>
      </c>
      <c r="H164" s="12" t="s">
        <v>7</v>
      </c>
      <c r="I164" s="12">
        <v>52</v>
      </c>
      <c r="J164" s="12">
        <v>22</v>
      </c>
      <c r="K164" s="31">
        <v>7273</v>
      </c>
      <c r="L164" s="28">
        <v>229.66</v>
      </c>
      <c r="M164" s="28">
        <v>70.47</v>
      </c>
      <c r="N164" s="28">
        <v>20.72</v>
      </c>
      <c r="O164" s="28">
        <v>4.61</v>
      </c>
      <c r="P164" s="28">
        <v>0.76</v>
      </c>
      <c r="Q164" s="28">
        <v>3.84</v>
      </c>
      <c r="R164" s="10">
        <f>SUM(L164:Q164)</f>
        <v>330.06</v>
      </c>
      <c r="S164" s="29">
        <v>1.67</v>
      </c>
      <c r="T164" s="29">
        <v>29</v>
      </c>
      <c r="U164" s="19">
        <f>SUM(R164:T164)</f>
        <v>360.73</v>
      </c>
      <c r="V164" s="9">
        <v>10.409999999999997</v>
      </c>
      <c r="W164" s="9">
        <v>1.4099999999999966</v>
      </c>
      <c r="X164" s="14">
        <f>SUM(V164:W164)</f>
        <v>11.819999999999993</v>
      </c>
    </row>
    <row r="165" spans="1:24" ht="15">
      <c r="A165" s="12" t="s">
        <v>284</v>
      </c>
      <c r="B165" s="30">
        <v>1652</v>
      </c>
      <c r="C165" s="30">
        <v>4116521</v>
      </c>
      <c r="D165" s="30">
        <v>1598424954</v>
      </c>
      <c r="E165" s="30">
        <v>220584000</v>
      </c>
      <c r="F165" s="18">
        <v>45352</v>
      </c>
      <c r="G165" s="12">
        <v>35050</v>
      </c>
      <c r="H165" s="12" t="s">
        <v>62</v>
      </c>
      <c r="I165" s="12">
        <v>91</v>
      </c>
      <c r="J165" s="12">
        <v>22</v>
      </c>
      <c r="K165" s="31">
        <v>12043</v>
      </c>
      <c r="L165" s="28">
        <v>253.08</v>
      </c>
      <c r="M165" s="28">
        <v>70.47</v>
      </c>
      <c r="N165" s="28">
        <v>16.79</v>
      </c>
      <c r="O165" s="28">
        <v>0</v>
      </c>
      <c r="P165" s="28">
        <v>0.76</v>
      </c>
      <c r="Q165" s="28">
        <v>3.84</v>
      </c>
      <c r="R165" s="10">
        <f>SUM(L165:Q165)</f>
        <v>344.94</v>
      </c>
      <c r="S165" s="29">
        <v>1.67</v>
      </c>
      <c r="T165" s="29">
        <v>29</v>
      </c>
      <c r="U165" s="19">
        <f>SUM(R165:T165)</f>
        <v>375.61</v>
      </c>
      <c r="V165" s="9">
        <v>12.490000000000009</v>
      </c>
      <c r="W165" s="9">
        <v>1.4099999999999966</v>
      </c>
      <c r="X165" s="14">
        <f>SUM(V165:W165)</f>
        <v>13.900000000000006</v>
      </c>
    </row>
    <row r="166" spans="1:24" ht="15">
      <c r="A166" s="12" t="s">
        <v>260</v>
      </c>
      <c r="B166" s="30">
        <v>1590</v>
      </c>
      <c r="C166" s="30">
        <v>4115901</v>
      </c>
      <c r="D166" s="30">
        <v>1487293585</v>
      </c>
      <c r="E166" s="30">
        <v>214585500</v>
      </c>
      <c r="F166" s="18">
        <v>45352</v>
      </c>
      <c r="G166" s="12">
        <v>14900</v>
      </c>
      <c r="H166" s="12" t="s">
        <v>70</v>
      </c>
      <c r="I166" s="12">
        <v>44</v>
      </c>
      <c r="J166" s="12">
        <v>22</v>
      </c>
      <c r="K166" s="31">
        <v>4032</v>
      </c>
      <c r="L166" s="28">
        <v>199.99</v>
      </c>
      <c r="M166" s="28">
        <v>70.47</v>
      </c>
      <c r="N166" s="28">
        <v>19.31</v>
      </c>
      <c r="O166" s="28">
        <v>2.31</v>
      </c>
      <c r="P166" s="28">
        <v>0.76</v>
      </c>
      <c r="Q166" s="28">
        <v>3.84</v>
      </c>
      <c r="R166" s="10">
        <f>SUM(L166:Q166)</f>
        <v>296.68</v>
      </c>
      <c r="S166" s="29">
        <v>1.67</v>
      </c>
      <c r="T166" s="29">
        <v>0</v>
      </c>
      <c r="U166" s="19">
        <f>SUM(R166:T166)</f>
        <v>298.35</v>
      </c>
      <c r="V166" s="9">
        <v>11.419999999999987</v>
      </c>
      <c r="W166" s="9">
        <v>1.4099999999999966</v>
      </c>
      <c r="X166" s="14">
        <f>SUM(V166:W166)</f>
        <v>12.829999999999984</v>
      </c>
    </row>
    <row r="167" spans="1:24" ht="15">
      <c r="A167" s="12" t="s">
        <v>304</v>
      </c>
      <c r="B167" s="30">
        <v>1632</v>
      </c>
      <c r="C167" s="30">
        <v>4116321</v>
      </c>
      <c r="D167" s="30">
        <v>1164935995</v>
      </c>
      <c r="E167" s="30">
        <v>209215800</v>
      </c>
      <c r="F167" s="18">
        <v>45352</v>
      </c>
      <c r="G167" s="12">
        <v>13900</v>
      </c>
      <c r="H167" s="12" t="s">
        <v>6</v>
      </c>
      <c r="I167" s="12">
        <v>100</v>
      </c>
      <c r="J167" s="12">
        <v>22</v>
      </c>
      <c r="K167" s="31">
        <v>16143</v>
      </c>
      <c r="L167" s="28">
        <v>235.74</v>
      </c>
      <c r="M167" s="28">
        <v>70.47</v>
      </c>
      <c r="N167" s="28">
        <v>12.19</v>
      </c>
      <c r="O167" s="28">
        <v>0</v>
      </c>
      <c r="P167" s="28">
        <v>0.76</v>
      </c>
      <c r="Q167" s="28">
        <v>3.84</v>
      </c>
      <c r="R167" s="10">
        <f>SUM(L167:Q167)</f>
        <v>323</v>
      </c>
      <c r="S167" s="29">
        <v>1.67</v>
      </c>
      <c r="T167" s="29">
        <v>29</v>
      </c>
      <c r="U167" s="19">
        <f>SUM(R167:T167)</f>
        <v>353.67</v>
      </c>
      <c r="V167" s="9">
        <v>12.590000000000003</v>
      </c>
      <c r="W167" s="9">
        <v>1.4099999999999966</v>
      </c>
      <c r="X167" s="14">
        <f>SUM(V167:W167)</f>
        <v>14</v>
      </c>
    </row>
    <row r="168" spans="1:24" ht="15">
      <c r="A168" s="12" t="s">
        <v>278</v>
      </c>
      <c r="B168" s="30">
        <v>1669</v>
      </c>
      <c r="C168" s="30">
        <v>4116691</v>
      </c>
      <c r="D168" s="30">
        <v>1306544325</v>
      </c>
      <c r="E168" s="30">
        <v>224952000</v>
      </c>
      <c r="F168" s="18">
        <v>45352</v>
      </c>
      <c r="G168" s="12">
        <v>29010</v>
      </c>
      <c r="H168" s="12" t="s">
        <v>6</v>
      </c>
      <c r="I168" s="12">
        <v>125</v>
      </c>
      <c r="J168" s="12">
        <v>22</v>
      </c>
      <c r="K168" s="31">
        <v>16874</v>
      </c>
      <c r="L168" s="28">
        <v>204.65</v>
      </c>
      <c r="M168" s="28">
        <v>70.47</v>
      </c>
      <c r="N168" s="28">
        <v>16.06</v>
      </c>
      <c r="O168" s="28">
        <v>9.22</v>
      </c>
      <c r="P168" s="28">
        <v>0.76</v>
      </c>
      <c r="Q168" s="28">
        <v>3.84</v>
      </c>
      <c r="R168" s="10">
        <f>SUM(L168:Q168)</f>
        <v>305</v>
      </c>
      <c r="S168" s="29">
        <v>1.67</v>
      </c>
      <c r="T168" s="29">
        <v>29</v>
      </c>
      <c r="U168" s="19">
        <f>SUM(R168:T168)</f>
        <v>335.67</v>
      </c>
      <c r="V168" s="9">
        <v>10.590000000000003</v>
      </c>
      <c r="W168" s="9">
        <v>1.4099999999999966</v>
      </c>
      <c r="X168" s="14">
        <f>SUM(V168:W168)</f>
        <v>12</v>
      </c>
    </row>
    <row r="169" spans="1:24" ht="15">
      <c r="A169" s="12" t="s">
        <v>287</v>
      </c>
      <c r="B169" s="30">
        <v>1672</v>
      </c>
      <c r="C169" s="30">
        <v>4116721</v>
      </c>
      <c r="D169" s="30">
        <v>1801506480</v>
      </c>
      <c r="E169" s="30">
        <v>225256900</v>
      </c>
      <c r="F169" s="18">
        <v>45352</v>
      </c>
      <c r="G169" s="12">
        <v>8300</v>
      </c>
      <c r="H169" s="12" t="s">
        <v>76</v>
      </c>
      <c r="I169" s="12">
        <v>97</v>
      </c>
      <c r="J169" s="12">
        <v>22</v>
      </c>
      <c r="K169" s="31">
        <v>14684</v>
      </c>
      <c r="L169" s="28">
        <v>208.13</v>
      </c>
      <c r="M169" s="28">
        <v>70.47</v>
      </c>
      <c r="N169" s="28">
        <v>21.38</v>
      </c>
      <c r="O169" s="28">
        <v>0</v>
      </c>
      <c r="P169" s="28">
        <v>0.76</v>
      </c>
      <c r="Q169" s="28">
        <v>3.84</v>
      </c>
      <c r="R169" s="10">
        <f>SUM(L169:Q169)</f>
        <v>304.58</v>
      </c>
      <c r="S169" s="29">
        <v>1.67</v>
      </c>
      <c r="T169" s="29">
        <v>0</v>
      </c>
      <c r="U169" s="19">
        <f>SUM(R169:T169)</f>
        <v>306.25</v>
      </c>
      <c r="V169" s="9">
        <v>10.97999999999999</v>
      </c>
      <c r="W169" s="9">
        <v>1.4099999999999966</v>
      </c>
      <c r="X169" s="14">
        <f>SUM(V169:W169)</f>
        <v>12.389999999999986</v>
      </c>
    </row>
    <row r="170" spans="1:24" ht="15">
      <c r="A170" s="12" t="s">
        <v>162</v>
      </c>
      <c r="B170" s="30">
        <v>8807</v>
      </c>
      <c r="C170" s="30">
        <v>4000121</v>
      </c>
      <c r="D170" s="30">
        <v>1851381032</v>
      </c>
      <c r="E170" s="30">
        <v>102059200</v>
      </c>
      <c r="F170" s="18">
        <v>45352</v>
      </c>
      <c r="G170" s="12">
        <v>35060</v>
      </c>
      <c r="H170" s="12" t="s">
        <v>6</v>
      </c>
      <c r="I170" s="12">
        <v>100</v>
      </c>
      <c r="J170" s="12">
        <v>22</v>
      </c>
      <c r="K170" s="31">
        <v>8118</v>
      </c>
      <c r="L170" s="28">
        <v>183.9</v>
      </c>
      <c r="M170" s="28">
        <v>70.47</v>
      </c>
      <c r="N170" s="28">
        <v>19.87</v>
      </c>
      <c r="O170" s="28">
        <v>0</v>
      </c>
      <c r="P170" s="28">
        <v>0.76</v>
      </c>
      <c r="Q170" s="28">
        <v>3.84</v>
      </c>
      <c r="R170" s="10">
        <f>SUM(L170:Q170)</f>
        <v>278.84</v>
      </c>
      <c r="S170" s="29">
        <v>1.67</v>
      </c>
      <c r="T170" s="29">
        <v>0</v>
      </c>
      <c r="U170" s="19">
        <f>SUM(R170:T170)</f>
        <v>280.51</v>
      </c>
      <c r="V170" s="9">
        <v>9.759999999999991</v>
      </c>
      <c r="W170" s="9">
        <v>1.4099999999999966</v>
      </c>
      <c r="X170" s="14">
        <f>SUM(V170:W170)</f>
        <v>11.169999999999987</v>
      </c>
    </row>
    <row r="171" spans="1:24" ht="15">
      <c r="A171" s="12" t="s">
        <v>163</v>
      </c>
      <c r="B171" s="30">
        <v>1398</v>
      </c>
      <c r="C171" s="30">
        <v>4113981</v>
      </c>
      <c r="D171" s="30">
        <v>1184662868</v>
      </c>
      <c r="E171" s="30">
        <v>100432000</v>
      </c>
      <c r="F171" s="18">
        <v>45352</v>
      </c>
      <c r="G171" s="12">
        <v>5000</v>
      </c>
      <c r="H171" s="12" t="s">
        <v>7</v>
      </c>
      <c r="I171" s="12">
        <v>105</v>
      </c>
      <c r="J171" s="12">
        <v>22</v>
      </c>
      <c r="K171" s="31">
        <v>10861</v>
      </c>
      <c r="L171" s="28">
        <v>209.63</v>
      </c>
      <c r="M171" s="28">
        <v>70.47</v>
      </c>
      <c r="N171" s="28">
        <v>19.39</v>
      </c>
      <c r="O171" s="28">
        <v>0</v>
      </c>
      <c r="P171" s="28">
        <v>0.76</v>
      </c>
      <c r="Q171" s="28">
        <v>3.84</v>
      </c>
      <c r="R171" s="10">
        <f>SUM(L171:Q171)</f>
        <v>304.09</v>
      </c>
      <c r="S171" s="29">
        <v>1.67</v>
      </c>
      <c r="T171" s="29">
        <v>29</v>
      </c>
      <c r="U171" s="19">
        <f>SUM(R171:T171)</f>
        <v>334.76</v>
      </c>
      <c r="V171" s="9">
        <v>9.060000000000002</v>
      </c>
      <c r="W171" s="9">
        <v>1.4099999999999966</v>
      </c>
      <c r="X171" s="14">
        <f>SUM(V171:W171)</f>
        <v>10.469999999999999</v>
      </c>
    </row>
    <row r="172" spans="1:24" ht="15">
      <c r="A172" s="12" t="s">
        <v>288</v>
      </c>
      <c r="B172" s="30">
        <v>1671</v>
      </c>
      <c r="C172" s="30">
        <v>4116711</v>
      </c>
      <c r="D172" s="30">
        <v>1386354231</v>
      </c>
      <c r="E172" s="30">
        <v>225257000</v>
      </c>
      <c r="F172" s="18">
        <v>45352</v>
      </c>
      <c r="G172" s="12">
        <v>40130</v>
      </c>
      <c r="H172" s="12" t="s">
        <v>164</v>
      </c>
      <c r="I172" s="12">
        <v>57</v>
      </c>
      <c r="J172" s="12">
        <v>22</v>
      </c>
      <c r="K172" s="31">
        <v>8482</v>
      </c>
      <c r="L172" s="28">
        <v>187.73</v>
      </c>
      <c r="M172" s="28">
        <v>70.47</v>
      </c>
      <c r="N172" s="28">
        <v>23.88</v>
      </c>
      <c r="O172" s="28">
        <v>4.61</v>
      </c>
      <c r="P172" s="28">
        <v>0.76</v>
      </c>
      <c r="Q172" s="28">
        <v>3.84</v>
      </c>
      <c r="R172" s="10">
        <f>SUM(L172:Q172)</f>
        <v>291.28999999999996</v>
      </c>
      <c r="S172" s="29">
        <v>1.67</v>
      </c>
      <c r="T172" s="29">
        <v>29</v>
      </c>
      <c r="U172" s="19">
        <f>SUM(R172:T172)</f>
        <v>321.96</v>
      </c>
      <c r="V172" s="9">
        <v>9.389999999999986</v>
      </c>
      <c r="W172" s="9">
        <v>1.4099999999999966</v>
      </c>
      <c r="X172" s="14">
        <f>SUM(V172:W172)</f>
        <v>10.799999999999983</v>
      </c>
    </row>
    <row r="173" spans="1:24" ht="15">
      <c r="A173" s="12" t="s">
        <v>165</v>
      </c>
      <c r="B173" s="30">
        <v>1345</v>
      </c>
      <c r="C173" s="30">
        <v>4113452</v>
      </c>
      <c r="D173" s="30">
        <v>1487640678</v>
      </c>
      <c r="E173" s="30">
        <v>101150400</v>
      </c>
      <c r="F173" s="18">
        <v>45352</v>
      </c>
      <c r="G173" s="12">
        <v>40160</v>
      </c>
      <c r="H173" s="12" t="s">
        <v>76</v>
      </c>
      <c r="I173" s="12">
        <v>125</v>
      </c>
      <c r="J173" s="12">
        <v>22</v>
      </c>
      <c r="K173" s="31">
        <v>20909</v>
      </c>
      <c r="L173" s="28">
        <v>216.97</v>
      </c>
      <c r="M173" s="28">
        <v>70.47</v>
      </c>
      <c r="N173" s="28">
        <v>15.37</v>
      </c>
      <c r="O173" s="28">
        <v>4.61</v>
      </c>
      <c r="P173" s="28">
        <v>0.76</v>
      </c>
      <c r="Q173" s="28">
        <v>3.84</v>
      </c>
      <c r="R173" s="10">
        <f>SUM(L173:Q173)</f>
        <v>312.02</v>
      </c>
      <c r="S173" s="29">
        <v>1.67</v>
      </c>
      <c r="T173" s="29">
        <v>0</v>
      </c>
      <c r="U173" s="19">
        <f>SUM(R173:T173)</f>
        <v>313.69</v>
      </c>
      <c r="V173" s="9">
        <v>11.150000000000006</v>
      </c>
      <c r="W173" s="9">
        <v>1.4099999999999966</v>
      </c>
      <c r="X173" s="14">
        <f>SUM(V173:W173)</f>
        <v>12.560000000000002</v>
      </c>
    </row>
    <row r="174" spans="1:24" ht="15">
      <c r="A174" s="12" t="s">
        <v>285</v>
      </c>
      <c r="B174" s="30">
        <v>1651</v>
      </c>
      <c r="C174" s="30">
        <v>4116511</v>
      </c>
      <c r="D174" s="30">
        <v>1053306118</v>
      </c>
      <c r="E174" s="30">
        <v>100120900</v>
      </c>
      <c r="F174" s="18">
        <v>45352</v>
      </c>
      <c r="G174" s="12">
        <v>6000</v>
      </c>
      <c r="H174" s="12" t="s">
        <v>60</v>
      </c>
      <c r="I174" s="12">
        <v>78</v>
      </c>
      <c r="J174" s="12">
        <v>22</v>
      </c>
      <c r="K174" s="31">
        <v>11268</v>
      </c>
      <c r="L174" s="28">
        <v>238.81</v>
      </c>
      <c r="M174" s="28">
        <v>70.47</v>
      </c>
      <c r="N174" s="28">
        <v>25.2</v>
      </c>
      <c r="O174" s="28">
        <v>0</v>
      </c>
      <c r="P174" s="28">
        <v>0.76</v>
      </c>
      <c r="Q174" s="28">
        <v>3.84</v>
      </c>
      <c r="R174" s="10">
        <f>SUM(L174:Q174)</f>
        <v>339.0799999999999</v>
      </c>
      <c r="S174" s="29">
        <v>1.67</v>
      </c>
      <c r="T174" s="29">
        <v>0</v>
      </c>
      <c r="U174" s="19">
        <f>SUM(R174:T174)</f>
        <v>340.74999999999994</v>
      </c>
      <c r="V174" s="9">
        <v>11.320000000000022</v>
      </c>
      <c r="W174" s="9">
        <v>1.4099999999999966</v>
      </c>
      <c r="X174" s="14">
        <f>SUM(V174:W174)</f>
        <v>12.730000000000018</v>
      </c>
    </row>
    <row r="175" spans="1:24" ht="15">
      <c r="A175" s="12" t="s">
        <v>237</v>
      </c>
      <c r="B175" s="30">
        <v>1050</v>
      </c>
      <c r="C175" s="30">
        <v>4110508</v>
      </c>
      <c r="D175" s="30">
        <v>1992701767</v>
      </c>
      <c r="E175" s="30">
        <v>102385700</v>
      </c>
      <c r="F175" s="18">
        <v>45352</v>
      </c>
      <c r="G175" s="12">
        <v>2600</v>
      </c>
      <c r="H175" s="12" t="s">
        <v>76</v>
      </c>
      <c r="I175" s="12">
        <v>37</v>
      </c>
      <c r="J175" s="12">
        <v>22</v>
      </c>
      <c r="K175" s="31">
        <v>6375</v>
      </c>
      <c r="L175" s="28">
        <v>234.33</v>
      </c>
      <c r="M175" s="28">
        <v>70.47</v>
      </c>
      <c r="N175" s="28">
        <v>19.33</v>
      </c>
      <c r="O175" s="28">
        <v>2.31</v>
      </c>
      <c r="P175" s="28">
        <v>0.76</v>
      </c>
      <c r="Q175" s="28">
        <v>3.84</v>
      </c>
      <c r="R175" s="10">
        <f>SUM(L175:Q175)</f>
        <v>331.03999999999996</v>
      </c>
      <c r="S175" s="29">
        <v>1.67</v>
      </c>
      <c r="T175" s="29">
        <v>0</v>
      </c>
      <c r="U175" s="19">
        <f>SUM(R175:T175)</f>
        <v>332.71</v>
      </c>
      <c r="V175" s="9">
        <v>9.670000000000016</v>
      </c>
      <c r="W175" s="9">
        <v>1.4099999999999966</v>
      </c>
      <c r="X175" s="14">
        <f>SUM(V175:W175)</f>
        <v>11.080000000000013</v>
      </c>
    </row>
    <row r="176" spans="1:24" ht="15">
      <c r="A176" s="12" t="s">
        <v>166</v>
      </c>
      <c r="B176" s="30">
        <v>1586</v>
      </c>
      <c r="C176" s="30">
        <v>4115861</v>
      </c>
      <c r="D176" s="30">
        <v>1962970533</v>
      </c>
      <c r="E176" s="30">
        <v>211999300</v>
      </c>
      <c r="F176" s="18">
        <v>45352</v>
      </c>
      <c r="G176" s="12">
        <v>17400</v>
      </c>
      <c r="H176" s="12" t="s">
        <v>3</v>
      </c>
      <c r="I176" s="12">
        <v>150</v>
      </c>
      <c r="J176" s="12">
        <v>22</v>
      </c>
      <c r="K176" s="31">
        <v>25595</v>
      </c>
      <c r="L176" s="28">
        <v>286.92</v>
      </c>
      <c r="M176" s="28">
        <v>70.47</v>
      </c>
      <c r="N176" s="28">
        <v>9.2</v>
      </c>
      <c r="O176" s="28">
        <v>0</v>
      </c>
      <c r="P176" s="28">
        <v>0.76</v>
      </c>
      <c r="Q176" s="28">
        <v>3.84</v>
      </c>
      <c r="R176" s="10">
        <f>SUM(L176:Q176)</f>
        <v>371.18999999999994</v>
      </c>
      <c r="S176" s="29">
        <v>1.67</v>
      </c>
      <c r="T176" s="29">
        <v>29</v>
      </c>
      <c r="U176" s="19">
        <f>SUM(R176:T176)</f>
        <v>401.85999999999996</v>
      </c>
      <c r="V176" s="9">
        <v>14.889999999999986</v>
      </c>
      <c r="W176" s="9">
        <v>1.4099999999999966</v>
      </c>
      <c r="X176" s="14">
        <f>SUM(V176:W176)</f>
        <v>16.299999999999983</v>
      </c>
    </row>
    <row r="177" spans="1:24" ht="15">
      <c r="A177" s="12" t="s">
        <v>225</v>
      </c>
      <c r="B177" s="30">
        <v>1643</v>
      </c>
      <c r="C177" s="30">
        <v>4116431</v>
      </c>
      <c r="D177" s="30">
        <v>1861073603</v>
      </c>
      <c r="E177" s="30">
        <v>219216500</v>
      </c>
      <c r="F177" s="18">
        <v>45352</v>
      </c>
      <c r="G177" s="12">
        <v>39980</v>
      </c>
      <c r="H177" s="12" t="s">
        <v>238</v>
      </c>
      <c r="I177" s="12">
        <v>80</v>
      </c>
      <c r="J177" s="12">
        <v>22</v>
      </c>
      <c r="K177" s="31">
        <v>15714</v>
      </c>
      <c r="L177" s="28">
        <v>280.32</v>
      </c>
      <c r="M177" s="28">
        <v>70.47</v>
      </c>
      <c r="N177" s="28">
        <v>21.31</v>
      </c>
      <c r="O177" s="28">
        <v>9.22</v>
      </c>
      <c r="P177" s="28">
        <v>0.76</v>
      </c>
      <c r="Q177" s="28">
        <v>3.84</v>
      </c>
      <c r="R177" s="10">
        <f>SUM(L177:Q177)</f>
        <v>385.91999999999996</v>
      </c>
      <c r="S177" s="29">
        <v>1.67</v>
      </c>
      <c r="T177" s="29">
        <v>29</v>
      </c>
      <c r="U177" s="19">
        <f>SUM(R177:T177)</f>
        <v>416.59</v>
      </c>
      <c r="V177" s="9">
        <v>14.150000000000034</v>
      </c>
      <c r="W177" s="9">
        <v>1.4099999999999966</v>
      </c>
      <c r="X177" s="14">
        <f>SUM(V177:W177)</f>
        <v>15.56000000000003</v>
      </c>
    </row>
    <row r="178" spans="1:24" ht="15">
      <c r="A178" s="12" t="s">
        <v>239</v>
      </c>
      <c r="B178" s="30">
        <v>1646</v>
      </c>
      <c r="C178" s="30">
        <v>4116461</v>
      </c>
      <c r="D178" s="30">
        <v>1407432164</v>
      </c>
      <c r="E178" s="30">
        <v>219472900</v>
      </c>
      <c r="F178" s="18">
        <v>45352</v>
      </c>
      <c r="G178" s="12">
        <v>18100</v>
      </c>
      <c r="H178" s="12" t="s">
        <v>40</v>
      </c>
      <c r="I178" s="12">
        <v>85</v>
      </c>
      <c r="J178" s="12">
        <v>22</v>
      </c>
      <c r="K178" s="31">
        <v>16742</v>
      </c>
      <c r="L178" s="28">
        <v>260.87</v>
      </c>
      <c r="M178" s="28">
        <v>70.47</v>
      </c>
      <c r="N178" s="28">
        <v>8.7</v>
      </c>
      <c r="O178" s="28">
        <v>9.22</v>
      </c>
      <c r="P178" s="28">
        <v>0.76</v>
      </c>
      <c r="Q178" s="28">
        <v>3.84</v>
      </c>
      <c r="R178" s="10">
        <f>SUM(L178:Q178)</f>
        <v>353.86</v>
      </c>
      <c r="S178" s="29">
        <v>1.67</v>
      </c>
      <c r="T178" s="29">
        <v>29</v>
      </c>
      <c r="U178" s="19">
        <f>SUM(R178:T178)</f>
        <v>384.53000000000003</v>
      </c>
      <c r="V178" s="9">
        <v>12.329999999999984</v>
      </c>
      <c r="W178" s="9">
        <v>1.4099999999999966</v>
      </c>
      <c r="X178" s="14">
        <f>SUM(V178:W178)</f>
        <v>13.73999999999998</v>
      </c>
    </row>
    <row r="179" spans="1:24" ht="15">
      <c r="A179" s="12" t="s">
        <v>303</v>
      </c>
      <c r="B179" s="30">
        <v>1635</v>
      </c>
      <c r="C179" s="30">
        <v>4116351</v>
      </c>
      <c r="D179" s="30">
        <v>1134632961</v>
      </c>
      <c r="E179" s="30">
        <v>209215500</v>
      </c>
      <c r="F179" s="18">
        <v>45352</v>
      </c>
      <c r="G179" s="12">
        <v>18200</v>
      </c>
      <c r="H179" s="12" t="s">
        <v>140</v>
      </c>
      <c r="I179" s="12">
        <v>83</v>
      </c>
      <c r="J179" s="12">
        <v>22</v>
      </c>
      <c r="K179" s="31">
        <v>155</v>
      </c>
      <c r="L179" s="28">
        <v>231.34</v>
      </c>
      <c r="M179" s="28">
        <v>70.47</v>
      </c>
      <c r="N179" s="28">
        <v>13.89</v>
      </c>
      <c r="O179" s="28">
        <v>0</v>
      </c>
      <c r="P179" s="28">
        <v>0.76</v>
      </c>
      <c r="Q179" s="28">
        <v>3.84</v>
      </c>
      <c r="R179" s="10">
        <f>SUM(L179:Q179)</f>
        <v>320.29999999999995</v>
      </c>
      <c r="S179" s="29">
        <v>1.67</v>
      </c>
      <c r="T179" s="29">
        <v>29</v>
      </c>
      <c r="U179" s="19">
        <f>SUM(R179:T179)</f>
        <v>350.96999999999997</v>
      </c>
      <c r="V179" s="9">
        <v>11.990000000000009</v>
      </c>
      <c r="W179" s="9">
        <v>1.4099999999999966</v>
      </c>
      <c r="X179" s="14">
        <f>SUM(V179:W179)</f>
        <v>13.400000000000006</v>
      </c>
    </row>
    <row r="180" spans="1:24" ht="15">
      <c r="A180" s="12" t="s">
        <v>167</v>
      </c>
      <c r="B180" s="30">
        <v>1354</v>
      </c>
      <c r="C180" s="30">
        <v>4113544</v>
      </c>
      <c r="D180" s="30">
        <v>1801882014</v>
      </c>
      <c r="E180" s="30">
        <v>101932000</v>
      </c>
      <c r="F180" s="18">
        <v>45352</v>
      </c>
      <c r="G180" s="12">
        <v>22200</v>
      </c>
      <c r="H180" s="12" t="s">
        <v>168</v>
      </c>
      <c r="I180" s="12">
        <v>75</v>
      </c>
      <c r="J180" s="12">
        <v>22</v>
      </c>
      <c r="K180" s="31">
        <v>16984</v>
      </c>
      <c r="L180" s="28">
        <v>201.27</v>
      </c>
      <c r="M180" s="28">
        <v>70.47</v>
      </c>
      <c r="N180" s="28">
        <v>19.2</v>
      </c>
      <c r="O180" s="28">
        <v>4.61</v>
      </c>
      <c r="P180" s="28">
        <v>0.76</v>
      </c>
      <c r="Q180" s="28">
        <v>3.84</v>
      </c>
      <c r="R180" s="10">
        <f>SUM(L180:Q180)</f>
        <v>300.15</v>
      </c>
      <c r="S180" s="29">
        <v>1.67</v>
      </c>
      <c r="T180" s="29">
        <v>29</v>
      </c>
      <c r="U180" s="19">
        <f>SUM(R180:T180)</f>
        <v>330.82</v>
      </c>
      <c r="V180" s="9">
        <v>10.450000000000017</v>
      </c>
      <c r="W180" s="9">
        <v>1.4099999999999966</v>
      </c>
      <c r="X180" s="14">
        <f>SUM(V180:W180)</f>
        <v>11.860000000000014</v>
      </c>
    </row>
    <row r="181" spans="1:24" ht="15">
      <c r="A181" s="12" t="s">
        <v>250</v>
      </c>
      <c r="B181" s="30">
        <v>1679</v>
      </c>
      <c r="C181" s="30">
        <v>4116791</v>
      </c>
      <c r="D181" s="30">
        <v>1730894593</v>
      </c>
      <c r="E181" s="30">
        <v>225780000</v>
      </c>
      <c r="F181" s="18">
        <v>45352</v>
      </c>
      <c r="G181" s="12">
        <v>11300</v>
      </c>
      <c r="H181" s="12" t="s">
        <v>22</v>
      </c>
      <c r="I181" s="12">
        <v>165</v>
      </c>
      <c r="J181" s="12">
        <v>22</v>
      </c>
      <c r="K181" s="31">
        <v>23846</v>
      </c>
      <c r="L181" s="28">
        <v>244.24</v>
      </c>
      <c r="M181" s="28">
        <v>70.47</v>
      </c>
      <c r="N181" s="28">
        <v>16.79</v>
      </c>
      <c r="O181" s="28">
        <v>0</v>
      </c>
      <c r="P181" s="28">
        <v>0.76</v>
      </c>
      <c r="Q181" s="28">
        <v>3.84</v>
      </c>
      <c r="R181" s="10">
        <f>SUM(L181:Q181)</f>
        <v>336.1</v>
      </c>
      <c r="S181" s="29">
        <v>1.67</v>
      </c>
      <c r="T181" s="29">
        <v>29</v>
      </c>
      <c r="U181" s="19">
        <f>SUM(R181:T181)</f>
        <v>366.77000000000004</v>
      </c>
      <c r="V181" s="9">
        <v>12.389999999999986</v>
      </c>
      <c r="W181" s="9">
        <v>1.4099999999999966</v>
      </c>
      <c r="X181" s="14">
        <f>SUM(V181:W181)</f>
        <v>13.799999999999983</v>
      </c>
    </row>
    <row r="182" spans="1:24" ht="15">
      <c r="A182" s="12" t="s">
        <v>299</v>
      </c>
      <c r="B182" s="30">
        <v>1688</v>
      </c>
      <c r="C182" s="30">
        <v>4116881</v>
      </c>
      <c r="D182" s="30">
        <v>1114519295</v>
      </c>
      <c r="E182" s="30">
        <v>226185600</v>
      </c>
      <c r="F182" s="18">
        <v>45352</v>
      </c>
      <c r="G182" s="12">
        <v>17500</v>
      </c>
      <c r="H182" s="12" t="s">
        <v>156</v>
      </c>
      <c r="I182" s="12">
        <v>136</v>
      </c>
      <c r="J182" s="12">
        <v>22</v>
      </c>
      <c r="K182" s="31">
        <v>26042</v>
      </c>
      <c r="L182" s="28">
        <v>288.57</v>
      </c>
      <c r="M182" s="28">
        <v>70.47</v>
      </c>
      <c r="N182" s="28">
        <v>13.61</v>
      </c>
      <c r="O182" s="28">
        <v>0</v>
      </c>
      <c r="P182" s="28">
        <v>0.76</v>
      </c>
      <c r="Q182" s="28">
        <v>3.84</v>
      </c>
      <c r="R182" s="10">
        <f>SUM(L182:Q182)</f>
        <v>377.24999999999994</v>
      </c>
      <c r="S182" s="29">
        <v>1.67</v>
      </c>
      <c r="T182" s="29">
        <v>1</v>
      </c>
      <c r="U182" s="19">
        <f>SUM(R182:T182)</f>
        <v>379.91999999999996</v>
      </c>
      <c r="V182" s="9">
        <v>13.289999999999992</v>
      </c>
      <c r="W182" s="9">
        <v>1.4099999999999966</v>
      </c>
      <c r="X182" s="14">
        <f>SUM(V182:W182)</f>
        <v>14.699999999999989</v>
      </c>
    </row>
    <row r="183" spans="1:24" ht="15">
      <c r="A183" s="12" t="s">
        <v>232</v>
      </c>
      <c r="B183" s="30">
        <v>1572</v>
      </c>
      <c r="C183" s="30">
        <v>4115721</v>
      </c>
      <c r="D183" s="30">
        <v>1811493364</v>
      </c>
      <c r="E183" s="30">
        <v>209822400</v>
      </c>
      <c r="F183" s="18">
        <v>45352</v>
      </c>
      <c r="G183" s="12">
        <v>12500</v>
      </c>
      <c r="H183" s="12" t="s">
        <v>40</v>
      </c>
      <c r="I183" s="12">
        <v>104</v>
      </c>
      <c r="J183" s="12">
        <v>22</v>
      </c>
      <c r="K183" s="31">
        <v>21039</v>
      </c>
      <c r="L183" s="28">
        <v>280.46</v>
      </c>
      <c r="M183" s="28">
        <v>70.47</v>
      </c>
      <c r="N183" s="28">
        <v>10.5</v>
      </c>
      <c r="O183" s="28">
        <v>0</v>
      </c>
      <c r="P183" s="28">
        <v>0.76</v>
      </c>
      <c r="Q183" s="28">
        <v>3.84</v>
      </c>
      <c r="R183" s="10">
        <f>SUM(L183:Q183)</f>
        <v>366.0299999999999</v>
      </c>
      <c r="S183" s="29">
        <v>1.67</v>
      </c>
      <c r="T183" s="29">
        <v>29</v>
      </c>
      <c r="U183" s="19">
        <f>SUM(R183:T183)</f>
        <v>396.69999999999993</v>
      </c>
      <c r="V183" s="9">
        <v>14.79000000000002</v>
      </c>
      <c r="W183" s="9">
        <v>1.4099999999999966</v>
      </c>
      <c r="X183" s="14">
        <f>SUM(V183:W183)</f>
        <v>16.200000000000017</v>
      </c>
    </row>
    <row r="184" spans="1:24" ht="15">
      <c r="A184" s="12" t="s">
        <v>220</v>
      </c>
      <c r="B184" s="30">
        <v>1550</v>
      </c>
      <c r="C184" s="30">
        <v>4115501</v>
      </c>
      <c r="D184" s="30">
        <v>1477087443</v>
      </c>
      <c r="E184" s="30">
        <v>208496600</v>
      </c>
      <c r="F184" s="18">
        <v>45352</v>
      </c>
      <c r="G184" s="12">
        <v>2400</v>
      </c>
      <c r="H184" s="12" t="s">
        <v>29</v>
      </c>
      <c r="I184" s="12">
        <v>70</v>
      </c>
      <c r="J184" s="12">
        <v>22</v>
      </c>
      <c r="K184" s="31">
        <v>9026</v>
      </c>
      <c r="L184" s="28">
        <v>217.36</v>
      </c>
      <c r="M184" s="28">
        <v>70.47</v>
      </c>
      <c r="N184" s="28">
        <v>13.95</v>
      </c>
      <c r="O184" s="28">
        <v>9.22</v>
      </c>
      <c r="P184" s="28">
        <v>0.76</v>
      </c>
      <c r="Q184" s="28">
        <v>3.84</v>
      </c>
      <c r="R184" s="10">
        <f>SUM(L184:Q184)</f>
        <v>315.6</v>
      </c>
      <c r="S184" s="29">
        <v>1.67</v>
      </c>
      <c r="T184" s="29">
        <v>29</v>
      </c>
      <c r="U184" s="19">
        <f>SUM(R184:T184)</f>
        <v>346.27000000000004</v>
      </c>
      <c r="V184" s="9">
        <v>11.27000000000001</v>
      </c>
      <c r="W184" s="9">
        <v>1.4099999999999966</v>
      </c>
      <c r="X184" s="14">
        <f>SUM(V184:W184)</f>
        <v>12.680000000000007</v>
      </c>
    </row>
    <row r="185" spans="1:24" ht="15">
      <c r="A185" s="12" t="s">
        <v>261</v>
      </c>
      <c r="B185" s="30">
        <v>1613</v>
      </c>
      <c r="C185" s="30">
        <v>4116131</v>
      </c>
      <c r="D185" s="30">
        <v>1952940827</v>
      </c>
      <c r="E185" s="30">
        <v>215447900</v>
      </c>
      <c r="F185" s="18">
        <v>45352</v>
      </c>
      <c r="G185" s="12">
        <v>8900</v>
      </c>
      <c r="H185" s="12" t="s">
        <v>22</v>
      </c>
      <c r="I185" s="12">
        <v>165</v>
      </c>
      <c r="J185" s="12">
        <v>22</v>
      </c>
      <c r="K185" s="31">
        <v>31745</v>
      </c>
      <c r="L185" s="28">
        <v>215.25</v>
      </c>
      <c r="M185" s="28">
        <v>70.47</v>
      </c>
      <c r="N185" s="28">
        <v>23.56</v>
      </c>
      <c r="O185" s="28">
        <v>0</v>
      </c>
      <c r="P185" s="28">
        <v>0.76</v>
      </c>
      <c r="Q185" s="28">
        <v>3.84</v>
      </c>
      <c r="R185" s="10">
        <f>SUM(L185:Q185)</f>
        <v>313.88</v>
      </c>
      <c r="S185" s="29">
        <v>1.67</v>
      </c>
      <c r="T185" s="29">
        <v>1</v>
      </c>
      <c r="U185" s="19">
        <f>SUM(R185:T185)</f>
        <v>316.55</v>
      </c>
      <c r="V185" s="9">
        <v>10.840000000000003</v>
      </c>
      <c r="W185" s="9">
        <v>1.4099999999999966</v>
      </c>
      <c r="X185" s="14">
        <f>SUM(V185:W185)</f>
        <v>12.25</v>
      </c>
    </row>
    <row r="186" spans="1:24" ht="15">
      <c r="A186" s="12" t="s">
        <v>169</v>
      </c>
      <c r="B186" s="30">
        <v>351</v>
      </c>
      <c r="C186" s="30">
        <v>4135109</v>
      </c>
      <c r="D186" s="30">
        <v>1639169097</v>
      </c>
      <c r="E186" s="30">
        <v>101515600</v>
      </c>
      <c r="F186" s="18">
        <v>45352</v>
      </c>
      <c r="G186" s="12">
        <v>5700</v>
      </c>
      <c r="H186" s="12" t="s">
        <v>129</v>
      </c>
      <c r="I186" s="12">
        <v>117</v>
      </c>
      <c r="J186" s="12">
        <v>22</v>
      </c>
      <c r="K186" s="31">
        <v>17015</v>
      </c>
      <c r="L186" s="28">
        <v>256.92</v>
      </c>
      <c r="M186" s="28">
        <v>70.47</v>
      </c>
      <c r="N186" s="28">
        <v>15.57</v>
      </c>
      <c r="O186" s="28">
        <v>4.61</v>
      </c>
      <c r="P186" s="28">
        <v>0.76</v>
      </c>
      <c r="Q186" s="28">
        <v>3.84</v>
      </c>
      <c r="R186" s="10">
        <f>SUM(L186:Q186)</f>
        <v>352.16999999999996</v>
      </c>
      <c r="S186" s="29">
        <v>1.67</v>
      </c>
      <c r="T186" s="29">
        <v>0</v>
      </c>
      <c r="U186" s="19">
        <f>SUM(R186:T186)</f>
        <v>353.84</v>
      </c>
      <c r="V186" s="9">
        <v>12.689999999999998</v>
      </c>
      <c r="W186" s="9">
        <v>1.4099999999999966</v>
      </c>
      <c r="X186" s="14">
        <f>SUM(V186:W186)</f>
        <v>14.099999999999994</v>
      </c>
    </row>
    <row r="187" spans="1:24" ht="15">
      <c r="A187" s="12" t="s">
        <v>170</v>
      </c>
      <c r="B187" s="30">
        <v>8806</v>
      </c>
      <c r="C187" s="30">
        <v>4000014</v>
      </c>
      <c r="D187" s="30">
        <v>1972594810</v>
      </c>
      <c r="E187" s="30">
        <v>102353300</v>
      </c>
      <c r="F187" s="18">
        <v>45352</v>
      </c>
      <c r="G187" s="12">
        <v>40340</v>
      </c>
      <c r="H187" s="12" t="s">
        <v>171</v>
      </c>
      <c r="I187" s="12">
        <v>97</v>
      </c>
      <c r="J187" s="12">
        <v>22</v>
      </c>
      <c r="K187" s="31">
        <v>9038</v>
      </c>
      <c r="L187" s="28">
        <v>205.67</v>
      </c>
      <c r="M187" s="28">
        <v>70.47</v>
      </c>
      <c r="N187" s="28">
        <v>22.52</v>
      </c>
      <c r="O187" s="28">
        <v>6.92</v>
      </c>
      <c r="P187" s="28">
        <v>0.76</v>
      </c>
      <c r="Q187" s="28">
        <v>3.84</v>
      </c>
      <c r="R187" s="10">
        <f>SUM(L187:Q187)</f>
        <v>310.17999999999995</v>
      </c>
      <c r="S187" s="29">
        <v>1.67</v>
      </c>
      <c r="T187" s="29">
        <v>0</v>
      </c>
      <c r="U187" s="19">
        <f>SUM(R187:T187)</f>
        <v>311.84999999999997</v>
      </c>
      <c r="V187" s="9">
        <v>10.930000000000007</v>
      </c>
      <c r="W187" s="9">
        <v>1.4099999999999966</v>
      </c>
      <c r="X187" s="14">
        <f>SUM(V187:W187)</f>
        <v>12.340000000000003</v>
      </c>
    </row>
    <row r="188" spans="1:24" ht="15">
      <c r="A188" s="12" t="s">
        <v>231</v>
      </c>
      <c r="B188" s="30">
        <v>1548</v>
      </c>
      <c r="C188" s="30">
        <v>4015481</v>
      </c>
      <c r="D188" s="30">
        <v>1548627011</v>
      </c>
      <c r="E188" s="30">
        <v>207544900</v>
      </c>
      <c r="F188" s="18">
        <v>45352</v>
      </c>
      <c r="G188" s="12">
        <v>41116</v>
      </c>
      <c r="H188" s="12" t="s">
        <v>129</v>
      </c>
      <c r="I188" s="33">
        <v>80</v>
      </c>
      <c r="J188" s="12">
        <v>22</v>
      </c>
      <c r="K188" s="31">
        <v>9127</v>
      </c>
      <c r="L188" s="28">
        <v>198.96</v>
      </c>
      <c r="M188" s="28">
        <v>70.47</v>
      </c>
      <c r="N188" s="28">
        <v>23.58</v>
      </c>
      <c r="O188" s="28">
        <v>2.31</v>
      </c>
      <c r="P188" s="28">
        <v>0.76</v>
      </c>
      <c r="Q188" s="28">
        <v>3.84</v>
      </c>
      <c r="R188" s="10">
        <f>SUM(L188:Q188)</f>
        <v>299.91999999999996</v>
      </c>
      <c r="S188" s="29">
        <v>1.67</v>
      </c>
      <c r="T188" s="29">
        <v>0</v>
      </c>
      <c r="U188" s="19">
        <f>SUM(R188:T188)</f>
        <v>301.59</v>
      </c>
      <c r="V188" s="9">
        <v>9.009999999999991</v>
      </c>
      <c r="W188" s="9">
        <v>1.4099999999999966</v>
      </c>
      <c r="X188" s="14">
        <f>SUM(V188:W188)</f>
        <v>10.419999999999987</v>
      </c>
    </row>
    <row r="189" spans="1:24" ht="15">
      <c r="A189" s="12" t="s">
        <v>172</v>
      </c>
      <c r="B189" s="30">
        <v>8805</v>
      </c>
      <c r="C189" s="30">
        <v>4000006</v>
      </c>
      <c r="D189" s="30">
        <v>1538159702</v>
      </c>
      <c r="E189" s="30">
        <v>104461100</v>
      </c>
      <c r="F189" s="18">
        <v>45352</v>
      </c>
      <c r="G189" s="12">
        <v>40330</v>
      </c>
      <c r="H189" s="12" t="s">
        <v>98</v>
      </c>
      <c r="I189" s="32">
        <v>240</v>
      </c>
      <c r="J189" s="12">
        <v>22</v>
      </c>
      <c r="K189" s="31">
        <v>22869</v>
      </c>
      <c r="L189" s="28">
        <v>187.16</v>
      </c>
      <c r="M189" s="28">
        <v>70.47</v>
      </c>
      <c r="N189" s="28">
        <v>22.52</v>
      </c>
      <c r="O189" s="28">
        <v>2.31</v>
      </c>
      <c r="P189" s="28">
        <v>0.76</v>
      </c>
      <c r="Q189" s="28">
        <v>3.84</v>
      </c>
      <c r="R189" s="10">
        <f>SUM(L189:Q189)</f>
        <v>287.05999999999995</v>
      </c>
      <c r="S189" s="29">
        <v>1.67</v>
      </c>
      <c r="T189" s="29">
        <v>0</v>
      </c>
      <c r="U189" s="19">
        <f>SUM(R189:T189)</f>
        <v>288.72999999999996</v>
      </c>
      <c r="V189" s="9">
        <v>8.609999999999985</v>
      </c>
      <c r="W189" s="9">
        <v>1.4099999999999966</v>
      </c>
      <c r="X189" s="14">
        <f>SUM(V189:W189)</f>
        <v>10.019999999999982</v>
      </c>
    </row>
    <row r="190" spans="1:24" ht="15">
      <c r="A190" s="12" t="s">
        <v>173</v>
      </c>
      <c r="B190" s="30">
        <v>1382</v>
      </c>
      <c r="C190" s="30">
        <v>4113825</v>
      </c>
      <c r="D190" s="30">
        <v>1568450807</v>
      </c>
      <c r="E190" s="30">
        <v>101342400</v>
      </c>
      <c r="F190" s="18">
        <v>45352</v>
      </c>
      <c r="G190" s="12">
        <v>18900</v>
      </c>
      <c r="H190" s="12" t="s">
        <v>87</v>
      </c>
      <c r="I190" s="32">
        <v>148</v>
      </c>
      <c r="J190" s="12">
        <v>22</v>
      </c>
      <c r="K190" s="31">
        <v>14307</v>
      </c>
      <c r="L190" s="28">
        <v>299.34</v>
      </c>
      <c r="M190" s="28">
        <v>70.47</v>
      </c>
      <c r="N190" s="28">
        <v>18.13</v>
      </c>
      <c r="O190" s="28">
        <v>6.92</v>
      </c>
      <c r="P190" s="28">
        <v>0.76</v>
      </c>
      <c r="Q190" s="28">
        <v>3.84</v>
      </c>
      <c r="R190" s="10">
        <f>SUM(L190:Q190)</f>
        <v>399.4599999999999</v>
      </c>
      <c r="S190" s="29">
        <v>1.67</v>
      </c>
      <c r="T190" s="29">
        <v>0</v>
      </c>
      <c r="U190" s="19">
        <f>SUM(R190:T190)</f>
        <v>401.12999999999994</v>
      </c>
      <c r="V190" s="9">
        <v>15.21999999999997</v>
      </c>
      <c r="W190" s="9">
        <v>1.4099999999999966</v>
      </c>
      <c r="X190" s="14">
        <f>SUM(V190:W190)</f>
        <v>16.629999999999967</v>
      </c>
    </row>
    <row r="191" spans="1:24" ht="15">
      <c r="A191" s="12" t="s">
        <v>280</v>
      </c>
      <c r="B191" s="30">
        <v>1670</v>
      </c>
      <c r="C191" s="30">
        <v>4116701</v>
      </c>
      <c r="D191" s="30">
        <v>1437869492</v>
      </c>
      <c r="E191" s="30">
        <v>224971700</v>
      </c>
      <c r="F191" s="18">
        <v>45352</v>
      </c>
      <c r="G191" s="12">
        <v>25100</v>
      </c>
      <c r="H191" s="12" t="s">
        <v>175</v>
      </c>
      <c r="I191" s="32">
        <v>60</v>
      </c>
      <c r="J191" s="12">
        <v>22</v>
      </c>
      <c r="K191" s="31">
        <v>8250</v>
      </c>
      <c r="L191" s="28">
        <v>243.38</v>
      </c>
      <c r="M191" s="28">
        <v>70.47</v>
      </c>
      <c r="N191" s="28">
        <v>7.35</v>
      </c>
      <c r="O191" s="28">
        <v>2.31</v>
      </c>
      <c r="P191" s="28">
        <v>0.76</v>
      </c>
      <c r="Q191" s="28">
        <v>3.84</v>
      </c>
      <c r="R191" s="10">
        <f>SUM(L191:Q191)</f>
        <v>328.11</v>
      </c>
      <c r="S191" s="29">
        <v>1.67</v>
      </c>
      <c r="T191" s="29">
        <v>29</v>
      </c>
      <c r="U191" s="19">
        <f>SUM(R191:T191)</f>
        <v>358.78000000000003</v>
      </c>
      <c r="V191" s="9">
        <v>12.769999999999982</v>
      </c>
      <c r="W191" s="9">
        <v>1.4099999999999966</v>
      </c>
      <c r="X191" s="14">
        <f>SUM(V191:W191)</f>
        <v>14.179999999999978</v>
      </c>
    </row>
    <row r="192" spans="1:24" ht="15">
      <c r="A192" s="12" t="s">
        <v>176</v>
      </c>
      <c r="B192" s="30">
        <v>1392</v>
      </c>
      <c r="C192" s="30">
        <v>4113924</v>
      </c>
      <c r="D192" s="30">
        <v>1609835990</v>
      </c>
      <c r="E192" s="30">
        <v>101438800</v>
      </c>
      <c r="F192" s="18">
        <v>45352</v>
      </c>
      <c r="G192" s="12">
        <v>10300</v>
      </c>
      <c r="H192" s="12" t="s">
        <v>60</v>
      </c>
      <c r="I192" s="32">
        <v>75</v>
      </c>
      <c r="J192" s="12">
        <v>22</v>
      </c>
      <c r="K192" s="31">
        <v>13958</v>
      </c>
      <c r="L192" s="28">
        <v>238.1</v>
      </c>
      <c r="M192" s="28">
        <v>70.47</v>
      </c>
      <c r="N192" s="28">
        <v>18.71</v>
      </c>
      <c r="O192" s="28">
        <v>0</v>
      </c>
      <c r="P192" s="28">
        <v>0.76</v>
      </c>
      <c r="Q192" s="28">
        <v>3.84</v>
      </c>
      <c r="R192" s="10">
        <f>SUM(L192:Q192)</f>
        <v>331.87999999999994</v>
      </c>
      <c r="S192" s="29">
        <v>1.67</v>
      </c>
      <c r="T192" s="29">
        <v>29</v>
      </c>
      <c r="U192" s="19">
        <f>SUM(R192:T192)</f>
        <v>362.54999999999995</v>
      </c>
      <c r="V192" s="9">
        <v>11.480000000000018</v>
      </c>
      <c r="W192" s="9">
        <v>1.4099999999999966</v>
      </c>
      <c r="X192" s="14">
        <f>SUM(V192:W192)</f>
        <v>12.890000000000015</v>
      </c>
    </row>
    <row r="193" spans="1:24" ht="15">
      <c r="A193" s="12" t="s">
        <v>177</v>
      </c>
      <c r="B193" s="30">
        <v>749</v>
      </c>
      <c r="C193" s="30">
        <v>4174900</v>
      </c>
      <c r="D193" s="30">
        <v>1063483337</v>
      </c>
      <c r="E193" s="30">
        <v>100154500</v>
      </c>
      <c r="F193" s="18">
        <v>45352</v>
      </c>
      <c r="G193" s="12">
        <v>21400</v>
      </c>
      <c r="H193" s="12" t="s">
        <v>178</v>
      </c>
      <c r="I193" s="32">
        <v>62</v>
      </c>
      <c r="J193" s="12">
        <v>22</v>
      </c>
      <c r="K193" s="31">
        <v>9107</v>
      </c>
      <c r="L193" s="28">
        <v>223.71</v>
      </c>
      <c r="M193" s="28">
        <v>70.47</v>
      </c>
      <c r="N193" s="28">
        <v>12.82</v>
      </c>
      <c r="O193" s="28">
        <v>4.61</v>
      </c>
      <c r="P193" s="28">
        <v>0.76</v>
      </c>
      <c r="Q193" s="28">
        <v>3.84</v>
      </c>
      <c r="R193" s="10">
        <f>SUM(L193:Q193)</f>
        <v>316.21</v>
      </c>
      <c r="S193" s="29">
        <v>1.67</v>
      </c>
      <c r="T193" s="29">
        <v>0</v>
      </c>
      <c r="U193" s="19">
        <f>SUM(R193:T193)</f>
        <v>317.88</v>
      </c>
      <c r="V193" s="9">
        <v>10.620000000000005</v>
      </c>
      <c r="W193" s="9">
        <v>1.4099999999999966</v>
      </c>
      <c r="X193" s="14">
        <f>SUM(V193:W193)</f>
        <v>12.030000000000001</v>
      </c>
    </row>
    <row r="194" spans="2:21" ht="15">
      <c r="B194" s="26"/>
      <c r="C194" s="26"/>
      <c r="D194" s="26"/>
      <c r="E194" s="26"/>
      <c r="K194" s="34"/>
      <c r="L194" s="11"/>
      <c r="M194" s="11"/>
      <c r="N194" s="11"/>
      <c r="O194" s="11"/>
      <c r="P194" s="11"/>
      <c r="Q194" s="11"/>
      <c r="R194" s="11"/>
      <c r="S194" s="11"/>
      <c r="T194" s="11"/>
      <c r="U194" s="11"/>
    </row>
  </sheetData>
  <sheetProtection/>
  <autoFilter ref="A7:X193">
    <sortState ref="A8:X194">
      <sortCondition sortBy="value" ref="A8:A194"/>
    </sortState>
  </autoFilter>
  <mergeCells count="4">
    <mergeCell ref="A1:X1"/>
    <mergeCell ref="A2:X2"/>
    <mergeCell ref="A3:X3"/>
    <mergeCell ref="A5:X5"/>
  </mergeCells>
  <printOptions/>
  <pageMargins left="0.45" right="0.45" top="0.75" bottom="0.75" header="0.3" footer="0.3"/>
  <pageSetup fitToHeight="6" fitToWidth="1" horizontalDpi="600" verticalDpi="600" orientation="landscape" paperSize="5" scale="49" r:id="rId1"/>
  <headerFooter>
    <oddFooter>&amp;LPage &amp;P of Page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3.8515625" style="1" bestFit="1" customWidth="1"/>
    <col min="2" max="16384" width="9.140625" style="1" customWidth="1"/>
  </cols>
  <sheetData>
    <row r="1" ht="17.25">
      <c r="A1" s="2" t="s">
        <v>210</v>
      </c>
    </row>
    <row r="3" ht="15">
      <c r="A3" s="3" t="s">
        <v>211</v>
      </c>
    </row>
    <row r="4" ht="15">
      <c r="A4" s="3" t="s">
        <v>212</v>
      </c>
    </row>
    <row r="5" ht="15">
      <c r="A5" s="3" t="s">
        <v>262</v>
      </c>
    </row>
    <row r="6" ht="15">
      <c r="A6" s="3" t="s">
        <v>213</v>
      </c>
    </row>
    <row r="7" ht="15">
      <c r="A7" s="3" t="s">
        <v>214</v>
      </c>
    </row>
    <row r="8" ht="15">
      <c r="A8" s="3" t="s">
        <v>253</v>
      </c>
    </row>
    <row r="9" ht="15">
      <c r="A9" s="4" t="s">
        <v>218</v>
      </c>
    </row>
    <row r="10" ht="15">
      <c r="A10" s="4" t="s">
        <v>243</v>
      </c>
    </row>
    <row r="11" ht="15">
      <c r="A11" s="3" t="s">
        <v>248</v>
      </c>
    </row>
    <row r="12" ht="15">
      <c r="A12" s="4" t="s">
        <v>217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Howard, Bobbie (DSHS/MSD)</dc:creator>
  <cp:keywords/>
  <dc:description/>
  <cp:lastModifiedBy>Hills, Tiffany (DSHS/ALTSA/MSD-Rates)</cp:lastModifiedBy>
  <cp:lastPrinted>2024-05-02T22:21:13Z</cp:lastPrinted>
  <dcterms:created xsi:type="dcterms:W3CDTF">2015-02-04T19:13:28Z</dcterms:created>
  <dcterms:modified xsi:type="dcterms:W3CDTF">2024-05-02T22:21:54Z</dcterms:modified>
  <cp:category/>
  <cp:version/>
  <cp:contentType/>
  <cp:contentStatus/>
</cp:coreProperties>
</file>