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ATES\NURSING HOME RATES\3.4 HPRD\@@@ 3.4 HPRD Quarterly Results Reports @@@\Results Posted to the Website\"/>
    </mc:Choice>
  </mc:AlternateContent>
  <bookViews>
    <workbookView xWindow="0" yWindow="0" windowWidth="19200" windowHeight="6435"/>
  </bookViews>
  <sheets>
    <sheet name="Q2 2017 Data" sheetId="5" r:id="rId1"/>
  </sheets>
  <definedNames>
    <definedName name="_xlnm.Print_Area" localSheetId="0">'Q2 2017 Data'!$A$1:$U$245</definedName>
    <definedName name="_xlnm.Print_Titles" localSheetId="0">'Q2 2017 Data'!$1:$5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9" i="5" l="1"/>
  <c r="U208" i="5"/>
  <c r="U210" i="5"/>
  <c r="U211" i="5"/>
  <c r="U55" i="5"/>
  <c r="U56" i="5"/>
  <c r="P32" i="5"/>
  <c r="U32" i="5" s="1"/>
  <c r="L32" i="5"/>
  <c r="H32" i="5"/>
  <c r="H13" i="5" l="1"/>
  <c r="P205" i="5" l="1"/>
  <c r="L205" i="5"/>
  <c r="H205" i="5"/>
  <c r="U205" i="5" s="1"/>
  <c r="P45" i="5"/>
  <c r="L45" i="5"/>
  <c r="H45" i="5"/>
  <c r="U45" i="5" s="1"/>
  <c r="P82" i="5"/>
  <c r="L82" i="5"/>
  <c r="H82" i="5"/>
  <c r="U82" i="5" s="1"/>
  <c r="U70" i="5"/>
  <c r="U119" i="5" l="1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3" i="5"/>
  <c r="U33" i="5" s="1"/>
  <c r="P34" i="5"/>
  <c r="P35" i="5"/>
  <c r="P36" i="5"/>
  <c r="P37" i="5"/>
  <c r="P38" i="5"/>
  <c r="P39" i="5"/>
  <c r="P40" i="5"/>
  <c r="P41" i="5"/>
  <c r="P42" i="5"/>
  <c r="P43" i="5"/>
  <c r="P44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1" i="5"/>
  <c r="P72" i="5"/>
  <c r="P73" i="5"/>
  <c r="P74" i="5"/>
  <c r="P75" i="5"/>
  <c r="P76" i="5"/>
  <c r="P77" i="5"/>
  <c r="P78" i="5"/>
  <c r="P79" i="5"/>
  <c r="P80" i="5"/>
  <c r="P81" i="5"/>
  <c r="P83" i="5"/>
  <c r="P84" i="5"/>
  <c r="P85" i="5"/>
  <c r="P86" i="5"/>
  <c r="P87" i="5"/>
  <c r="P88" i="5"/>
  <c r="P89" i="5"/>
  <c r="P90" i="5"/>
  <c r="P91" i="5"/>
  <c r="P92" i="5"/>
  <c r="P93" i="5"/>
  <c r="P94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3" i="5"/>
  <c r="P204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3" i="5"/>
  <c r="L34" i="5"/>
  <c r="L35" i="5"/>
  <c r="L36" i="5"/>
  <c r="L37" i="5"/>
  <c r="L38" i="5"/>
  <c r="L39" i="5"/>
  <c r="L40" i="5"/>
  <c r="L41" i="5"/>
  <c r="L42" i="5"/>
  <c r="L43" i="5"/>
  <c r="L44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1" i="5"/>
  <c r="L72" i="5"/>
  <c r="L73" i="5"/>
  <c r="L74" i="5"/>
  <c r="L75" i="5"/>
  <c r="L76" i="5"/>
  <c r="L77" i="5"/>
  <c r="L78" i="5"/>
  <c r="L79" i="5"/>
  <c r="L80" i="5"/>
  <c r="L81" i="5"/>
  <c r="L83" i="5"/>
  <c r="L84" i="5"/>
  <c r="L85" i="5"/>
  <c r="L86" i="5"/>
  <c r="L87" i="5"/>
  <c r="L88" i="5"/>
  <c r="L89" i="5"/>
  <c r="L90" i="5"/>
  <c r="L91" i="5"/>
  <c r="L92" i="5"/>
  <c r="L93" i="5"/>
  <c r="L94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3" i="5"/>
  <c r="L204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6" i="5"/>
  <c r="H7" i="5"/>
  <c r="U7" i="5" s="1"/>
  <c r="H8" i="5"/>
  <c r="H9" i="5"/>
  <c r="H10" i="5"/>
  <c r="U10" i="5" s="1"/>
  <c r="H11" i="5"/>
  <c r="U11" i="5" s="1"/>
  <c r="H12" i="5"/>
  <c r="H14" i="5"/>
  <c r="H15" i="5"/>
  <c r="U15" i="5" s="1"/>
  <c r="H16" i="5"/>
  <c r="H17" i="5"/>
  <c r="H18" i="5"/>
  <c r="H19" i="5"/>
  <c r="U19" i="5" s="1"/>
  <c r="H20" i="5"/>
  <c r="H21" i="5"/>
  <c r="H22" i="5"/>
  <c r="H23" i="5"/>
  <c r="U23" i="5" s="1"/>
  <c r="H24" i="5"/>
  <c r="H25" i="5"/>
  <c r="H26" i="5"/>
  <c r="H27" i="5"/>
  <c r="U27" i="5" s="1"/>
  <c r="H28" i="5"/>
  <c r="H29" i="5"/>
  <c r="H30" i="5"/>
  <c r="H31" i="5"/>
  <c r="U31" i="5" s="1"/>
  <c r="H33" i="5"/>
  <c r="H34" i="5"/>
  <c r="H35" i="5"/>
  <c r="H36" i="5"/>
  <c r="U36" i="5" s="1"/>
  <c r="H37" i="5"/>
  <c r="H38" i="5"/>
  <c r="H39" i="5"/>
  <c r="H40" i="5"/>
  <c r="U40" i="5" s="1"/>
  <c r="H41" i="5"/>
  <c r="H42" i="5"/>
  <c r="H43" i="5"/>
  <c r="H44" i="5"/>
  <c r="U44" i="5" s="1"/>
  <c r="H46" i="5"/>
  <c r="H47" i="5"/>
  <c r="H48" i="5"/>
  <c r="H49" i="5"/>
  <c r="U49" i="5" s="1"/>
  <c r="H50" i="5"/>
  <c r="H51" i="5"/>
  <c r="H52" i="5"/>
  <c r="H53" i="5"/>
  <c r="U53" i="5" s="1"/>
  <c r="H54" i="5"/>
  <c r="U54" i="5" s="1"/>
  <c r="H55" i="5"/>
  <c r="H56" i="5"/>
  <c r="H57" i="5"/>
  <c r="U57" i="5" s="1"/>
  <c r="H58" i="5"/>
  <c r="H59" i="5"/>
  <c r="H60" i="5"/>
  <c r="H61" i="5"/>
  <c r="U61" i="5" s="1"/>
  <c r="H62" i="5"/>
  <c r="U62" i="5" s="1"/>
  <c r="H63" i="5"/>
  <c r="H64" i="5"/>
  <c r="H65" i="5"/>
  <c r="U65" i="5" s="1"/>
  <c r="H66" i="5"/>
  <c r="U66" i="5" s="1"/>
  <c r="H67" i="5"/>
  <c r="H68" i="5"/>
  <c r="H69" i="5"/>
  <c r="U69" i="5" s="1"/>
  <c r="H71" i="5"/>
  <c r="U71" i="5" s="1"/>
  <c r="H72" i="5"/>
  <c r="H73" i="5"/>
  <c r="H74" i="5"/>
  <c r="U74" i="5" s="1"/>
  <c r="H75" i="5"/>
  <c r="U75" i="5" s="1"/>
  <c r="H76" i="5"/>
  <c r="H77" i="5"/>
  <c r="H78" i="5"/>
  <c r="U78" i="5" s="1"/>
  <c r="H79" i="5"/>
  <c r="H80" i="5"/>
  <c r="H81" i="5"/>
  <c r="H83" i="5"/>
  <c r="U83" i="5" s="1"/>
  <c r="H84" i="5"/>
  <c r="H85" i="5"/>
  <c r="H86" i="5"/>
  <c r="H87" i="5"/>
  <c r="U87" i="5" s="1"/>
  <c r="H88" i="5"/>
  <c r="H89" i="5"/>
  <c r="H90" i="5"/>
  <c r="H91" i="5"/>
  <c r="U91" i="5" s="1"/>
  <c r="H92" i="5"/>
  <c r="H93" i="5"/>
  <c r="H94" i="5"/>
  <c r="H96" i="5"/>
  <c r="H97" i="5"/>
  <c r="H98" i="5"/>
  <c r="H99" i="5"/>
  <c r="U99" i="5" s="1"/>
  <c r="H100" i="5"/>
  <c r="H101" i="5"/>
  <c r="H102" i="5"/>
  <c r="H103" i="5"/>
  <c r="U103" i="5" s="1"/>
  <c r="H104" i="5"/>
  <c r="H105" i="5"/>
  <c r="H106" i="5"/>
  <c r="H107" i="5"/>
  <c r="U107" i="5" s="1"/>
  <c r="H108" i="5"/>
  <c r="H109" i="5"/>
  <c r="H110" i="5"/>
  <c r="H111" i="5"/>
  <c r="U111" i="5" s="1"/>
  <c r="H112" i="5"/>
  <c r="H113" i="5"/>
  <c r="H114" i="5"/>
  <c r="H115" i="5"/>
  <c r="U115" i="5" s="1"/>
  <c r="H116" i="5"/>
  <c r="H117" i="5"/>
  <c r="H118" i="5"/>
  <c r="H120" i="5"/>
  <c r="U120" i="5" s="1"/>
  <c r="H121" i="5"/>
  <c r="H122" i="5"/>
  <c r="H123" i="5"/>
  <c r="H124" i="5"/>
  <c r="U124" i="5" s="1"/>
  <c r="H125" i="5"/>
  <c r="H126" i="5"/>
  <c r="H127" i="5"/>
  <c r="H128" i="5"/>
  <c r="U128" i="5" s="1"/>
  <c r="H129" i="5"/>
  <c r="H130" i="5"/>
  <c r="H131" i="5"/>
  <c r="H132" i="5"/>
  <c r="U132" i="5" s="1"/>
  <c r="H133" i="5"/>
  <c r="H134" i="5"/>
  <c r="H135" i="5"/>
  <c r="H136" i="5"/>
  <c r="U136" i="5" s="1"/>
  <c r="H137" i="5"/>
  <c r="H138" i="5"/>
  <c r="H139" i="5"/>
  <c r="H140" i="5"/>
  <c r="U140" i="5" s="1"/>
  <c r="H141" i="5"/>
  <c r="H142" i="5"/>
  <c r="H143" i="5"/>
  <c r="H144" i="5"/>
  <c r="U144" i="5" s="1"/>
  <c r="H145" i="5"/>
  <c r="H146" i="5"/>
  <c r="H147" i="5"/>
  <c r="H148" i="5"/>
  <c r="H149" i="5"/>
  <c r="H150" i="5"/>
  <c r="H151" i="5"/>
  <c r="H152" i="5"/>
  <c r="U152" i="5" s="1"/>
  <c r="H153" i="5"/>
  <c r="H154" i="5"/>
  <c r="H155" i="5"/>
  <c r="H156" i="5"/>
  <c r="U156" i="5" s="1"/>
  <c r="H157" i="5"/>
  <c r="H158" i="5"/>
  <c r="H159" i="5"/>
  <c r="H160" i="5"/>
  <c r="U160" i="5" s="1"/>
  <c r="H161" i="5"/>
  <c r="H162" i="5"/>
  <c r="H163" i="5"/>
  <c r="H164" i="5"/>
  <c r="U164" i="5" s="1"/>
  <c r="H165" i="5"/>
  <c r="H166" i="5"/>
  <c r="H167" i="5"/>
  <c r="H168" i="5"/>
  <c r="U168" i="5" s="1"/>
  <c r="H169" i="5"/>
  <c r="H170" i="5"/>
  <c r="H171" i="5"/>
  <c r="H172" i="5"/>
  <c r="U172" i="5" s="1"/>
  <c r="H173" i="5"/>
  <c r="H174" i="5"/>
  <c r="H175" i="5"/>
  <c r="H176" i="5"/>
  <c r="U176" i="5" s="1"/>
  <c r="H177" i="5"/>
  <c r="H178" i="5"/>
  <c r="H179" i="5"/>
  <c r="H180" i="5"/>
  <c r="U180" i="5" s="1"/>
  <c r="H181" i="5"/>
  <c r="H182" i="5"/>
  <c r="H183" i="5"/>
  <c r="H184" i="5"/>
  <c r="U184" i="5" s="1"/>
  <c r="H185" i="5"/>
  <c r="H186" i="5"/>
  <c r="H187" i="5"/>
  <c r="H188" i="5"/>
  <c r="U188" i="5" s="1"/>
  <c r="H189" i="5"/>
  <c r="H190" i="5"/>
  <c r="H191" i="5"/>
  <c r="H192" i="5"/>
  <c r="U192" i="5" s="1"/>
  <c r="H193" i="5"/>
  <c r="U193" i="5" s="1"/>
  <c r="H194" i="5"/>
  <c r="H195" i="5"/>
  <c r="H196" i="5"/>
  <c r="U196" i="5" s="1"/>
  <c r="H197" i="5"/>
  <c r="H198" i="5"/>
  <c r="H199" i="5"/>
  <c r="H200" i="5"/>
  <c r="U200" i="5" s="1"/>
  <c r="H201" i="5"/>
  <c r="H203" i="5"/>
  <c r="H204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6" i="5"/>
  <c r="U223" i="5" l="1"/>
  <c r="U215" i="5"/>
  <c r="U207" i="5"/>
  <c r="U76" i="5"/>
  <c r="U72" i="5"/>
  <c r="U67" i="5"/>
  <c r="U63" i="5"/>
  <c r="U219" i="5"/>
  <c r="U212" i="5"/>
  <c r="U199" i="5"/>
  <c r="U191" i="5"/>
  <c r="U187" i="5"/>
  <c r="U179" i="5"/>
  <c r="U175" i="5"/>
  <c r="U171" i="5"/>
  <c r="U167" i="5"/>
  <c r="U163" i="5"/>
  <c r="U159" i="5"/>
  <c r="U155" i="5"/>
  <c r="U151" i="5"/>
  <c r="U147" i="5"/>
  <c r="U143" i="5"/>
  <c r="U139" i="5"/>
  <c r="U135" i="5"/>
  <c r="U131" i="5"/>
  <c r="U127" i="5"/>
  <c r="U123" i="5"/>
  <c r="U118" i="5"/>
  <c r="U114" i="5"/>
  <c r="U110" i="5"/>
  <c r="U106" i="5"/>
  <c r="U102" i="5"/>
  <c r="U98" i="5"/>
  <c r="U94" i="5"/>
  <c r="U90" i="5"/>
  <c r="U86" i="5"/>
  <c r="U81" i="5"/>
  <c r="U77" i="5"/>
  <c r="U73" i="5"/>
  <c r="U68" i="5"/>
  <c r="U64" i="5"/>
  <c r="U60" i="5"/>
  <c r="U52" i="5"/>
  <c r="U48" i="5"/>
  <c r="U43" i="5"/>
  <c r="U39" i="5"/>
  <c r="U35" i="5"/>
  <c r="U30" i="5"/>
  <c r="U26" i="5"/>
  <c r="U22" i="5"/>
  <c r="U18" i="5"/>
  <c r="U14" i="5"/>
  <c r="U224" i="5"/>
  <c r="U6" i="5"/>
  <c r="U220" i="5"/>
  <c r="U216" i="5"/>
  <c r="U203" i="5"/>
  <c r="U195" i="5"/>
  <c r="U183" i="5"/>
  <c r="U226" i="5"/>
  <c r="U218" i="5"/>
  <c r="U194" i="5"/>
  <c r="U190" i="5"/>
  <c r="U186" i="5"/>
  <c r="U182" i="5"/>
  <c r="U178" i="5"/>
  <c r="U174" i="5"/>
  <c r="U170" i="5"/>
  <c r="U166" i="5"/>
  <c r="U162" i="5"/>
  <c r="U158" i="5"/>
  <c r="U154" i="5"/>
  <c r="U150" i="5"/>
  <c r="U146" i="5"/>
  <c r="U142" i="5"/>
  <c r="U138" i="5"/>
  <c r="U134" i="5"/>
  <c r="U130" i="5"/>
  <c r="U126" i="5"/>
  <c r="U122" i="5"/>
  <c r="U117" i="5"/>
  <c r="U113" i="5"/>
  <c r="U109" i="5"/>
  <c r="U105" i="5"/>
  <c r="U101" i="5"/>
  <c r="U97" i="5"/>
  <c r="U93" i="5"/>
  <c r="U89" i="5"/>
  <c r="U85" i="5"/>
  <c r="U80" i="5"/>
  <c r="U59" i="5"/>
  <c r="U51" i="5"/>
  <c r="U47" i="5"/>
  <c r="U42" i="5"/>
  <c r="U38" i="5"/>
  <c r="U34" i="5"/>
  <c r="U29" i="5"/>
  <c r="U25" i="5"/>
  <c r="U21" i="5"/>
  <c r="U17" i="5"/>
  <c r="U13" i="5"/>
  <c r="U9" i="5"/>
  <c r="U222" i="5"/>
  <c r="U214" i="5"/>
  <c r="U206" i="5"/>
  <c r="U198" i="5"/>
  <c r="U225" i="5"/>
  <c r="U221" i="5"/>
  <c r="U217" i="5"/>
  <c r="U204" i="5"/>
  <c r="U201" i="5"/>
  <c r="U197" i="5"/>
  <c r="U189" i="5"/>
  <c r="U185" i="5"/>
  <c r="U181" i="5"/>
  <c r="U177" i="5"/>
  <c r="U173" i="5"/>
  <c r="U169" i="5"/>
  <c r="U165" i="5"/>
  <c r="U161" i="5"/>
  <c r="U157" i="5"/>
  <c r="U153" i="5"/>
  <c r="U149" i="5"/>
  <c r="U145" i="5"/>
  <c r="U141" i="5"/>
  <c r="U137" i="5"/>
  <c r="U133" i="5"/>
  <c r="U129" i="5"/>
  <c r="U125" i="5"/>
  <c r="U121" i="5"/>
  <c r="U116" i="5"/>
  <c r="U112" i="5"/>
  <c r="U108" i="5"/>
  <c r="U104" i="5"/>
  <c r="U100" i="5"/>
  <c r="U96" i="5"/>
  <c r="U92" i="5"/>
  <c r="U88" i="5"/>
  <c r="U84" i="5"/>
  <c r="U79" i="5"/>
  <c r="U58" i="5"/>
  <c r="U50" i="5"/>
  <c r="U46" i="5"/>
  <c r="U41" i="5"/>
  <c r="U37" i="5"/>
  <c r="U28" i="5"/>
  <c r="U24" i="5"/>
  <c r="U20" i="5"/>
  <c r="U16" i="5"/>
  <c r="U12" i="5"/>
  <c r="U8" i="5"/>
  <c r="U213" i="5"/>
  <c r="U148" i="5"/>
</calcChain>
</file>

<file path=xl/sharedStrings.xml><?xml version="1.0" encoding="utf-8"?>
<sst xmlns="http://schemas.openxmlformats.org/spreadsheetml/2006/main" count="1177" uniqueCount="253">
  <si>
    <t>Facility Name</t>
  </si>
  <si>
    <t>Vendor #</t>
  </si>
  <si>
    <t>ALASKA GARDENS HEALTH AND REHABILITATION CENTER</t>
  </si>
  <si>
    <t>ALDERCREST HEALTH &amp; REHABILITATION CENTER</t>
  </si>
  <si>
    <t>ALDERWOOD MANOR</t>
  </si>
  <si>
    <t>ALDERWOOD PARK HEALTH AND REHABILITATION</t>
  </si>
  <si>
    <t>AMERICANA HEALTH AND REHABILITATION CENTER</t>
  </si>
  <si>
    <t>ANDERSON HOUSE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</si>
  <si>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</si>
  <si>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</si>
  <si>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</si>
  <si>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</si>
  <si>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</si>
  <si>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</si>
  <si>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AT PACIFIC RIDGE</t>
  </si>
  <si>
    <t>AVAMERE BELLINGHAM HEALTH CARE &amp; REHABILITATION</t>
  </si>
  <si>
    <t>AVAMERE HERITAGE REHABILITATION OF TACOMA</t>
  </si>
  <si>
    <t>AVAMERE OLYMPIC REHABILITATION OF SEQUIM</t>
  </si>
  <si>
    <t>AVAMERE REHABILITATION OF CASCADE PARK</t>
  </si>
  <si>
    <t>BAILEY-BOUSHAY HOUSE</t>
  </si>
  <si>
    <t>BAINBRIDGE ISLAND HEALTH AND REHABILITATION CENTER</t>
  </si>
  <si>
    <t>BALLARD CENTER</t>
  </si>
  <si>
    <t>BAYVIEW MANOR</t>
  </si>
  <si>
    <t>BEACON HILL REHABILITATION</t>
  </si>
  <si>
    <t>BENSON HEIGHTS REHABILITATION CENTER</t>
  </si>
  <si>
    <t>BETHANY AT PACIFIC</t>
  </si>
  <si>
    <t>BETHANY AT SILVER LAKE</t>
  </si>
  <si>
    <t>BOOKER REST HOME ANNEX</t>
  </si>
  <si>
    <t>BOTHELL HEALTH CARE</t>
  </si>
  <si>
    <t>BREMERTON CONVALESCENT &amp; REHABILITATION CENTER</t>
  </si>
  <si>
    <t>BRIARWOOD AT TIMBER RIDGE</t>
  </si>
  <si>
    <t>BUENA VISTA HEALTHCARE</t>
  </si>
  <si>
    <t>BURIEN NURSING AND REHABILITATION CENTER</t>
  </si>
  <si>
    <t>CANTERBURY HOUSE</t>
  </si>
  <si>
    <t>CAREAGE OF WHIDBEY</t>
  </si>
  <si>
    <t>CAROLINE KLINE GALLAND HOME, THE</t>
  </si>
  <si>
    <t>CASHMERE CONVALESCENT CENTER</t>
  </si>
  <si>
    <t>CENTRAL WASHINGTON HOSPITAL TRANSITIONAL CARE UNIT</t>
  </si>
  <si>
    <t>CHENEY CARE CENTER</t>
  </si>
  <si>
    <t>CHRISTIAN HEALTH CARE CENTER</t>
  </si>
  <si>
    <t>COLUMBIA BASIN HOSPITAL</t>
  </si>
  <si>
    <t>COLUMBIA CREST CENTER</t>
  </si>
  <si>
    <t>COLUMBIA LUTHERAN HOME</t>
  </si>
  <si>
    <t>COLVILLE TRIBAL CONVALESCENT CENTER</t>
  </si>
  <si>
    <t>CORWIN CENTER AT EMERALD HEIGHTS</t>
  </si>
  <si>
    <t>COTTESMORE OF LIFE CARE</t>
  </si>
  <si>
    <t>COVENANT SHORES HEALTH CENTER</t>
  </si>
  <si>
    <t>CRESCENT HEALTH CARE, INC.</t>
  </si>
  <si>
    <t>CRESTWOOD HEALTH AND REHABILITATION CENTER</t>
  </si>
  <si>
    <t>CRISTWOOD NURSING AND REHABILITATION</t>
  </si>
  <si>
    <t>DELTA REHABILITATION CENTER, INC</t>
  </si>
  <si>
    <t>DISCOVERY NURSING &amp; REHAB OF VANCOUVER</t>
  </si>
  <si>
    <t>EMERALD CARE</t>
  </si>
  <si>
    <t>ENUMCLAW HEALTH AND REHABILITATION CENTER</t>
  </si>
  <si>
    <t>EVERETT CENTER</t>
  </si>
  <si>
    <t>EVERETT TRANSITIONAL CARE SERVICES</t>
  </si>
  <si>
    <t>FIDALGO CARE CENTER</t>
  </si>
  <si>
    <t>FIR LANE HEALTH &amp; REHABILITATION CENTER</t>
  </si>
  <si>
    <t>FOREST RIDGE HEALTH &amp; REHABILITATION CENTER</t>
  </si>
  <si>
    <t>FORKS COMMUNITY HOSPITAL LTC UNIT</t>
  </si>
  <si>
    <t>FORT VANCOUVER POST ACUTE</t>
  </si>
  <si>
    <t>FOSS HOME AND VILLAGE</t>
  </si>
  <si>
    <t>FRANKE TOBEY JONES</t>
  </si>
  <si>
    <t>FRANKLIN HILLS HEALTH AND REHABILITATION CENTER</t>
  </si>
  <si>
    <t>FRONTIER REHABILITATION AND EXTENDED CARE FACILITY</t>
  </si>
  <si>
    <t>GARDEN TERRACE HEALTHCARE CENTER OF FEDERAL WAY</t>
  </si>
  <si>
    <t>GARDEN VILLAGE</t>
  </si>
  <si>
    <t>GOOD SAMARITAN HEALTH CARE CENTER</t>
  </si>
  <si>
    <t>GOOD SAMARITAN SOCIETY - SPOKANE VALLEY</t>
  </si>
  <si>
    <t>GRAYS HARBOR HEALTH &amp; REHABILITATION CENTER</t>
  </si>
  <si>
    <t>HALLMARK MANOR</t>
  </si>
  <si>
    <t>HEALTH AND REHABILITATION OF NORTH SEATTLE</t>
  </si>
  <si>
    <t>HEARTHSTONE, THE</t>
  </si>
  <si>
    <t>HEARTWOOD EXTENDED HEALTH CARE</t>
  </si>
  <si>
    <t>HIGHLAND HEALTH AND REHABILITATION</t>
  </si>
  <si>
    <t>IDA CULVER HOUSE BROADVIEW NURSING CARE CENTER</t>
  </si>
  <si>
    <t>ISSAQUAH NURSING AND REHABILITATION CENTER</t>
  </si>
  <si>
    <t>JOSEPHINE SUNSET HOME</t>
  </si>
  <si>
    <t>JUDSON PARK HEALTH CENTER</t>
  </si>
  <si>
    <t>KEIRO NORTHWEST</t>
  </si>
  <si>
    <t>KENNEY, THE</t>
  </si>
  <si>
    <t>KIN ON HEALTH CARE CENTER</t>
  </si>
  <si>
    <t>KINDRED NURSING AND REHABILITATION - ARDEN</t>
  </si>
  <si>
    <t>KINDRED SEATTLE - FIRST HILL</t>
  </si>
  <si>
    <t>KINDRED SEATTLE - NORTHGATE</t>
  </si>
  <si>
    <t>KINDRED TRANSITIONAL CARE AND REHAB - LAKEWOOD</t>
  </si>
  <si>
    <t>KINDRED TRANSITIONAL CARE AND REHAB - VANCOUVER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</si>
  <si>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</si>
  <si>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</si>
  <si>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</si>
  <si>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</si>
  <si>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</si>
  <si>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</si>
  <si>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</si>
  <si>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</si>
  <si>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</si>
  <si>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</si>
  <si>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SKAGIT VALLEY</t>
  </si>
  <si>
    <t>LIFE CARE CENTER OF SOUTH HILL</t>
  </si>
  <si>
    <t>LIFE CARE CENTER OF THE SAN JUAN ISLANDS</t>
  </si>
  <si>
    <t>LINDEN GROVE HEALTH CARE CENTER</t>
  </si>
  <si>
    <t>MANOR CARE HEALTH SERVICES (GIG HARBOR)</t>
  </si>
  <si>
    <t>MANOR CARE HEALTH SERVICES (LYNNWOOD)</t>
  </si>
  <si>
    <t>MANOR CARE HEALTH SERVICES (SPOKANE)</t>
  </si>
  <si>
    <t>MANOR CARE HEALTH SERVICES (TACOMA)</t>
  </si>
  <si>
    <t>MANORCARE HEALTH SERVICES - LACEY</t>
  </si>
  <si>
    <t>MANORCARE HEALTH SERVICES - SALMON CREEK</t>
  </si>
  <si>
    <t>MARTHA &amp; MARY HEALTH SERVICES</t>
  </si>
  <si>
    <t>MARYSVILLE CARE CENTER</t>
  </si>
  <si>
    <t>MCKAY HEALTHCARE &amp; REHAB CENTER</t>
  </si>
  <si>
    <t>MESSENGER HOUSE CARE CENTER</t>
  </si>
  <si>
    <t>MIRA VISTA CARE CENTER</t>
  </si>
  <si>
    <t>MIRABELLA</t>
  </si>
  <si>
    <t>MISSION HEALTHCARE AT BELLEVUE</t>
  </si>
  <si>
    <t>MONTESANO HEALTH &amp; REHABILITATION</t>
  </si>
  <si>
    <t>MOUNTAIN VIEW REHABILITATION AND CARE CENTER</t>
  </si>
  <si>
    <t>MT BAKER CARE CENTER</t>
  </si>
  <si>
    <t>NEWPORT COMMUNITY HOSPITAL - LTC UNIT</t>
  </si>
  <si>
    <t>NISQUALLY VALLEY CARE CENTER</t>
  </si>
  <si>
    <t>NORTH AUBURN REHAB &amp; HEALTH CENTER</t>
  </si>
  <si>
    <t>NORTH CASCADES HEALTH AND REHABILITATION CENTER</t>
  </si>
  <si>
    <t>NORTH CENTRAL CARE AND REHABILITATION</t>
  </si>
  <si>
    <t>NORTH VALLEY HOSPITAL</t>
  </si>
  <si>
    <t>NORTHWOODS LODGE</t>
  </si>
  <si>
    <t>OLYMPIA MANOR</t>
  </si>
  <si>
    <t>OLYMPIA TRANSITIONAL CARE AND REHABILITATION</t>
  </si>
  <si>
    <t>ORCHARD PARK HEALTH CARE &amp; REHABILITATION CENTER</t>
  </si>
  <si>
    <t>PACIFIC CARE AND REHABILITATION</t>
  </si>
  <si>
    <t>PACIFIC SPECIALTY AND REHABILITATIVE CARE</t>
  </si>
  <si>
    <t>PANORAMA CITY CONVALESCENT &amp; REHAB CENTER</t>
  </si>
  <si>
    <t>PARAMOUNT REHABILITATION AND NURSING</t>
  </si>
  <si>
    <t>PARK MANOR REHABILITATION CENTER</t>
  </si>
  <si>
    <t>PARK RIDGE CARE CENTER</t>
  </si>
  <si>
    <t>PARK ROSE CARE CENTER</t>
  </si>
  <si>
    <t>PARK ROYAL HEALTH AND REHABILITATION CENTER</t>
  </si>
  <si>
    <t>PARK SHORE</t>
  </si>
  <si>
    <t>PARK WEST CARE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</si>
  <si>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</si>
  <si>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</si>
  <si>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</si>
  <si>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</si>
  <si>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</si>
  <si>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</si>
  <si>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PRESTIGE POST-ACUTE AND REHAB CENTER - CENTRALIA</t>
  </si>
  <si>
    <t>PRESTIGE POST-ACUTE AND REHAB CENTER - EDMONDS</t>
  </si>
  <si>
    <t xml:space="preserve">PRESTIGE POST-ACUTE AND REHAB CENTER - KITTITAS </t>
  </si>
  <si>
    <t>PROVIDENCE MARIANWOOD</t>
  </si>
  <si>
    <t>PROVIDENCE MOTHER JOSEPH CARE CENTER</t>
  </si>
  <si>
    <t>PROVIDENCE MOUNT ST VINCENT</t>
  </si>
  <si>
    <t>PROVIDENCE ST JOSEPH CARE CENTER</t>
  </si>
  <si>
    <t>PROVIDENCE ST JOSEPH HOSPITAL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</si>
  <si>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</si>
  <si>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</si>
  <si>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</si>
  <si>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</si>
  <si>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</si>
  <si>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</si>
  <si>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</si>
  <si>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REGENCY CARE CENTER AT MONROE</t>
  </si>
  <si>
    <t>REGENCY EVERETT REHABILITATION AND NURSING CENTER</t>
  </si>
  <si>
    <t>REGENCY HARMONY HOUSE REHAB AND NURSING CENTER</t>
  </si>
  <si>
    <t>REGENCY KENNEWICK REHABILITATION AND NURSING CENTER</t>
  </si>
  <si>
    <t>REGENCY NORTH BEND REHABILITATION AND NURSING CENTER</t>
  </si>
  <si>
    <t>REGENCY OMAK</t>
  </si>
  <si>
    <t>REGENCY WENATCHEE REHABILITATION AND NURSING CENTER</t>
  </si>
  <si>
    <t>RENTON NURSING AND REHABILITATION CENTER</t>
  </si>
  <si>
    <t>RICHLAND REHABILITATION CENTER</t>
  </si>
  <si>
    <t>RICHMOND BEACH REHAB</t>
  </si>
  <si>
    <t>RIVERSIDE NURSING AND REHABILITATION CENTER</t>
  </si>
  <si>
    <t>RIVERVIEW LUTHERAN RETIREMENT COMMUNITY OF SPOKANE</t>
  </si>
  <si>
    <t>ROCKWOOD AT HAWTHORNE</t>
  </si>
  <si>
    <t>ROCKWOOD SOUTH HILL</t>
  </si>
  <si>
    <t>ROO-LAN HEALTHCARE CENTER</t>
  </si>
  <si>
    <t>ROYAL PARK HEALTH AND REHABILITATION</t>
  </si>
  <si>
    <t>SAINT ANNE NURSING AND REHABILITATION CENTER</t>
  </si>
  <si>
    <t>SAN JUAN REHABILITATION AND CARE CENTER</t>
  </si>
  <si>
    <t>SEA MAR COMMUNITY CARE CENTER</t>
  </si>
  <si>
    <t>SEATTLE MEDICAL POST ACUTE CARE</t>
  </si>
  <si>
    <t>SELAH CARE AND REHABILITATION</t>
  </si>
  <si>
    <t>SEQUIM HEALTH AND REHABILITATION</t>
  </si>
  <si>
    <t>SHARON CARE CENTER</t>
  </si>
  <si>
    <t>SHELTON HEALTH AND REHABILITATION CENTER</t>
  </si>
  <si>
    <t>SHORELINE HEALTH AND REHABILITATION</t>
  </si>
  <si>
    <t>SHUKSAN HEALTHCARE CENTER</t>
  </si>
  <si>
    <t>SKILLED NURSING FACILITY, MANAGED BY WESLEY HOMES</t>
  </si>
  <si>
    <t>SNOHOMISH HEALTH AND REHABILITATION</t>
  </si>
  <si>
    <t>SPOKANE VETERAN'S HOME</t>
  </si>
  <si>
    <t>ST FRANCIS OF BELLINGHAM</t>
  </si>
  <si>
    <t>STAFFORD HEALTHCARE</t>
  </si>
  <si>
    <t>STAFFORD HEALTHCARE AT BELMONT</t>
  </si>
  <si>
    <t>STAFFORD HEALTHCARE AT RIDGEMONT</t>
  </si>
  <si>
    <t>STAFHOLT GOOD SAMARITAN CENTER</t>
  </si>
  <si>
    <t>SULLIVAN PARK CARE CENTER</t>
  </si>
  <si>
    <t>SUMMITVIEW HEALTHCARE CENTER</t>
  </si>
  <si>
    <t>SUNRISE VIEW CONVALESCENT CENTER</t>
  </si>
  <si>
    <t>SUNSHINE GARDENS</t>
  </si>
  <si>
    <t>TACOMA LUTHERAN HOME</t>
  </si>
  <si>
    <t>TACOMA NURSING AND REHABILITATION CENTER</t>
  </si>
  <si>
    <t>TALBOT CENTER FOR REHABILITATION AND HEALTHCARE</t>
  </si>
  <si>
    <t>TEKOA CARE CENTER</t>
  </si>
  <si>
    <t>THE GARDENS ON UNIVERSITY</t>
  </si>
  <si>
    <t>THE SPRINGS AT PACIFIC REGENT</t>
  </si>
  <si>
    <t>THE TERRACES AT SKYLINE</t>
  </si>
  <si>
    <t>TOPPENISH NURSING &amp; REHAB CENTER</t>
  </si>
  <si>
    <t>TOUCHMARK ON SOUTH HILL</t>
  </si>
  <si>
    <t>UNIVERSITY PLACE CARE CENTER</t>
  </si>
  <si>
    <t>VASHON COMMUNITY CARE CENTER</t>
  </si>
  <si>
    <t>VICTORY HEALTH &amp; REHAB OF BATTLE GROUND</t>
  </si>
  <si>
    <t>WARM BEACH HEALTH CARE CENTER</t>
  </si>
  <si>
    <t>WASHINGTON CENTER FOR COMPREHENSIVE REHABILITATION</t>
  </si>
  <si>
    <t>WASHINGTON ODD FELLOWS HOME</t>
  </si>
  <si>
    <t>WASHINGTON SOLDIERS HOME</t>
  </si>
  <si>
    <t>WASHINGTON VETERANS HOME-RETSIL</t>
  </si>
  <si>
    <t>WESLEY HOMES HEALTH CENTER</t>
  </si>
  <si>
    <t>WHITMAN HEALTH AND REHABILITATION CENTER</t>
  </si>
  <si>
    <t>WILLAPA HARBOR HEALTH &amp; REHAB</t>
  </si>
  <si>
    <t>WILLOW SPRINGS CARE AND REHABILITATION</t>
  </si>
  <si>
    <t>WOODLAND CONVALESCENT CENTER</t>
  </si>
  <si>
    <t>LAKELAND VILLAGE NURSING FACILITY</t>
  </si>
  <si>
    <t>FIRCREST SCHOOL PAT N</t>
  </si>
  <si>
    <t>Quarter</t>
  </si>
  <si>
    <t>N/A</t>
  </si>
  <si>
    <t>ADVANCED POST ACUTE AUBURN</t>
  </si>
  <si>
    <t xml:space="preserve">F39 - RN Director of Nursing </t>
  </si>
  <si>
    <t>F40 - Nurses with Administrative Duties</t>
  </si>
  <si>
    <t>F41 - Registered Nurses</t>
  </si>
  <si>
    <t>F42 - Licensed Practical/Licensed Vocational Nurses</t>
  </si>
  <si>
    <t>F43 - Certified Nurse Aides</t>
  </si>
  <si>
    <t>F44 - Certified Nurse Aides in Training</t>
  </si>
  <si>
    <t>F45 - Medication Aides/Technicians</t>
  </si>
  <si>
    <t>1- Licensed Nursing includes the following F-Tags:</t>
  </si>
  <si>
    <t>2- Aids includes the following F-tags:</t>
  </si>
  <si>
    <t>4- Geriatric Behavior Health Workers are defined as:</t>
  </si>
  <si>
    <t>(i) the worker must have at least three years' experience providing care for individuals with chronic mental health issues, dementia, or intellectual and developmental disabilities in a long-term care or behavior health care setting;</t>
  </si>
  <si>
    <t>(ii) The worker must have advanced practice knowledge in aging, disability, mental illness, Alzheimer's disease, and developmental disabilities; and</t>
  </si>
  <si>
    <t>(iii) Any geriatric behavioral health worker holding less than a master's degree in social work must be directly supervised by an employee who has a master's degree in social work or a registered nurse.</t>
  </si>
  <si>
    <t>Geriatric Behavioral Health Worker hours can only be included in the HPRD calculation if the facility has not met the 3.4 target with their Nusring and Aid staff hours.</t>
  </si>
  <si>
    <t>3.4 Hour Per Resident Day Direct Care Tracking:</t>
  </si>
  <si>
    <r>
      <t>Licensed Nursing</t>
    </r>
    <r>
      <rPr>
        <b/>
        <u/>
        <vertAlign val="superscript"/>
        <sz val="11"/>
        <color theme="1"/>
        <rFont val="Calibri"/>
        <family val="2"/>
        <scheme val="minor"/>
      </rPr>
      <t>1</t>
    </r>
  </si>
  <si>
    <r>
      <t>Aids</t>
    </r>
    <r>
      <rPr>
        <b/>
        <u/>
        <vertAlign val="superscript"/>
        <sz val="11"/>
        <color theme="1"/>
        <rFont val="Calibri"/>
        <family val="2"/>
        <scheme val="minor"/>
      </rPr>
      <t>2</t>
    </r>
  </si>
  <si>
    <r>
      <t>Census</t>
    </r>
    <r>
      <rPr>
        <b/>
        <u/>
        <vertAlign val="superscript"/>
        <sz val="11"/>
        <color theme="1"/>
        <rFont val="Calibri"/>
        <family val="2"/>
        <scheme val="minor"/>
      </rPr>
      <t>3</t>
    </r>
  </si>
  <si>
    <r>
      <t>Geriatric Behavioral Health Worker</t>
    </r>
    <r>
      <rPr>
        <b/>
        <u/>
        <vertAlign val="superscript"/>
        <sz val="11"/>
        <color theme="1"/>
        <rFont val="Calibri"/>
        <family val="2"/>
        <scheme val="minor"/>
      </rPr>
      <t>4</t>
    </r>
  </si>
  <si>
    <t>X = Not Required to Report</t>
  </si>
  <si>
    <t>*  =  Failed to Report</t>
  </si>
  <si>
    <t>3- Census is the total reported client days for the month.</t>
  </si>
  <si>
    <t>COLONIAL VISTA POST ACUTE &amp; REHABILITATION CENTER</t>
  </si>
  <si>
    <t>2nd Quarter – April 1 to June 30, 2017 - Due to DSHS by August 29, 2017</t>
  </si>
  <si>
    <t>Q2 - Total</t>
  </si>
  <si>
    <t>HPRD       Q2 Total</t>
  </si>
  <si>
    <t>Year</t>
  </si>
  <si>
    <t>SUNRISE HAVEN</t>
  </si>
  <si>
    <t>X</t>
  </si>
  <si>
    <t>YAKIMA VALLEY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</si>
</sst>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Segoe UI Semibold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left" vertical="center" indent="1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12" fillId="0" borderId="0" xfId="0" applyFont="1" applyBorder="1"/>
    <xf numFmtId="3" fontId="6" fillId="0" borderId="6" xfId="0" applyNumberFormat="1" applyFont="1" applyBorder="1" applyAlignment="1" applyProtection="1">
      <alignment horizontal="center"/>
      <protection locked="0"/>
    </xf>
    <xf numFmtId="3" fontId="0" fillId="0" borderId="6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3" borderId="7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7" fontId="1" fillId="0" borderId="11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indent="2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</cellXfs>
  <cellStyles count="2">
    <cellStyle name="Normal" xfId="0" builtinId="0"/>
    <cellStyle name="Normal_By NF Name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1"/>
  <sheetViews>
    <sheetView showGridLines="0" tabSelected="1" workbookViewId="0">
      <pane ySplit="5" topLeftCell="A6" activePane="bottomLeft" state="frozen"/>
      <selection activeCell="K1" sqref="K1"/>
      <selection pane="bottomLeft" activeCell="V213" sqref="V213"/>
    </sheetView>
  </sheetViews>
  <sheetFormatPr defaultColWidth="9.140625" defaultRowHeight="15" x14ac:dyDescent="0.25"/>
  <cols>
    <col min="1" max="1" width="80.140625" style="7" bestFit="1" customWidth="1"/>
    <col min="2" max="2" width="9" style="7" bestFit="1" customWidth="1"/>
    <col min="3" max="3" width="9" style="7" customWidth="1"/>
    <col min="4" max="4" width="7.85546875" style="8" bestFit="1" customWidth="1"/>
    <col min="5" max="5" width="6.85546875" style="8" bestFit="1" customWidth="1"/>
    <col min="6" max="6" width="7.42578125" style="8" bestFit="1" customWidth="1"/>
    <col min="7" max="7" width="7.140625" style="8" bestFit="1" customWidth="1"/>
    <col min="8" max="8" width="10.85546875" style="8" customWidth="1"/>
    <col min="9" max="9" width="6.85546875" style="8" bestFit="1" customWidth="1"/>
    <col min="10" max="10" width="7.42578125" style="8" bestFit="1" customWidth="1"/>
    <col min="11" max="11" width="7.140625" style="8" bestFit="1" customWidth="1"/>
    <col min="12" max="12" width="11.85546875" style="8" customWidth="1"/>
    <col min="13" max="13" width="6.85546875" style="8" bestFit="1" customWidth="1"/>
    <col min="14" max="14" width="7.42578125" style="8" bestFit="1" customWidth="1"/>
    <col min="15" max="15" width="7.140625" style="8" bestFit="1" customWidth="1"/>
    <col min="16" max="16" width="9.5703125" style="8" customWidth="1"/>
    <col min="17" max="19" width="9" style="8" customWidth="1"/>
    <col min="20" max="20" width="13.42578125" style="8" customWidth="1"/>
    <col min="21" max="21" width="8.5703125" style="8" bestFit="1" customWidth="1"/>
    <col min="22" max="16384" width="9.140625" style="7"/>
  </cols>
  <sheetData>
    <row r="1" spans="1:23" ht="23.25" x14ac:dyDescent="0.35">
      <c r="A1" s="19" t="s">
        <v>237</v>
      </c>
      <c r="W1" s="10"/>
    </row>
    <row r="2" spans="1:23" ht="15.75" x14ac:dyDescent="0.25">
      <c r="A2" s="1" t="s">
        <v>246</v>
      </c>
      <c r="W2" s="11"/>
    </row>
    <row r="3" spans="1:23" ht="18.75" x14ac:dyDescent="0.3">
      <c r="W3" s="12"/>
    </row>
    <row r="4" spans="1:23" ht="18" thickBot="1" x14ac:dyDescent="0.3">
      <c r="A4" s="3"/>
      <c r="B4" s="3"/>
      <c r="C4" s="3"/>
      <c r="D4" s="2"/>
      <c r="E4" s="40" t="s">
        <v>238</v>
      </c>
      <c r="F4" s="41"/>
      <c r="G4" s="41"/>
      <c r="H4" s="42"/>
      <c r="I4" s="40" t="s">
        <v>239</v>
      </c>
      <c r="J4" s="41"/>
      <c r="K4" s="41"/>
      <c r="L4" s="42"/>
      <c r="M4" s="40" t="s">
        <v>240</v>
      </c>
      <c r="N4" s="41"/>
      <c r="O4" s="41"/>
      <c r="P4" s="42"/>
      <c r="Q4" s="40" t="s">
        <v>241</v>
      </c>
      <c r="R4" s="41"/>
      <c r="S4" s="41"/>
      <c r="T4" s="42"/>
      <c r="U4" s="2"/>
      <c r="W4" s="13"/>
    </row>
    <row r="5" spans="1:23" ht="30.75" thickBot="1" x14ac:dyDescent="0.3">
      <c r="A5" s="29" t="s">
        <v>0</v>
      </c>
      <c r="B5" s="30" t="s">
        <v>1</v>
      </c>
      <c r="C5" s="30" t="s">
        <v>249</v>
      </c>
      <c r="D5" s="29" t="s">
        <v>220</v>
      </c>
      <c r="E5" s="31">
        <v>42826</v>
      </c>
      <c r="F5" s="32">
        <v>42856</v>
      </c>
      <c r="G5" s="32">
        <v>42887</v>
      </c>
      <c r="H5" s="33" t="s">
        <v>247</v>
      </c>
      <c r="I5" s="31">
        <v>42826</v>
      </c>
      <c r="J5" s="32">
        <v>42856</v>
      </c>
      <c r="K5" s="32">
        <v>42887</v>
      </c>
      <c r="L5" s="33" t="s">
        <v>247</v>
      </c>
      <c r="M5" s="31">
        <v>42826</v>
      </c>
      <c r="N5" s="32">
        <v>42856</v>
      </c>
      <c r="O5" s="32">
        <v>42887</v>
      </c>
      <c r="P5" s="33" t="s">
        <v>247</v>
      </c>
      <c r="Q5" s="31">
        <v>42826</v>
      </c>
      <c r="R5" s="32">
        <v>42856</v>
      </c>
      <c r="S5" s="32">
        <v>42887</v>
      </c>
      <c r="T5" s="44" t="s">
        <v>247</v>
      </c>
      <c r="U5" s="45" t="s">
        <v>248</v>
      </c>
      <c r="W5" s="13"/>
    </row>
    <row r="6" spans="1:23" ht="15.75" x14ac:dyDescent="0.25">
      <c r="A6" s="4" t="s">
        <v>222</v>
      </c>
      <c r="B6" s="5">
        <v>4115441</v>
      </c>
      <c r="C6" s="5">
        <v>2017</v>
      </c>
      <c r="D6" s="9">
        <v>2</v>
      </c>
      <c r="E6" s="20">
        <v>2664</v>
      </c>
      <c r="F6" s="14">
        <v>2624</v>
      </c>
      <c r="G6" s="15">
        <v>2231</v>
      </c>
      <c r="H6" s="27">
        <f>SUM(E6:G6)</f>
        <v>7519</v>
      </c>
      <c r="I6" s="21">
        <v>3734</v>
      </c>
      <c r="J6" s="15">
        <v>4020</v>
      </c>
      <c r="K6" s="15">
        <v>3970</v>
      </c>
      <c r="L6" s="27">
        <f>SUM(I6:K6)</f>
        <v>11724</v>
      </c>
      <c r="M6" s="21">
        <v>1709</v>
      </c>
      <c r="N6" s="15">
        <v>1613</v>
      </c>
      <c r="O6" s="15">
        <v>1430</v>
      </c>
      <c r="P6" s="27">
        <f>SUM(M6:O6)</f>
        <v>4752</v>
      </c>
      <c r="Q6" s="24" t="s">
        <v>221</v>
      </c>
      <c r="R6" s="8" t="s">
        <v>221</v>
      </c>
      <c r="S6" s="8" t="s">
        <v>221</v>
      </c>
      <c r="T6" s="34" t="s">
        <v>221</v>
      </c>
      <c r="U6" s="36">
        <f>(H6/P6)+(L6/P6)</f>
        <v>4.0494528619528616</v>
      </c>
      <c r="W6" s="13"/>
    </row>
    <row r="7" spans="1:23" ht="15.75" x14ac:dyDescent="0.25">
      <c r="A7" s="4" t="s">
        <v>2</v>
      </c>
      <c r="B7" s="5">
        <v>4113973</v>
      </c>
      <c r="C7" s="5">
        <v>2017</v>
      </c>
      <c r="D7" s="9">
        <v>2</v>
      </c>
      <c r="E7" s="20">
        <v>5750</v>
      </c>
      <c r="F7" s="14">
        <v>5757</v>
      </c>
      <c r="G7" s="15">
        <v>5326</v>
      </c>
      <c r="H7" s="27">
        <f t="shared" ref="H7:H71" si="0">SUM(E7:G7)</f>
        <v>16833</v>
      </c>
      <c r="I7" s="21">
        <v>7089</v>
      </c>
      <c r="J7" s="15">
        <v>7619</v>
      </c>
      <c r="K7" s="15">
        <v>7275</v>
      </c>
      <c r="L7" s="27">
        <f t="shared" ref="L7:L71" si="1">SUM(I7:K7)</f>
        <v>21983</v>
      </c>
      <c r="M7" s="21">
        <v>3289</v>
      </c>
      <c r="N7" s="15">
        <v>3361</v>
      </c>
      <c r="O7" s="15">
        <v>3079</v>
      </c>
      <c r="P7" s="27">
        <f t="shared" ref="P7:P71" si="2">SUM(M7:O7)</f>
        <v>9729</v>
      </c>
      <c r="Q7" s="24" t="s">
        <v>221</v>
      </c>
      <c r="R7" s="8" t="s">
        <v>221</v>
      </c>
      <c r="S7" s="8" t="s">
        <v>221</v>
      </c>
      <c r="T7" s="34" t="s">
        <v>221</v>
      </c>
      <c r="U7" s="36">
        <f t="shared" ref="U7:U71" si="3">(H7/P7)+(L7/P7)</f>
        <v>3.9897214513310719</v>
      </c>
      <c r="W7" s="13"/>
    </row>
    <row r="8" spans="1:23" ht="15.75" x14ac:dyDescent="0.25">
      <c r="A8" s="4" t="s">
        <v>3</v>
      </c>
      <c r="B8" s="5">
        <v>4115201</v>
      </c>
      <c r="C8" s="5">
        <v>2017</v>
      </c>
      <c r="D8" s="9">
        <v>2</v>
      </c>
      <c r="E8" s="20">
        <v>4714</v>
      </c>
      <c r="F8" s="14">
        <v>4639</v>
      </c>
      <c r="G8" s="15">
        <v>4787</v>
      </c>
      <c r="H8" s="27">
        <f t="shared" si="0"/>
        <v>14140</v>
      </c>
      <c r="I8" s="21">
        <v>6062</v>
      </c>
      <c r="J8" s="15">
        <v>6185</v>
      </c>
      <c r="K8" s="15">
        <v>5574</v>
      </c>
      <c r="L8" s="27">
        <f t="shared" si="1"/>
        <v>17821</v>
      </c>
      <c r="M8" s="21">
        <v>2876</v>
      </c>
      <c r="N8" s="15">
        <v>2818</v>
      </c>
      <c r="O8" s="15">
        <v>2675</v>
      </c>
      <c r="P8" s="27">
        <f t="shared" si="2"/>
        <v>8369</v>
      </c>
      <c r="Q8" s="24" t="s">
        <v>221</v>
      </c>
      <c r="R8" s="8" t="s">
        <v>221</v>
      </c>
      <c r="S8" s="8" t="s">
        <v>221</v>
      </c>
      <c r="T8" s="34" t="s">
        <v>221</v>
      </c>
      <c r="U8" s="36">
        <f t="shared" si="3"/>
        <v>3.8189747879077549</v>
      </c>
      <c r="W8" s="13"/>
    </row>
    <row r="9" spans="1:23" ht="15.75" x14ac:dyDescent="0.25">
      <c r="A9" s="4" t="s">
        <v>4</v>
      </c>
      <c r="B9" s="5">
        <v>4111027</v>
      </c>
      <c r="C9" s="5">
        <v>2017</v>
      </c>
      <c r="D9" s="9">
        <v>2</v>
      </c>
      <c r="E9" s="20">
        <v>3212</v>
      </c>
      <c r="F9" s="14">
        <v>3458</v>
      </c>
      <c r="G9" s="15">
        <v>3615</v>
      </c>
      <c r="H9" s="27">
        <f t="shared" si="0"/>
        <v>10285</v>
      </c>
      <c r="I9" s="21">
        <v>5035</v>
      </c>
      <c r="J9" s="15">
        <v>4897</v>
      </c>
      <c r="K9" s="15">
        <v>4693</v>
      </c>
      <c r="L9" s="27">
        <f t="shared" si="1"/>
        <v>14625</v>
      </c>
      <c r="M9" s="21">
        <v>2094</v>
      </c>
      <c r="N9" s="15">
        <v>2061</v>
      </c>
      <c r="O9" s="15">
        <v>2061</v>
      </c>
      <c r="P9" s="27">
        <f t="shared" si="2"/>
        <v>6216</v>
      </c>
      <c r="Q9" s="24" t="s">
        <v>221</v>
      </c>
      <c r="R9" s="8" t="s">
        <v>221</v>
      </c>
      <c r="S9" s="8" t="s">
        <v>221</v>
      </c>
      <c r="T9" s="34" t="s">
        <v>221</v>
      </c>
      <c r="U9" s="36">
        <f t="shared" si="3"/>
        <v>4.0074002574002581</v>
      </c>
      <c r="W9" s="13"/>
    </row>
    <row r="10" spans="1:23" ht="15.75" x14ac:dyDescent="0.25">
      <c r="A10" s="4" t="s">
        <v>5</v>
      </c>
      <c r="B10" s="5">
        <v>4114737</v>
      </c>
      <c r="C10" s="5">
        <v>2017</v>
      </c>
      <c r="D10" s="9">
        <v>2</v>
      </c>
      <c r="E10" s="21">
        <v>3231</v>
      </c>
      <c r="F10" s="15">
        <v>3390</v>
      </c>
      <c r="G10" s="15">
        <v>3409</v>
      </c>
      <c r="H10" s="27">
        <f t="shared" si="0"/>
        <v>10030</v>
      </c>
      <c r="I10" s="21">
        <v>5613</v>
      </c>
      <c r="J10" s="15">
        <v>5777</v>
      </c>
      <c r="K10" s="15">
        <v>5311</v>
      </c>
      <c r="L10" s="27">
        <f t="shared" si="1"/>
        <v>16701</v>
      </c>
      <c r="M10" s="21">
        <v>2489</v>
      </c>
      <c r="N10" s="15">
        <v>2553</v>
      </c>
      <c r="O10" s="15">
        <v>2457</v>
      </c>
      <c r="P10" s="27">
        <f t="shared" si="2"/>
        <v>7499</v>
      </c>
      <c r="Q10" s="24" t="s">
        <v>221</v>
      </c>
      <c r="R10" s="8" t="s">
        <v>221</v>
      </c>
      <c r="S10" s="8" t="s">
        <v>221</v>
      </c>
      <c r="T10" s="34" t="s">
        <v>221</v>
      </c>
      <c r="U10" s="36">
        <f t="shared" si="3"/>
        <v>3.5646086144819309</v>
      </c>
      <c r="W10" s="13"/>
    </row>
    <row r="11" spans="1:23" x14ac:dyDescent="0.25">
      <c r="A11" s="7" t="s">
        <v>6</v>
      </c>
      <c r="B11" s="8">
        <v>4112231</v>
      </c>
      <c r="C11" s="8">
        <v>2017</v>
      </c>
      <c r="D11" s="9">
        <v>2</v>
      </c>
      <c r="E11" s="21">
        <v>2065</v>
      </c>
      <c r="F11" s="15">
        <v>2192</v>
      </c>
      <c r="G11" s="15">
        <v>2346</v>
      </c>
      <c r="H11" s="27">
        <f t="shared" si="0"/>
        <v>6603</v>
      </c>
      <c r="I11" s="21">
        <v>4010</v>
      </c>
      <c r="J11" s="15">
        <v>4170</v>
      </c>
      <c r="K11" s="15">
        <v>3983</v>
      </c>
      <c r="L11" s="27">
        <f t="shared" si="1"/>
        <v>12163</v>
      </c>
      <c r="M11" s="21">
        <v>1703</v>
      </c>
      <c r="N11" s="15">
        <v>1798</v>
      </c>
      <c r="O11" s="15">
        <v>1700</v>
      </c>
      <c r="P11" s="27">
        <f t="shared" si="2"/>
        <v>5201</v>
      </c>
      <c r="Q11" s="24" t="s">
        <v>221</v>
      </c>
      <c r="R11" s="8" t="s">
        <v>221</v>
      </c>
      <c r="S11" s="8" t="s">
        <v>221</v>
      </c>
      <c r="T11" s="34" t="s">
        <v>221</v>
      </c>
      <c r="U11" s="36">
        <f t="shared" si="3"/>
        <v>3.6081522784079985</v>
      </c>
    </row>
    <row r="12" spans="1:23" x14ac:dyDescent="0.25">
      <c r="A12" s="4" t="s">
        <v>7</v>
      </c>
      <c r="B12" s="5">
        <v>4913288</v>
      </c>
      <c r="C12" s="5">
        <v>2017</v>
      </c>
      <c r="D12" s="9">
        <v>2</v>
      </c>
      <c r="E12" s="21">
        <v>1541</v>
      </c>
      <c r="F12" s="15">
        <v>1608</v>
      </c>
      <c r="G12" s="15">
        <v>1107</v>
      </c>
      <c r="H12" s="27">
        <f t="shared" si="0"/>
        <v>4256</v>
      </c>
      <c r="I12" s="21">
        <v>1569</v>
      </c>
      <c r="J12" s="15">
        <v>1716</v>
      </c>
      <c r="K12" s="15">
        <v>1066</v>
      </c>
      <c r="L12" s="27">
        <f t="shared" si="1"/>
        <v>4351</v>
      </c>
      <c r="M12" s="21">
        <v>672</v>
      </c>
      <c r="N12" s="15">
        <v>603</v>
      </c>
      <c r="O12" s="15">
        <v>246</v>
      </c>
      <c r="P12" s="27">
        <f t="shared" si="2"/>
        <v>1521</v>
      </c>
      <c r="Q12" s="24" t="s">
        <v>221</v>
      </c>
      <c r="R12" s="8" t="s">
        <v>221</v>
      </c>
      <c r="S12" s="8" t="s">
        <v>221</v>
      </c>
      <c r="T12" s="34" t="s">
        <v>221</v>
      </c>
      <c r="U12" s="36">
        <f t="shared" si="3"/>
        <v>5.6587771203155821</v>
      </c>
    </row>
    <row r="13" spans="1:23" x14ac:dyDescent="0.25">
      <c r="A13" s="4" t="s">
        <v>8</v>
      </c>
      <c r="B13" s="5">
        <v>4113346</v>
      </c>
      <c r="C13" s="5">
        <v>2017</v>
      </c>
      <c r="D13" s="9">
        <v>2</v>
      </c>
      <c r="E13" s="21">
        <v>1667</v>
      </c>
      <c r="F13" s="15">
        <v>1630</v>
      </c>
      <c r="G13" s="15">
        <v>1721</v>
      </c>
      <c r="H13" s="27">
        <f t="shared" si="0"/>
        <v>5018</v>
      </c>
      <c r="I13" s="21">
        <v>3455</v>
      </c>
      <c r="J13" s="15">
        <v>3647</v>
      </c>
      <c r="K13" s="15">
        <v>3515</v>
      </c>
      <c r="L13" s="27">
        <f t="shared" si="1"/>
        <v>10617</v>
      </c>
      <c r="M13" s="21">
        <v>1581</v>
      </c>
      <c r="N13" s="15">
        <v>1348</v>
      </c>
      <c r="O13" s="15">
        <v>1531</v>
      </c>
      <c r="P13" s="27">
        <f t="shared" si="2"/>
        <v>4460</v>
      </c>
      <c r="Q13" s="24" t="s">
        <v>221</v>
      </c>
      <c r="R13" s="8" t="s">
        <v>221</v>
      </c>
      <c r="S13" s="8" t="s">
        <v>221</v>
      </c>
      <c r="T13" s="34" t="s">
        <v>221</v>
      </c>
      <c r="U13" s="36">
        <f t="shared" si="3"/>
        <v>3.5056053811659194</v>
      </c>
      <c r="V13" s="38"/>
    </row>
    <row r="14" spans="1:23" x14ac:dyDescent="0.25">
      <c r="A14" s="4" t="s">
        <v>9</v>
      </c>
      <c r="B14" s="5">
        <v>4113551</v>
      </c>
      <c r="C14" s="5">
        <v>2017</v>
      </c>
      <c r="D14" s="9">
        <v>2</v>
      </c>
      <c r="E14" s="21">
        <v>4507</v>
      </c>
      <c r="F14" s="15">
        <v>4558</v>
      </c>
      <c r="G14" s="15">
        <v>4594</v>
      </c>
      <c r="H14" s="27">
        <f t="shared" si="0"/>
        <v>13659</v>
      </c>
      <c r="I14" s="21">
        <v>7367</v>
      </c>
      <c r="J14" s="15">
        <v>7625</v>
      </c>
      <c r="K14" s="15">
        <v>7170</v>
      </c>
      <c r="L14" s="27">
        <f t="shared" si="1"/>
        <v>22162</v>
      </c>
      <c r="M14" s="21">
        <v>3102</v>
      </c>
      <c r="N14" s="15">
        <v>3191</v>
      </c>
      <c r="O14" s="15">
        <v>3086</v>
      </c>
      <c r="P14" s="27">
        <f t="shared" si="2"/>
        <v>9379</v>
      </c>
      <c r="Q14" s="24" t="s">
        <v>221</v>
      </c>
      <c r="R14" s="8" t="s">
        <v>221</v>
      </c>
      <c r="S14" s="8" t="s">
        <v>221</v>
      </c>
      <c r="T14" s="34" t="s">
        <v>221</v>
      </c>
      <c r="U14" s="36">
        <f t="shared" si="3"/>
        <v>3.8192771084337349</v>
      </c>
    </row>
    <row r="15" spans="1:23" x14ac:dyDescent="0.25">
      <c r="A15" s="4" t="s">
        <v>10</v>
      </c>
      <c r="B15" s="5">
        <v>4113593</v>
      </c>
      <c r="C15" s="5">
        <v>2017</v>
      </c>
      <c r="D15" s="9">
        <v>2</v>
      </c>
      <c r="E15" s="21">
        <v>852</v>
      </c>
      <c r="F15" s="15">
        <v>864</v>
      </c>
      <c r="G15" s="15">
        <v>942</v>
      </c>
      <c r="H15" s="27">
        <f t="shared" si="0"/>
        <v>2658</v>
      </c>
      <c r="I15" s="21">
        <v>1657</v>
      </c>
      <c r="J15" s="15">
        <v>1921</v>
      </c>
      <c r="K15" s="15">
        <v>1955</v>
      </c>
      <c r="L15" s="27">
        <f t="shared" si="1"/>
        <v>5533</v>
      </c>
      <c r="M15" s="21">
        <v>648</v>
      </c>
      <c r="N15" s="15">
        <v>717</v>
      </c>
      <c r="O15" s="15">
        <v>770</v>
      </c>
      <c r="P15" s="27">
        <f t="shared" si="2"/>
        <v>2135</v>
      </c>
      <c r="Q15" s="24" t="s">
        <v>221</v>
      </c>
      <c r="R15" s="8" t="s">
        <v>221</v>
      </c>
      <c r="S15" s="8" t="s">
        <v>221</v>
      </c>
      <c r="T15" s="34" t="s">
        <v>221</v>
      </c>
      <c r="U15" s="36">
        <f t="shared" si="3"/>
        <v>3.8365339578454334</v>
      </c>
    </row>
    <row r="16" spans="1:23" x14ac:dyDescent="0.25">
      <c r="A16" s="4" t="s">
        <v>11</v>
      </c>
      <c r="B16" s="5">
        <v>4113619</v>
      </c>
      <c r="C16" s="5">
        <v>2017</v>
      </c>
      <c r="D16" s="9">
        <v>2</v>
      </c>
      <c r="E16" s="21">
        <v>1012</v>
      </c>
      <c r="F16" s="15">
        <v>987</v>
      </c>
      <c r="G16" s="15">
        <v>1000</v>
      </c>
      <c r="H16" s="27">
        <f t="shared" si="0"/>
        <v>2999</v>
      </c>
      <c r="I16" s="21">
        <v>1672</v>
      </c>
      <c r="J16" s="15">
        <v>1817</v>
      </c>
      <c r="K16" s="15">
        <v>1780</v>
      </c>
      <c r="L16" s="27">
        <f t="shared" si="1"/>
        <v>5269</v>
      </c>
      <c r="M16" s="21">
        <v>623</v>
      </c>
      <c r="N16" s="15">
        <v>658</v>
      </c>
      <c r="O16" s="15">
        <v>756</v>
      </c>
      <c r="P16" s="27">
        <f t="shared" si="2"/>
        <v>2037</v>
      </c>
      <c r="Q16" s="24" t="s">
        <v>221</v>
      </c>
      <c r="R16" s="8" t="s">
        <v>221</v>
      </c>
      <c r="S16" s="8" t="s">
        <v>221</v>
      </c>
      <c r="T16" s="34" t="s">
        <v>221</v>
      </c>
      <c r="U16" s="36">
        <f t="shared" si="3"/>
        <v>4.0589101620029453</v>
      </c>
    </row>
    <row r="17" spans="1:21" x14ac:dyDescent="0.25">
      <c r="A17" s="4" t="s">
        <v>12</v>
      </c>
      <c r="B17" s="5">
        <v>4113585</v>
      </c>
      <c r="C17" s="5">
        <v>2017</v>
      </c>
      <c r="D17" s="9">
        <v>2</v>
      </c>
      <c r="E17" s="21">
        <v>4515</v>
      </c>
      <c r="F17" s="15">
        <v>5096</v>
      </c>
      <c r="G17" s="15">
        <v>5345</v>
      </c>
      <c r="H17" s="27">
        <f t="shared" si="0"/>
        <v>14956</v>
      </c>
      <c r="I17" s="21">
        <v>6482</v>
      </c>
      <c r="J17" s="15">
        <v>7404</v>
      </c>
      <c r="K17" s="15">
        <v>7693</v>
      </c>
      <c r="L17" s="27">
        <f t="shared" si="1"/>
        <v>21579</v>
      </c>
      <c r="M17" s="21">
        <v>2807</v>
      </c>
      <c r="N17" s="15">
        <v>3087</v>
      </c>
      <c r="O17" s="15">
        <v>3107</v>
      </c>
      <c r="P17" s="27">
        <f t="shared" si="2"/>
        <v>9001</v>
      </c>
      <c r="Q17" s="24" t="s">
        <v>221</v>
      </c>
      <c r="R17" s="8" t="s">
        <v>221</v>
      </c>
      <c r="S17" s="8" t="s">
        <v>221</v>
      </c>
      <c r="T17" s="34" t="s">
        <v>221</v>
      </c>
      <c r="U17" s="36">
        <f t="shared" si="3"/>
        <v>4.0589934451727583</v>
      </c>
    </row>
    <row r="18" spans="1:21" x14ac:dyDescent="0.25">
      <c r="A18" s="4" t="s">
        <v>13</v>
      </c>
      <c r="B18" s="5">
        <v>4113627</v>
      </c>
      <c r="C18" s="5">
        <v>2017</v>
      </c>
      <c r="D18" s="9">
        <v>2</v>
      </c>
      <c r="E18" s="21">
        <v>3447</v>
      </c>
      <c r="F18" s="15">
        <v>4188</v>
      </c>
      <c r="G18" s="15">
        <v>4297</v>
      </c>
      <c r="H18" s="27">
        <f t="shared" si="0"/>
        <v>11932</v>
      </c>
      <c r="I18" s="21">
        <v>4614</v>
      </c>
      <c r="J18" s="15">
        <v>5472</v>
      </c>
      <c r="K18" s="15">
        <v>5414</v>
      </c>
      <c r="L18" s="27">
        <f t="shared" si="1"/>
        <v>15500</v>
      </c>
      <c r="M18" s="21">
        <v>2248</v>
      </c>
      <c r="N18" s="15">
        <v>2361</v>
      </c>
      <c r="O18" s="15">
        <v>2315</v>
      </c>
      <c r="P18" s="27">
        <f t="shared" si="2"/>
        <v>6924</v>
      </c>
      <c r="Q18" s="24" t="s">
        <v>221</v>
      </c>
      <c r="R18" s="8" t="s">
        <v>221</v>
      </c>
      <c r="S18" s="8" t="s">
        <v>221</v>
      </c>
      <c r="T18" s="34" t="s">
        <v>221</v>
      </c>
      <c r="U18" s="36">
        <f t="shared" si="3"/>
        <v>3.9618717504332754</v>
      </c>
    </row>
    <row r="19" spans="1:21" x14ac:dyDescent="0.25">
      <c r="A19" s="4" t="s">
        <v>14</v>
      </c>
      <c r="B19" s="5">
        <v>4114054</v>
      </c>
      <c r="C19" s="5">
        <v>2017</v>
      </c>
      <c r="D19" s="9">
        <v>2</v>
      </c>
      <c r="E19" s="21">
        <v>4126</v>
      </c>
      <c r="F19" s="15">
        <v>3872</v>
      </c>
      <c r="G19" s="15">
        <v>3813</v>
      </c>
      <c r="H19" s="27">
        <f t="shared" si="0"/>
        <v>11811</v>
      </c>
      <c r="I19" s="21">
        <v>7464</v>
      </c>
      <c r="J19" s="15">
        <v>7927</v>
      </c>
      <c r="K19" s="15">
        <v>7373</v>
      </c>
      <c r="L19" s="27">
        <f t="shared" si="1"/>
        <v>22764</v>
      </c>
      <c r="M19" s="21">
        <v>2851</v>
      </c>
      <c r="N19" s="15">
        <v>2900</v>
      </c>
      <c r="O19" s="15">
        <v>2878</v>
      </c>
      <c r="P19" s="27">
        <f t="shared" si="2"/>
        <v>8629</v>
      </c>
      <c r="Q19" s="24" t="s">
        <v>221</v>
      </c>
      <c r="R19" s="8" t="s">
        <v>221</v>
      </c>
      <c r="S19" s="8" t="s">
        <v>221</v>
      </c>
      <c r="T19" s="34" t="s">
        <v>221</v>
      </c>
      <c r="U19" s="36">
        <f t="shared" si="3"/>
        <v>4.0068374087379768</v>
      </c>
    </row>
    <row r="20" spans="1:21" x14ac:dyDescent="0.25">
      <c r="A20" s="4" t="s">
        <v>15</v>
      </c>
      <c r="B20" s="5">
        <v>4114602</v>
      </c>
      <c r="C20" s="5">
        <v>2017</v>
      </c>
      <c r="D20" s="9">
        <v>2</v>
      </c>
      <c r="E20" s="21">
        <v>2951</v>
      </c>
      <c r="F20" s="15">
        <v>2657</v>
      </c>
      <c r="G20" s="15">
        <v>2458</v>
      </c>
      <c r="H20" s="27">
        <f t="shared" si="0"/>
        <v>8066</v>
      </c>
      <c r="I20" s="21">
        <v>4214</v>
      </c>
      <c r="J20" s="15">
        <v>4005</v>
      </c>
      <c r="K20" s="15">
        <v>3909</v>
      </c>
      <c r="L20" s="27">
        <f t="shared" si="1"/>
        <v>12128</v>
      </c>
      <c r="M20" s="21">
        <v>2157</v>
      </c>
      <c r="N20" s="15">
        <v>1701</v>
      </c>
      <c r="O20" s="15">
        <v>1683</v>
      </c>
      <c r="P20" s="27">
        <f t="shared" si="2"/>
        <v>5541</v>
      </c>
      <c r="Q20" s="24" t="s">
        <v>221</v>
      </c>
      <c r="R20" s="8" t="s">
        <v>221</v>
      </c>
      <c r="S20" s="8" t="s">
        <v>221</v>
      </c>
      <c r="T20" s="34" t="s">
        <v>221</v>
      </c>
      <c r="U20" s="36">
        <f t="shared" si="3"/>
        <v>3.6444685074896226</v>
      </c>
    </row>
    <row r="21" spans="1:21" x14ac:dyDescent="0.25">
      <c r="A21" s="4" t="s">
        <v>16</v>
      </c>
      <c r="B21" s="5">
        <v>4114039</v>
      </c>
      <c r="C21" s="5">
        <v>2017</v>
      </c>
      <c r="D21" s="9">
        <v>2</v>
      </c>
      <c r="E21" s="21">
        <v>2820</v>
      </c>
      <c r="F21" s="15">
        <v>3510</v>
      </c>
      <c r="G21" s="15">
        <v>3353</v>
      </c>
      <c r="H21" s="27">
        <f t="shared" si="0"/>
        <v>9683</v>
      </c>
      <c r="I21" s="21">
        <v>4241</v>
      </c>
      <c r="J21" s="15">
        <v>4394</v>
      </c>
      <c r="K21" s="15">
        <v>4568</v>
      </c>
      <c r="L21" s="27">
        <f t="shared" si="1"/>
        <v>13203</v>
      </c>
      <c r="M21" s="21">
        <v>1874</v>
      </c>
      <c r="N21" s="15">
        <v>2050</v>
      </c>
      <c r="O21" s="15">
        <v>1953</v>
      </c>
      <c r="P21" s="27">
        <f t="shared" si="2"/>
        <v>5877</v>
      </c>
      <c r="Q21" s="24" t="s">
        <v>221</v>
      </c>
      <c r="R21" s="8" t="s">
        <v>221</v>
      </c>
      <c r="S21" s="8" t="s">
        <v>221</v>
      </c>
      <c r="T21" s="34" t="s">
        <v>221</v>
      </c>
      <c r="U21" s="36">
        <f t="shared" si="3"/>
        <v>3.8941636889569509</v>
      </c>
    </row>
    <row r="22" spans="1:21" x14ac:dyDescent="0.25">
      <c r="A22" s="4" t="s">
        <v>17</v>
      </c>
      <c r="B22" s="5">
        <v>4113742</v>
      </c>
      <c r="C22" s="5">
        <v>2017</v>
      </c>
      <c r="D22" s="9">
        <v>2</v>
      </c>
      <c r="E22" s="21">
        <v>2931</v>
      </c>
      <c r="F22" s="15">
        <v>3188</v>
      </c>
      <c r="G22" s="15">
        <v>3501</v>
      </c>
      <c r="H22" s="27">
        <f t="shared" si="0"/>
        <v>9620</v>
      </c>
      <c r="I22" s="21">
        <v>4553</v>
      </c>
      <c r="J22" s="15">
        <v>4943</v>
      </c>
      <c r="K22" s="15">
        <v>3965</v>
      </c>
      <c r="L22" s="27">
        <f t="shared" si="1"/>
        <v>13461</v>
      </c>
      <c r="M22" s="21">
        <v>1977</v>
      </c>
      <c r="N22" s="15">
        <v>2130</v>
      </c>
      <c r="O22" s="15">
        <v>2154</v>
      </c>
      <c r="P22" s="27">
        <f t="shared" si="2"/>
        <v>6261</v>
      </c>
      <c r="Q22" s="24" t="s">
        <v>221</v>
      </c>
      <c r="R22" s="8" t="s">
        <v>221</v>
      </c>
      <c r="S22" s="8" t="s">
        <v>221</v>
      </c>
      <c r="T22" s="34" t="s">
        <v>221</v>
      </c>
      <c r="U22" s="36">
        <f t="shared" si="3"/>
        <v>3.6864718096150773</v>
      </c>
    </row>
    <row r="23" spans="1:21" x14ac:dyDescent="0.25">
      <c r="A23" s="4" t="s">
        <v>18</v>
      </c>
      <c r="B23" s="5">
        <v>4115081</v>
      </c>
      <c r="C23" s="5">
        <v>2017</v>
      </c>
      <c r="D23" s="9">
        <v>2</v>
      </c>
      <c r="E23" s="21">
        <v>3806</v>
      </c>
      <c r="F23" s="15">
        <v>4235</v>
      </c>
      <c r="G23" s="15">
        <v>4143</v>
      </c>
      <c r="H23" s="27">
        <f t="shared" si="0"/>
        <v>12184</v>
      </c>
      <c r="I23" s="21">
        <v>5566</v>
      </c>
      <c r="J23" s="15">
        <v>5796</v>
      </c>
      <c r="K23" s="15">
        <v>5775</v>
      </c>
      <c r="L23" s="27">
        <f t="shared" si="1"/>
        <v>17137</v>
      </c>
      <c r="M23" s="21">
        <v>2634</v>
      </c>
      <c r="N23" s="15">
        <v>2361</v>
      </c>
      <c r="O23" s="15">
        <v>2487</v>
      </c>
      <c r="P23" s="27">
        <f t="shared" si="2"/>
        <v>7482</v>
      </c>
      <c r="Q23" s="24" t="s">
        <v>221</v>
      </c>
      <c r="R23" s="8" t="s">
        <v>221</v>
      </c>
      <c r="S23" s="8" t="s">
        <v>221</v>
      </c>
      <c r="T23" s="34" t="s">
        <v>221</v>
      </c>
      <c r="U23" s="36">
        <f t="shared" si="3"/>
        <v>3.9188719593691523</v>
      </c>
    </row>
    <row r="24" spans="1:21" x14ac:dyDescent="0.25">
      <c r="A24" s="4" t="s">
        <v>19</v>
      </c>
      <c r="B24" s="5">
        <v>4111068</v>
      </c>
      <c r="C24" s="5">
        <v>2017</v>
      </c>
      <c r="D24" s="9">
        <v>2</v>
      </c>
      <c r="E24" s="21">
        <v>4927</v>
      </c>
      <c r="F24" s="15">
        <v>5415</v>
      </c>
      <c r="G24" s="15">
        <v>5122</v>
      </c>
      <c r="H24" s="27">
        <f t="shared" si="0"/>
        <v>15464</v>
      </c>
      <c r="I24" s="21">
        <v>3968</v>
      </c>
      <c r="J24" s="15">
        <v>4007</v>
      </c>
      <c r="K24" s="15">
        <v>3768</v>
      </c>
      <c r="L24" s="27">
        <f t="shared" si="1"/>
        <v>11743</v>
      </c>
      <c r="M24" s="21">
        <v>1030</v>
      </c>
      <c r="N24" s="15">
        <v>1076</v>
      </c>
      <c r="O24" s="15">
        <v>1039</v>
      </c>
      <c r="P24" s="27">
        <f t="shared" si="2"/>
        <v>3145</v>
      </c>
      <c r="Q24" s="24" t="s">
        <v>221</v>
      </c>
      <c r="R24" s="8" t="s">
        <v>221</v>
      </c>
      <c r="S24" s="8" t="s">
        <v>221</v>
      </c>
      <c r="T24" s="34" t="s">
        <v>221</v>
      </c>
      <c r="U24" s="36">
        <f t="shared" si="3"/>
        <v>8.65087440381558</v>
      </c>
    </row>
    <row r="25" spans="1:21" x14ac:dyDescent="0.25">
      <c r="A25" s="4" t="s">
        <v>20</v>
      </c>
      <c r="B25" s="5">
        <v>4115101</v>
      </c>
      <c r="C25" s="5">
        <v>2017</v>
      </c>
      <c r="D25" s="9">
        <v>2</v>
      </c>
      <c r="E25" s="21">
        <v>2509</v>
      </c>
      <c r="F25" s="15">
        <v>2647</v>
      </c>
      <c r="G25" s="15">
        <v>2426</v>
      </c>
      <c r="H25" s="27">
        <f t="shared" si="0"/>
        <v>7582</v>
      </c>
      <c r="I25" s="21">
        <v>2799</v>
      </c>
      <c r="J25" s="15">
        <v>3376</v>
      </c>
      <c r="K25" s="15">
        <v>3414</v>
      </c>
      <c r="L25" s="27">
        <f t="shared" si="1"/>
        <v>9589</v>
      </c>
      <c r="M25" s="21">
        <v>1456</v>
      </c>
      <c r="N25" s="15">
        <v>1564</v>
      </c>
      <c r="O25" s="15">
        <v>1593</v>
      </c>
      <c r="P25" s="27">
        <f t="shared" si="2"/>
        <v>4613</v>
      </c>
      <c r="Q25" s="24" t="s">
        <v>221</v>
      </c>
      <c r="R25" s="8" t="s">
        <v>221</v>
      </c>
      <c r="S25" s="8" t="s">
        <v>221</v>
      </c>
      <c r="T25" s="34" t="s">
        <v>221</v>
      </c>
      <c r="U25" s="36">
        <f t="shared" si="3"/>
        <v>3.7223065250379364</v>
      </c>
    </row>
    <row r="26" spans="1:21" x14ac:dyDescent="0.25">
      <c r="A26" s="4" t="s">
        <v>21</v>
      </c>
      <c r="B26" s="5">
        <v>4115031</v>
      </c>
      <c r="C26" s="5">
        <v>2017</v>
      </c>
      <c r="D26" s="9">
        <v>2</v>
      </c>
      <c r="E26" s="21">
        <v>4719</v>
      </c>
      <c r="F26" s="15">
        <v>4673</v>
      </c>
      <c r="G26" s="15">
        <v>4521</v>
      </c>
      <c r="H26" s="27">
        <f t="shared" si="0"/>
        <v>13913</v>
      </c>
      <c r="I26" s="21">
        <v>7773</v>
      </c>
      <c r="J26" s="15">
        <v>8231</v>
      </c>
      <c r="K26" s="15">
        <v>7524</v>
      </c>
      <c r="L26" s="27">
        <f t="shared" si="1"/>
        <v>23528</v>
      </c>
      <c r="M26" s="21">
        <v>3605</v>
      </c>
      <c r="N26" s="15">
        <v>3631</v>
      </c>
      <c r="O26" s="15">
        <v>3513</v>
      </c>
      <c r="P26" s="27">
        <f t="shared" si="2"/>
        <v>10749</v>
      </c>
      <c r="Q26" s="24" t="s">
        <v>221</v>
      </c>
      <c r="R26" s="8" t="s">
        <v>221</v>
      </c>
      <c r="S26" s="8" t="s">
        <v>221</v>
      </c>
      <c r="T26" s="34" t="s">
        <v>221</v>
      </c>
      <c r="U26" s="36">
        <f t="shared" si="3"/>
        <v>3.4832077402549073</v>
      </c>
    </row>
    <row r="27" spans="1:21" x14ac:dyDescent="0.25">
      <c r="A27" s="4" t="s">
        <v>22</v>
      </c>
      <c r="B27" s="5">
        <v>4146106</v>
      </c>
      <c r="C27" s="5">
        <v>2017</v>
      </c>
      <c r="D27" s="9">
        <v>2</v>
      </c>
      <c r="E27" s="21">
        <v>1513</v>
      </c>
      <c r="F27" s="15">
        <v>1514</v>
      </c>
      <c r="G27" s="15">
        <v>1955</v>
      </c>
      <c r="H27" s="27">
        <f t="shared" si="0"/>
        <v>4982</v>
      </c>
      <c r="I27" s="21">
        <v>2158</v>
      </c>
      <c r="J27" s="15">
        <v>1921</v>
      </c>
      <c r="K27" s="15">
        <v>2088</v>
      </c>
      <c r="L27" s="27">
        <f t="shared" si="1"/>
        <v>6167</v>
      </c>
      <c r="M27" s="21">
        <v>796</v>
      </c>
      <c r="N27" s="15">
        <v>831</v>
      </c>
      <c r="O27" s="15">
        <v>831</v>
      </c>
      <c r="P27" s="27">
        <f t="shared" si="2"/>
        <v>2458</v>
      </c>
      <c r="Q27" s="24" t="s">
        <v>221</v>
      </c>
      <c r="R27" s="8" t="s">
        <v>221</v>
      </c>
      <c r="S27" s="8" t="s">
        <v>221</v>
      </c>
      <c r="T27" s="34" t="s">
        <v>221</v>
      </c>
      <c r="U27" s="36">
        <f t="shared" si="3"/>
        <v>4.5358014646053704</v>
      </c>
    </row>
    <row r="28" spans="1:21" x14ac:dyDescent="0.25">
      <c r="A28" s="4" t="s">
        <v>23</v>
      </c>
      <c r="B28" s="5">
        <v>4114661</v>
      </c>
      <c r="C28" s="5">
        <v>2017</v>
      </c>
      <c r="D28" s="9">
        <v>2</v>
      </c>
      <c r="E28" s="21">
        <v>2652</v>
      </c>
      <c r="F28" s="15">
        <v>2783</v>
      </c>
      <c r="G28" s="15">
        <v>2487</v>
      </c>
      <c r="H28" s="27">
        <f t="shared" si="0"/>
        <v>7922</v>
      </c>
      <c r="I28" s="21">
        <v>3507</v>
      </c>
      <c r="J28" s="15">
        <v>3737</v>
      </c>
      <c r="K28" s="15">
        <v>3462</v>
      </c>
      <c r="L28" s="27">
        <f t="shared" si="1"/>
        <v>10706</v>
      </c>
      <c r="M28" s="21">
        <v>1638</v>
      </c>
      <c r="N28" s="15">
        <v>1663</v>
      </c>
      <c r="O28" s="15">
        <v>1544</v>
      </c>
      <c r="P28" s="27">
        <f t="shared" si="2"/>
        <v>4845</v>
      </c>
      <c r="Q28" s="24" t="s">
        <v>221</v>
      </c>
      <c r="R28" s="8" t="s">
        <v>221</v>
      </c>
      <c r="S28" s="8" t="s">
        <v>221</v>
      </c>
      <c r="T28" s="34" t="s">
        <v>221</v>
      </c>
      <c r="U28" s="36">
        <f t="shared" si="3"/>
        <v>3.844788441692466</v>
      </c>
    </row>
    <row r="29" spans="1:21" x14ac:dyDescent="0.25">
      <c r="A29" s="4" t="s">
        <v>24</v>
      </c>
      <c r="B29" s="5">
        <v>4113635</v>
      </c>
      <c r="C29" s="5">
        <v>2017</v>
      </c>
      <c r="D29" s="9">
        <v>2</v>
      </c>
      <c r="E29" s="21">
        <v>3261</v>
      </c>
      <c r="F29" s="15">
        <v>3499</v>
      </c>
      <c r="G29" s="15">
        <v>3370</v>
      </c>
      <c r="H29" s="27">
        <f t="shared" si="0"/>
        <v>10130</v>
      </c>
      <c r="I29" s="21">
        <v>5740</v>
      </c>
      <c r="J29" s="15">
        <v>5838</v>
      </c>
      <c r="K29" s="15">
        <v>5522</v>
      </c>
      <c r="L29" s="27">
        <f t="shared" si="1"/>
        <v>17100</v>
      </c>
      <c r="M29" s="21">
        <v>2615</v>
      </c>
      <c r="N29" s="15">
        <v>2695</v>
      </c>
      <c r="O29" s="15">
        <v>2590</v>
      </c>
      <c r="P29" s="27">
        <f t="shared" si="2"/>
        <v>7900</v>
      </c>
      <c r="Q29" s="24" t="s">
        <v>221</v>
      </c>
      <c r="R29" s="8" t="s">
        <v>221</v>
      </c>
      <c r="S29" s="8" t="s">
        <v>221</v>
      </c>
      <c r="T29" s="34" t="s">
        <v>221</v>
      </c>
      <c r="U29" s="36">
        <f t="shared" si="3"/>
        <v>3.4468354430379744</v>
      </c>
    </row>
    <row r="30" spans="1:21" x14ac:dyDescent="0.25">
      <c r="A30" s="4" t="s">
        <v>25</v>
      </c>
      <c r="B30" s="5">
        <v>4112900</v>
      </c>
      <c r="C30" s="5">
        <v>2017</v>
      </c>
      <c r="D30" s="9">
        <v>2</v>
      </c>
      <c r="E30" s="21">
        <v>4836</v>
      </c>
      <c r="F30" s="15">
        <v>5095</v>
      </c>
      <c r="G30" s="15">
        <v>5030</v>
      </c>
      <c r="H30" s="27">
        <f t="shared" si="0"/>
        <v>14961</v>
      </c>
      <c r="I30" s="21">
        <v>7848</v>
      </c>
      <c r="J30" s="15">
        <v>8481</v>
      </c>
      <c r="K30" s="15">
        <v>8331</v>
      </c>
      <c r="L30" s="27">
        <f t="shared" si="1"/>
        <v>24660</v>
      </c>
      <c r="M30" s="21">
        <v>2965</v>
      </c>
      <c r="N30" s="15">
        <v>3153</v>
      </c>
      <c r="O30" s="15">
        <v>3034</v>
      </c>
      <c r="P30" s="27">
        <f t="shared" si="2"/>
        <v>9152</v>
      </c>
      <c r="Q30" s="24" t="s">
        <v>221</v>
      </c>
      <c r="R30" s="8" t="s">
        <v>221</v>
      </c>
      <c r="S30" s="8" t="s">
        <v>221</v>
      </c>
      <c r="T30" s="34" t="s">
        <v>221</v>
      </c>
      <c r="U30" s="36">
        <f t="shared" si="3"/>
        <v>4.3292176573426575</v>
      </c>
    </row>
    <row r="31" spans="1:21" x14ac:dyDescent="0.25">
      <c r="A31" s="4" t="s">
        <v>26</v>
      </c>
      <c r="B31" s="5">
        <v>4110490</v>
      </c>
      <c r="C31" s="5">
        <v>2017</v>
      </c>
      <c r="D31" s="9">
        <v>2</v>
      </c>
      <c r="E31" s="21">
        <v>4427</v>
      </c>
      <c r="F31" s="15">
        <v>4278</v>
      </c>
      <c r="G31" s="15">
        <v>4207</v>
      </c>
      <c r="H31" s="27">
        <f t="shared" si="0"/>
        <v>12912</v>
      </c>
      <c r="I31" s="21">
        <v>9026</v>
      </c>
      <c r="J31" s="15">
        <v>9409</v>
      </c>
      <c r="K31" s="15">
        <v>9363</v>
      </c>
      <c r="L31" s="27">
        <f t="shared" si="1"/>
        <v>27798</v>
      </c>
      <c r="M31" s="21">
        <v>3175</v>
      </c>
      <c r="N31" s="15">
        <v>3160</v>
      </c>
      <c r="O31" s="15">
        <v>3023</v>
      </c>
      <c r="P31" s="27">
        <f t="shared" si="2"/>
        <v>9358</v>
      </c>
      <c r="Q31" s="24" t="s">
        <v>221</v>
      </c>
      <c r="R31" s="8" t="s">
        <v>221</v>
      </c>
      <c r="S31" s="8" t="s">
        <v>221</v>
      </c>
      <c r="T31" s="34" t="s">
        <v>221</v>
      </c>
      <c r="U31" s="36">
        <f t="shared" si="3"/>
        <v>4.3502885231887154</v>
      </c>
    </row>
    <row r="32" spans="1:21" x14ac:dyDescent="0.25">
      <c r="A32" s="4" t="s">
        <v>27</v>
      </c>
      <c r="B32" s="5">
        <v>4210001</v>
      </c>
      <c r="C32" s="5">
        <v>2017</v>
      </c>
      <c r="D32" s="9">
        <v>2</v>
      </c>
      <c r="E32" s="21">
        <v>1780</v>
      </c>
      <c r="F32" s="15">
        <v>2023</v>
      </c>
      <c r="G32" s="15">
        <v>1901</v>
      </c>
      <c r="H32" s="27">
        <f t="shared" si="0"/>
        <v>5704</v>
      </c>
      <c r="I32" s="21">
        <v>2645</v>
      </c>
      <c r="J32" s="15">
        <v>2517</v>
      </c>
      <c r="K32" s="15">
        <v>2442</v>
      </c>
      <c r="L32" s="27">
        <f t="shared" si="1"/>
        <v>7604</v>
      </c>
      <c r="M32" s="21">
        <v>820</v>
      </c>
      <c r="N32" s="15">
        <v>778</v>
      </c>
      <c r="O32" s="15">
        <v>741</v>
      </c>
      <c r="P32" s="27">
        <f t="shared" si="2"/>
        <v>2339</v>
      </c>
      <c r="Q32" s="24" t="s">
        <v>221</v>
      </c>
      <c r="R32" s="8" t="s">
        <v>221</v>
      </c>
      <c r="S32" s="8" t="s">
        <v>221</v>
      </c>
      <c r="T32" s="34" t="s">
        <v>221</v>
      </c>
      <c r="U32" s="36">
        <f t="shared" si="3"/>
        <v>5.6896109448482264</v>
      </c>
    </row>
    <row r="33" spans="1:21" x14ac:dyDescent="0.25">
      <c r="A33" s="4" t="s">
        <v>28</v>
      </c>
      <c r="B33" s="5">
        <v>4114393</v>
      </c>
      <c r="C33" s="5">
        <v>2017</v>
      </c>
      <c r="D33" s="9">
        <v>2</v>
      </c>
      <c r="E33" s="21">
        <v>4203</v>
      </c>
      <c r="F33" s="15">
        <v>4416</v>
      </c>
      <c r="G33" s="15">
        <v>4563</v>
      </c>
      <c r="H33" s="27">
        <f t="shared" si="0"/>
        <v>13182</v>
      </c>
      <c r="I33" s="21">
        <v>5900</v>
      </c>
      <c r="J33" s="15">
        <v>6149</v>
      </c>
      <c r="K33" s="15">
        <v>5961</v>
      </c>
      <c r="L33" s="27">
        <f t="shared" si="1"/>
        <v>18010</v>
      </c>
      <c r="M33" s="21">
        <v>2572</v>
      </c>
      <c r="N33" s="15">
        <v>2558</v>
      </c>
      <c r="O33" s="15">
        <v>2492</v>
      </c>
      <c r="P33" s="27">
        <f t="shared" si="2"/>
        <v>7622</v>
      </c>
      <c r="Q33" s="24" t="s">
        <v>221</v>
      </c>
      <c r="R33" s="8" t="s">
        <v>221</v>
      </c>
      <c r="S33" s="8" t="s">
        <v>221</v>
      </c>
      <c r="T33" s="34" t="s">
        <v>221</v>
      </c>
      <c r="U33" s="36">
        <f t="shared" si="3"/>
        <v>4.0923642088690633</v>
      </c>
    </row>
    <row r="34" spans="1:21" x14ac:dyDescent="0.25">
      <c r="A34" s="4" t="s">
        <v>29</v>
      </c>
      <c r="B34" s="5">
        <v>4115211</v>
      </c>
      <c r="C34" s="5">
        <v>2017</v>
      </c>
      <c r="D34" s="9">
        <v>2</v>
      </c>
      <c r="E34" s="21">
        <v>5093</v>
      </c>
      <c r="F34" s="15">
        <v>5330</v>
      </c>
      <c r="G34" s="15">
        <v>4786</v>
      </c>
      <c r="H34" s="27">
        <f t="shared" si="0"/>
        <v>15209</v>
      </c>
      <c r="I34" s="21">
        <v>6837</v>
      </c>
      <c r="J34" s="15">
        <v>7586</v>
      </c>
      <c r="K34" s="15">
        <v>7390</v>
      </c>
      <c r="L34" s="27">
        <f t="shared" si="1"/>
        <v>21813</v>
      </c>
      <c r="M34" s="21">
        <v>2795</v>
      </c>
      <c r="N34" s="15">
        <v>3031</v>
      </c>
      <c r="O34" s="15">
        <v>2991</v>
      </c>
      <c r="P34" s="27">
        <f t="shared" si="2"/>
        <v>8817</v>
      </c>
      <c r="Q34" s="24" t="s">
        <v>221</v>
      </c>
      <c r="R34" s="8" t="s">
        <v>221</v>
      </c>
      <c r="S34" s="8" t="s">
        <v>221</v>
      </c>
      <c r="T34" s="34" t="s">
        <v>221</v>
      </c>
      <c r="U34" s="36">
        <f t="shared" si="3"/>
        <v>4.1989338777361915</v>
      </c>
    </row>
    <row r="35" spans="1:21" x14ac:dyDescent="0.25">
      <c r="A35" s="7" t="s">
        <v>30</v>
      </c>
      <c r="B35" s="8">
        <v>4914138</v>
      </c>
      <c r="C35" s="8">
        <v>2017</v>
      </c>
      <c r="D35" s="9">
        <v>2</v>
      </c>
      <c r="E35" s="21">
        <v>2218</v>
      </c>
      <c r="F35" s="15">
        <v>2304</v>
      </c>
      <c r="G35" s="15">
        <v>2188</v>
      </c>
      <c r="H35" s="27">
        <f t="shared" si="0"/>
        <v>6710</v>
      </c>
      <c r="I35" s="21">
        <v>3501</v>
      </c>
      <c r="J35" s="15">
        <v>3269</v>
      </c>
      <c r="K35" s="15">
        <v>2900</v>
      </c>
      <c r="L35" s="27">
        <f t="shared" si="1"/>
        <v>9670</v>
      </c>
      <c r="M35" s="21">
        <v>1059</v>
      </c>
      <c r="N35" s="15">
        <v>989</v>
      </c>
      <c r="O35" s="15">
        <v>983</v>
      </c>
      <c r="P35" s="27">
        <f t="shared" si="2"/>
        <v>3031</v>
      </c>
      <c r="Q35" s="24" t="s">
        <v>221</v>
      </c>
      <c r="R35" s="8" t="s">
        <v>221</v>
      </c>
      <c r="S35" s="8" t="s">
        <v>221</v>
      </c>
      <c r="T35" s="34" t="s">
        <v>221</v>
      </c>
      <c r="U35" s="36">
        <f t="shared" si="3"/>
        <v>5.4041570438799074</v>
      </c>
    </row>
    <row r="36" spans="1:21" x14ac:dyDescent="0.25">
      <c r="A36" s="4" t="s">
        <v>31</v>
      </c>
      <c r="B36" s="5">
        <v>4115021</v>
      </c>
      <c r="C36" s="5">
        <v>2017</v>
      </c>
      <c r="D36" s="9">
        <v>2</v>
      </c>
      <c r="E36" s="21">
        <v>1551</v>
      </c>
      <c r="F36" s="15">
        <v>1855</v>
      </c>
      <c r="G36" s="15">
        <v>1768</v>
      </c>
      <c r="H36" s="27">
        <f t="shared" si="0"/>
        <v>5174</v>
      </c>
      <c r="I36" s="21">
        <v>2851</v>
      </c>
      <c r="J36" s="15">
        <v>3208</v>
      </c>
      <c r="K36" s="15">
        <v>2909</v>
      </c>
      <c r="L36" s="27">
        <f t="shared" si="1"/>
        <v>8968</v>
      </c>
      <c r="M36" s="21">
        <v>1028</v>
      </c>
      <c r="N36" s="15">
        <v>1220</v>
      </c>
      <c r="O36" s="15">
        <v>1153</v>
      </c>
      <c r="P36" s="27">
        <f t="shared" si="2"/>
        <v>3401</v>
      </c>
      <c r="Q36" s="24" t="s">
        <v>221</v>
      </c>
      <c r="R36" s="8" t="s">
        <v>221</v>
      </c>
      <c r="S36" s="8" t="s">
        <v>221</v>
      </c>
      <c r="T36" s="34" t="s">
        <v>221</v>
      </c>
      <c r="U36" s="36">
        <f t="shared" si="3"/>
        <v>4.158188768009409</v>
      </c>
    </row>
    <row r="37" spans="1:21" x14ac:dyDescent="0.25">
      <c r="A37" s="4" t="s">
        <v>32</v>
      </c>
      <c r="B37" s="5">
        <v>4114153</v>
      </c>
      <c r="C37" s="5">
        <v>2017</v>
      </c>
      <c r="D37" s="9">
        <v>2</v>
      </c>
      <c r="E37" s="21">
        <v>5270</v>
      </c>
      <c r="F37" s="15">
        <v>4717</v>
      </c>
      <c r="G37" s="15">
        <v>4960</v>
      </c>
      <c r="H37" s="27">
        <f t="shared" si="0"/>
        <v>14947</v>
      </c>
      <c r="I37" s="21">
        <v>8075</v>
      </c>
      <c r="J37" s="15">
        <v>6986</v>
      </c>
      <c r="K37" s="15">
        <v>7705</v>
      </c>
      <c r="L37" s="27">
        <f t="shared" si="1"/>
        <v>22766</v>
      </c>
      <c r="M37" s="21">
        <v>2987</v>
      </c>
      <c r="N37" s="15">
        <v>3238</v>
      </c>
      <c r="O37" s="15">
        <v>3282</v>
      </c>
      <c r="P37" s="27">
        <f t="shared" si="2"/>
        <v>9507</v>
      </c>
      <c r="Q37" s="24" t="s">
        <v>221</v>
      </c>
      <c r="R37" s="8" t="s">
        <v>221</v>
      </c>
      <c r="S37" s="8" t="s">
        <v>221</v>
      </c>
      <c r="T37" s="34" t="s">
        <v>221</v>
      </c>
      <c r="U37" s="36">
        <f t="shared" si="3"/>
        <v>3.9668665194067527</v>
      </c>
    </row>
    <row r="38" spans="1:21" x14ac:dyDescent="0.25">
      <c r="A38" s="4" t="s">
        <v>33</v>
      </c>
      <c r="B38" s="5">
        <v>4112694</v>
      </c>
      <c r="C38" s="5">
        <v>2017</v>
      </c>
      <c r="D38" s="9">
        <v>2</v>
      </c>
      <c r="E38" s="21">
        <v>3494</v>
      </c>
      <c r="F38" s="15">
        <v>4056</v>
      </c>
      <c r="G38" s="15">
        <v>3856</v>
      </c>
      <c r="H38" s="27">
        <f t="shared" si="0"/>
        <v>11406</v>
      </c>
      <c r="I38" s="21">
        <v>5481</v>
      </c>
      <c r="J38" s="15">
        <v>5617</v>
      </c>
      <c r="K38" s="15">
        <v>5348</v>
      </c>
      <c r="L38" s="27">
        <f t="shared" si="1"/>
        <v>16446</v>
      </c>
      <c r="M38" s="21">
        <v>2516</v>
      </c>
      <c r="N38" s="15">
        <v>2550</v>
      </c>
      <c r="O38" s="15">
        <v>2488</v>
      </c>
      <c r="P38" s="27">
        <f t="shared" si="2"/>
        <v>7554</v>
      </c>
      <c r="Q38" s="24" t="s">
        <v>221</v>
      </c>
      <c r="R38" s="8" t="s">
        <v>221</v>
      </c>
      <c r="S38" s="8" t="s">
        <v>221</v>
      </c>
      <c r="T38" s="34" t="s">
        <v>221</v>
      </c>
      <c r="U38" s="36">
        <f t="shared" si="3"/>
        <v>3.6870532168387609</v>
      </c>
    </row>
    <row r="39" spans="1:21" x14ac:dyDescent="0.25">
      <c r="A39" s="4" t="s">
        <v>34</v>
      </c>
      <c r="B39" s="5">
        <v>4110946</v>
      </c>
      <c r="C39" s="5">
        <v>2017</v>
      </c>
      <c r="D39" s="9">
        <v>2</v>
      </c>
      <c r="E39" s="21">
        <v>3759</v>
      </c>
      <c r="F39" s="15">
        <v>4022</v>
      </c>
      <c r="G39" s="15">
        <v>3924</v>
      </c>
      <c r="H39" s="27">
        <f t="shared" si="0"/>
        <v>11705</v>
      </c>
      <c r="I39" s="21">
        <v>4954</v>
      </c>
      <c r="J39" s="15">
        <v>5187</v>
      </c>
      <c r="K39" s="15">
        <v>4961</v>
      </c>
      <c r="L39" s="27">
        <f t="shared" si="1"/>
        <v>15102</v>
      </c>
      <c r="M39" s="21">
        <v>2011</v>
      </c>
      <c r="N39" s="15">
        <v>2248</v>
      </c>
      <c r="O39" s="15">
        <v>2022</v>
      </c>
      <c r="P39" s="27">
        <f t="shared" si="2"/>
        <v>6281</v>
      </c>
      <c r="Q39" s="24" t="s">
        <v>221</v>
      </c>
      <c r="R39" s="8" t="s">
        <v>221</v>
      </c>
      <c r="S39" s="8" t="s">
        <v>221</v>
      </c>
      <c r="T39" s="34" t="s">
        <v>221</v>
      </c>
      <c r="U39" s="36">
        <f t="shared" si="3"/>
        <v>4.2679509632224164</v>
      </c>
    </row>
    <row r="40" spans="1:21" x14ac:dyDescent="0.25">
      <c r="A40" s="4" t="s">
        <v>35</v>
      </c>
      <c r="B40" s="5">
        <v>4165809</v>
      </c>
      <c r="C40" s="5">
        <v>2017</v>
      </c>
      <c r="D40" s="9">
        <v>2</v>
      </c>
      <c r="E40" s="21">
        <v>8647</v>
      </c>
      <c r="F40" s="15">
        <v>8830</v>
      </c>
      <c r="G40" s="15">
        <v>8499</v>
      </c>
      <c r="H40" s="27">
        <f t="shared" si="0"/>
        <v>25976</v>
      </c>
      <c r="I40" s="21">
        <v>21098</v>
      </c>
      <c r="J40" s="15">
        <v>21228</v>
      </c>
      <c r="K40" s="15">
        <v>20495</v>
      </c>
      <c r="L40" s="27">
        <f t="shared" si="1"/>
        <v>62821</v>
      </c>
      <c r="M40" s="21">
        <v>5882</v>
      </c>
      <c r="N40" s="15">
        <v>6085</v>
      </c>
      <c r="O40" s="15">
        <v>5970</v>
      </c>
      <c r="P40" s="27">
        <f t="shared" si="2"/>
        <v>17937</v>
      </c>
      <c r="Q40" s="24" t="s">
        <v>221</v>
      </c>
      <c r="R40" s="8" t="s">
        <v>221</v>
      </c>
      <c r="S40" s="8" t="s">
        <v>221</v>
      </c>
      <c r="T40" s="34" t="s">
        <v>221</v>
      </c>
      <c r="U40" s="36">
        <f t="shared" si="3"/>
        <v>4.9504933935440709</v>
      </c>
    </row>
    <row r="41" spans="1:21" x14ac:dyDescent="0.25">
      <c r="A41" s="4" t="s">
        <v>36</v>
      </c>
      <c r="B41" s="5">
        <v>4167706</v>
      </c>
      <c r="C41" s="5">
        <v>2017</v>
      </c>
      <c r="D41" s="9">
        <v>2</v>
      </c>
      <c r="E41" s="21">
        <v>1922</v>
      </c>
      <c r="F41" s="15">
        <v>1908</v>
      </c>
      <c r="G41" s="15">
        <v>1912</v>
      </c>
      <c r="H41" s="27">
        <f t="shared" si="0"/>
        <v>5742</v>
      </c>
      <c r="I41" s="21">
        <v>4245</v>
      </c>
      <c r="J41" s="15">
        <v>4273</v>
      </c>
      <c r="K41" s="15">
        <v>3960</v>
      </c>
      <c r="L41" s="27">
        <f t="shared" si="1"/>
        <v>12478</v>
      </c>
      <c r="M41" s="21">
        <v>1637</v>
      </c>
      <c r="N41" s="15">
        <v>1601</v>
      </c>
      <c r="O41" s="15">
        <v>1542</v>
      </c>
      <c r="P41" s="27">
        <f t="shared" si="2"/>
        <v>4780</v>
      </c>
      <c r="Q41" s="24" t="s">
        <v>221</v>
      </c>
      <c r="R41" s="8" t="s">
        <v>221</v>
      </c>
      <c r="S41" s="8" t="s">
        <v>221</v>
      </c>
      <c r="T41" s="34" t="s">
        <v>221</v>
      </c>
      <c r="U41" s="36">
        <f t="shared" si="3"/>
        <v>3.8117154811715483</v>
      </c>
    </row>
    <row r="42" spans="1:21" x14ac:dyDescent="0.25">
      <c r="A42" s="4" t="s">
        <v>37</v>
      </c>
      <c r="B42" s="5">
        <v>4220109</v>
      </c>
      <c r="C42" s="5">
        <v>2017</v>
      </c>
      <c r="D42" s="9">
        <v>2</v>
      </c>
      <c r="E42" s="21">
        <v>2995</v>
      </c>
      <c r="F42" s="15">
        <v>3134</v>
      </c>
      <c r="G42" s="15">
        <v>2765</v>
      </c>
      <c r="H42" s="27">
        <f t="shared" si="0"/>
        <v>8894</v>
      </c>
      <c r="I42" s="21">
        <v>1821</v>
      </c>
      <c r="J42" s="15">
        <v>1771</v>
      </c>
      <c r="K42" s="15">
        <v>1613</v>
      </c>
      <c r="L42" s="27">
        <f t="shared" si="1"/>
        <v>5205</v>
      </c>
      <c r="M42" s="21">
        <v>532</v>
      </c>
      <c r="N42" s="15">
        <v>504</v>
      </c>
      <c r="O42" s="15">
        <v>566</v>
      </c>
      <c r="P42" s="27">
        <f t="shared" si="2"/>
        <v>1602</v>
      </c>
      <c r="Q42" s="24" t="s">
        <v>221</v>
      </c>
      <c r="R42" s="8" t="s">
        <v>221</v>
      </c>
      <c r="S42" s="8" t="s">
        <v>221</v>
      </c>
      <c r="T42" s="34" t="s">
        <v>221</v>
      </c>
      <c r="U42" s="36">
        <f t="shared" si="3"/>
        <v>8.8008739076154807</v>
      </c>
    </row>
    <row r="43" spans="1:21" x14ac:dyDescent="0.25">
      <c r="A43" s="4" t="s">
        <v>38</v>
      </c>
      <c r="B43" s="5">
        <v>4173209</v>
      </c>
      <c r="C43" s="5">
        <v>2017</v>
      </c>
      <c r="D43" s="9">
        <v>2</v>
      </c>
      <c r="E43" s="21">
        <v>2007</v>
      </c>
      <c r="F43" s="15">
        <v>2063</v>
      </c>
      <c r="G43" s="15">
        <v>2067</v>
      </c>
      <c r="H43" s="27">
        <f t="shared" si="0"/>
        <v>6137</v>
      </c>
      <c r="I43" s="21">
        <v>4431</v>
      </c>
      <c r="J43" s="15">
        <v>4633</v>
      </c>
      <c r="K43" s="15">
        <v>4460</v>
      </c>
      <c r="L43" s="27">
        <f t="shared" si="1"/>
        <v>13524</v>
      </c>
      <c r="M43" s="21">
        <v>1401</v>
      </c>
      <c r="N43" s="15">
        <v>1433</v>
      </c>
      <c r="O43" s="15">
        <v>1442</v>
      </c>
      <c r="P43" s="27">
        <f t="shared" si="2"/>
        <v>4276</v>
      </c>
      <c r="Q43" s="24" t="s">
        <v>221</v>
      </c>
      <c r="R43" s="8" t="s">
        <v>221</v>
      </c>
      <c r="S43" s="8" t="s">
        <v>221</v>
      </c>
      <c r="T43" s="34" t="s">
        <v>221</v>
      </c>
      <c r="U43" s="36">
        <f t="shared" si="3"/>
        <v>4.5979887745556596</v>
      </c>
    </row>
    <row r="44" spans="1:21" x14ac:dyDescent="0.25">
      <c r="A44" s="4" t="s">
        <v>39</v>
      </c>
      <c r="B44" s="5">
        <v>4113221</v>
      </c>
      <c r="C44" s="5">
        <v>2017</v>
      </c>
      <c r="D44" s="9">
        <v>2</v>
      </c>
      <c r="E44" s="21">
        <v>6797</v>
      </c>
      <c r="F44" s="15">
        <v>6831</v>
      </c>
      <c r="G44" s="15">
        <v>6699</v>
      </c>
      <c r="H44" s="27">
        <f t="shared" si="0"/>
        <v>20327</v>
      </c>
      <c r="I44" s="21">
        <v>9848</v>
      </c>
      <c r="J44" s="15">
        <v>10356</v>
      </c>
      <c r="K44" s="15">
        <v>9637</v>
      </c>
      <c r="L44" s="27">
        <f t="shared" si="1"/>
        <v>29841</v>
      </c>
      <c r="M44" s="21">
        <v>3928</v>
      </c>
      <c r="N44" s="15">
        <v>3986</v>
      </c>
      <c r="O44" s="15">
        <v>3946</v>
      </c>
      <c r="P44" s="27">
        <f t="shared" si="2"/>
        <v>11860</v>
      </c>
      <c r="Q44" s="24" t="s">
        <v>221</v>
      </c>
      <c r="R44" s="8" t="s">
        <v>221</v>
      </c>
      <c r="S44" s="8" t="s">
        <v>221</v>
      </c>
      <c r="T44" s="34" t="s">
        <v>221</v>
      </c>
      <c r="U44" s="36">
        <f t="shared" si="3"/>
        <v>4.2300168634064086</v>
      </c>
    </row>
    <row r="45" spans="1:21" x14ac:dyDescent="0.25">
      <c r="A45" s="4" t="s">
        <v>245</v>
      </c>
      <c r="B45" s="5">
        <v>4115411</v>
      </c>
      <c r="C45" s="5">
        <v>2017</v>
      </c>
      <c r="D45" s="9">
        <v>2</v>
      </c>
      <c r="E45" s="21">
        <v>2823</v>
      </c>
      <c r="F45" s="15">
        <v>4015</v>
      </c>
      <c r="G45" s="15">
        <v>3800</v>
      </c>
      <c r="H45" s="27">
        <f t="shared" si="0"/>
        <v>10638</v>
      </c>
      <c r="I45" s="21">
        <v>6453</v>
      </c>
      <c r="J45" s="15">
        <v>6351</v>
      </c>
      <c r="K45" s="15">
        <v>5985</v>
      </c>
      <c r="L45" s="27">
        <f t="shared" si="1"/>
        <v>18789</v>
      </c>
      <c r="M45" s="21">
        <v>2381</v>
      </c>
      <c r="N45" s="15">
        <v>2476</v>
      </c>
      <c r="O45" s="15">
        <v>2449</v>
      </c>
      <c r="P45" s="27">
        <f t="shared" si="2"/>
        <v>7306</v>
      </c>
      <c r="Q45" s="24" t="s">
        <v>221</v>
      </c>
      <c r="R45" s="8" t="s">
        <v>221</v>
      </c>
      <c r="S45" s="8" t="s">
        <v>221</v>
      </c>
      <c r="T45" s="34" t="s">
        <v>221</v>
      </c>
      <c r="U45" s="36">
        <f t="shared" si="3"/>
        <v>4.0277853818779086</v>
      </c>
    </row>
    <row r="46" spans="1:21" x14ac:dyDescent="0.25">
      <c r="A46" s="4" t="s">
        <v>40</v>
      </c>
      <c r="B46" s="5">
        <v>4204509</v>
      </c>
      <c r="C46" s="5">
        <v>2017</v>
      </c>
      <c r="D46" s="9">
        <v>2</v>
      </c>
      <c r="E46" s="21">
        <v>710</v>
      </c>
      <c r="F46" s="15">
        <v>725</v>
      </c>
      <c r="G46" s="15">
        <v>794</v>
      </c>
      <c r="H46" s="27">
        <f t="shared" si="0"/>
        <v>2229</v>
      </c>
      <c r="I46" s="21">
        <v>1557</v>
      </c>
      <c r="J46" s="15">
        <v>1630</v>
      </c>
      <c r="K46" s="15">
        <v>1531</v>
      </c>
      <c r="L46" s="27">
        <f t="shared" si="1"/>
        <v>4718</v>
      </c>
      <c r="M46" s="21">
        <v>360</v>
      </c>
      <c r="N46" s="15">
        <v>372</v>
      </c>
      <c r="O46" s="15">
        <v>360</v>
      </c>
      <c r="P46" s="27">
        <f t="shared" si="2"/>
        <v>1092</v>
      </c>
      <c r="Q46" s="24" t="s">
        <v>221</v>
      </c>
      <c r="R46" s="8" t="s">
        <v>221</v>
      </c>
      <c r="S46" s="8" t="s">
        <v>221</v>
      </c>
      <c r="T46" s="34" t="s">
        <v>221</v>
      </c>
      <c r="U46" s="36">
        <f t="shared" si="3"/>
        <v>6.3617216117216113</v>
      </c>
    </row>
    <row r="47" spans="1:21" x14ac:dyDescent="0.25">
      <c r="A47" s="4" t="s">
        <v>41</v>
      </c>
      <c r="B47" s="5">
        <v>4115041</v>
      </c>
      <c r="C47" s="5">
        <v>2017</v>
      </c>
      <c r="D47" s="9">
        <v>2</v>
      </c>
      <c r="E47" s="21">
        <v>2962</v>
      </c>
      <c r="F47" s="15">
        <v>2940</v>
      </c>
      <c r="G47" s="15">
        <v>2881</v>
      </c>
      <c r="H47" s="27">
        <f t="shared" si="0"/>
        <v>8783</v>
      </c>
      <c r="I47" s="21">
        <v>4912</v>
      </c>
      <c r="J47" s="15">
        <v>4764</v>
      </c>
      <c r="K47" s="15">
        <v>4493</v>
      </c>
      <c r="L47" s="27">
        <f t="shared" si="1"/>
        <v>14169</v>
      </c>
      <c r="M47" s="21">
        <v>2187</v>
      </c>
      <c r="N47" s="15">
        <v>2110</v>
      </c>
      <c r="O47" s="15">
        <v>2020</v>
      </c>
      <c r="P47" s="27">
        <f t="shared" si="2"/>
        <v>6317</v>
      </c>
      <c r="Q47" s="24" t="s">
        <v>221</v>
      </c>
      <c r="R47" s="8" t="s">
        <v>221</v>
      </c>
      <c r="S47" s="8" t="s">
        <v>221</v>
      </c>
      <c r="T47" s="34" t="s">
        <v>221</v>
      </c>
      <c r="U47" s="36">
        <f t="shared" si="3"/>
        <v>3.6333702706981166</v>
      </c>
    </row>
    <row r="48" spans="1:21" x14ac:dyDescent="0.25">
      <c r="A48" s="4" t="s">
        <v>42</v>
      </c>
      <c r="B48" s="5">
        <v>4104808</v>
      </c>
      <c r="C48" s="5">
        <v>2017</v>
      </c>
      <c r="D48" s="9">
        <v>2</v>
      </c>
      <c r="E48" s="21">
        <v>4741</v>
      </c>
      <c r="F48" s="15">
        <v>4673</v>
      </c>
      <c r="G48" s="15">
        <v>4686</v>
      </c>
      <c r="H48" s="27">
        <f t="shared" si="0"/>
        <v>14100</v>
      </c>
      <c r="I48" s="21">
        <v>9372</v>
      </c>
      <c r="J48" s="15">
        <v>9487</v>
      </c>
      <c r="K48" s="15">
        <v>9389</v>
      </c>
      <c r="L48" s="27">
        <f t="shared" si="1"/>
        <v>28248</v>
      </c>
      <c r="M48" s="21">
        <v>2917</v>
      </c>
      <c r="N48" s="15">
        <v>2808</v>
      </c>
      <c r="O48" s="15">
        <v>2783</v>
      </c>
      <c r="P48" s="27">
        <f t="shared" si="2"/>
        <v>8508</v>
      </c>
      <c r="Q48" s="24" t="s">
        <v>221</v>
      </c>
      <c r="R48" s="8" t="s">
        <v>221</v>
      </c>
      <c r="S48" s="8" t="s">
        <v>221</v>
      </c>
      <c r="T48" s="34" t="s">
        <v>221</v>
      </c>
      <c r="U48" s="36">
        <f t="shared" si="3"/>
        <v>4.9774330042313117</v>
      </c>
    </row>
    <row r="49" spans="1:22" x14ac:dyDescent="0.25">
      <c r="A49" s="4" t="s">
        <v>43</v>
      </c>
      <c r="B49" s="5">
        <v>4176400</v>
      </c>
      <c r="C49" s="5">
        <v>2017</v>
      </c>
      <c r="D49" s="9">
        <v>2</v>
      </c>
      <c r="E49" s="21">
        <v>1159</v>
      </c>
      <c r="F49" s="15">
        <v>1156</v>
      </c>
      <c r="G49" s="15">
        <v>1425</v>
      </c>
      <c r="H49" s="27">
        <f t="shared" si="0"/>
        <v>3740</v>
      </c>
      <c r="I49" s="21">
        <v>2223</v>
      </c>
      <c r="J49" s="15">
        <v>2371</v>
      </c>
      <c r="K49" s="15">
        <v>2207</v>
      </c>
      <c r="L49" s="27">
        <f t="shared" si="1"/>
        <v>6801</v>
      </c>
      <c r="M49" s="21">
        <v>898</v>
      </c>
      <c r="N49" s="15">
        <v>937</v>
      </c>
      <c r="O49" s="15">
        <v>921</v>
      </c>
      <c r="P49" s="27">
        <f t="shared" si="2"/>
        <v>2756</v>
      </c>
      <c r="Q49" s="24" t="s">
        <v>221</v>
      </c>
      <c r="R49" s="8" t="s">
        <v>221</v>
      </c>
      <c r="S49" s="8" t="s">
        <v>221</v>
      </c>
      <c r="T49" s="34" t="s">
        <v>221</v>
      </c>
      <c r="U49" s="36">
        <f t="shared" si="3"/>
        <v>3.824746008708273</v>
      </c>
    </row>
    <row r="50" spans="1:22" x14ac:dyDescent="0.25">
      <c r="A50" s="4" t="s">
        <v>44</v>
      </c>
      <c r="B50" s="5">
        <v>4111134</v>
      </c>
      <c r="C50" s="5">
        <v>2017</v>
      </c>
      <c r="D50" s="9">
        <v>2</v>
      </c>
      <c r="E50" s="21">
        <v>2908</v>
      </c>
      <c r="F50" s="15">
        <v>2947</v>
      </c>
      <c r="G50" s="15">
        <v>2961</v>
      </c>
      <c r="H50" s="27">
        <f t="shared" si="0"/>
        <v>8816</v>
      </c>
      <c r="I50" s="21">
        <v>4770</v>
      </c>
      <c r="J50" s="15">
        <v>4938</v>
      </c>
      <c r="K50" s="15">
        <v>5010</v>
      </c>
      <c r="L50" s="27">
        <f t="shared" si="1"/>
        <v>14718</v>
      </c>
      <c r="M50" s="21">
        <v>1650</v>
      </c>
      <c r="N50" s="15">
        <v>1746</v>
      </c>
      <c r="O50" s="15">
        <v>1757</v>
      </c>
      <c r="P50" s="27">
        <f t="shared" si="2"/>
        <v>5153</v>
      </c>
      <c r="Q50" s="24" t="s">
        <v>221</v>
      </c>
      <c r="R50" s="8" t="s">
        <v>221</v>
      </c>
      <c r="S50" s="8" t="s">
        <v>221</v>
      </c>
      <c r="T50" s="34" t="s">
        <v>221</v>
      </c>
      <c r="U50" s="36">
        <f t="shared" si="3"/>
        <v>4.5670483213661948</v>
      </c>
    </row>
    <row r="51" spans="1:22" x14ac:dyDescent="0.25">
      <c r="A51" s="4" t="s">
        <v>45</v>
      </c>
      <c r="B51" s="5">
        <v>4113684</v>
      </c>
      <c r="C51" s="5">
        <v>2017</v>
      </c>
      <c r="D51" s="9">
        <v>2</v>
      </c>
      <c r="E51" s="21">
        <v>4929</v>
      </c>
      <c r="F51" s="15">
        <v>5182</v>
      </c>
      <c r="G51" s="15">
        <v>4781</v>
      </c>
      <c r="H51" s="27">
        <f t="shared" si="0"/>
        <v>14892</v>
      </c>
      <c r="I51" s="21">
        <v>6790</v>
      </c>
      <c r="J51" s="15">
        <v>6605</v>
      </c>
      <c r="K51" s="15">
        <v>6036</v>
      </c>
      <c r="L51" s="27">
        <f t="shared" si="1"/>
        <v>19431</v>
      </c>
      <c r="M51" s="21">
        <v>2596</v>
      </c>
      <c r="N51" s="15">
        <v>2621</v>
      </c>
      <c r="O51" s="15">
        <v>2600</v>
      </c>
      <c r="P51" s="27">
        <f t="shared" si="2"/>
        <v>7817</v>
      </c>
      <c r="Q51" s="24" t="s">
        <v>221</v>
      </c>
      <c r="R51" s="8" t="s">
        <v>221</v>
      </c>
      <c r="S51" s="8" t="s">
        <v>221</v>
      </c>
      <c r="T51" s="34" t="s">
        <v>221</v>
      </c>
      <c r="U51" s="36">
        <f t="shared" si="3"/>
        <v>4.3908148906230009</v>
      </c>
    </row>
    <row r="52" spans="1:22" x14ac:dyDescent="0.25">
      <c r="A52" s="4" t="s">
        <v>46</v>
      </c>
      <c r="B52" s="5">
        <v>4112314</v>
      </c>
      <c r="C52" s="5">
        <v>2017</v>
      </c>
      <c r="D52" s="9">
        <v>2</v>
      </c>
      <c r="E52" s="21">
        <v>1649</v>
      </c>
      <c r="F52" s="15">
        <v>2000</v>
      </c>
      <c r="G52" s="15">
        <v>1367</v>
      </c>
      <c r="H52" s="27">
        <f t="shared" si="0"/>
        <v>5016</v>
      </c>
      <c r="I52" s="21">
        <v>3976</v>
      </c>
      <c r="J52" s="15">
        <v>4081</v>
      </c>
      <c r="K52" s="15">
        <v>3287</v>
      </c>
      <c r="L52" s="27">
        <f t="shared" si="1"/>
        <v>11344</v>
      </c>
      <c r="M52" s="21">
        <v>1161</v>
      </c>
      <c r="N52" s="15">
        <v>1458</v>
      </c>
      <c r="O52" s="15">
        <v>1207</v>
      </c>
      <c r="P52" s="27">
        <f t="shared" si="2"/>
        <v>3826</v>
      </c>
      <c r="Q52" s="24" t="s">
        <v>221</v>
      </c>
      <c r="R52" s="8" t="s">
        <v>221</v>
      </c>
      <c r="S52" s="8" t="s">
        <v>221</v>
      </c>
      <c r="T52" s="34" t="s">
        <v>221</v>
      </c>
      <c r="U52" s="36">
        <f t="shared" si="3"/>
        <v>4.2760062728698376</v>
      </c>
    </row>
    <row r="53" spans="1:22" x14ac:dyDescent="0.25">
      <c r="A53" s="4" t="s">
        <v>47</v>
      </c>
      <c r="B53" s="5">
        <v>4113916</v>
      </c>
      <c r="C53" s="5">
        <v>2017</v>
      </c>
      <c r="D53" s="9">
        <v>2</v>
      </c>
      <c r="E53" s="21">
        <v>2863</v>
      </c>
      <c r="F53" s="15">
        <v>3126</v>
      </c>
      <c r="G53" s="15">
        <v>3019</v>
      </c>
      <c r="H53" s="27">
        <f t="shared" si="0"/>
        <v>9008</v>
      </c>
      <c r="I53" s="21">
        <v>4735</v>
      </c>
      <c r="J53" s="15">
        <v>4941</v>
      </c>
      <c r="K53" s="15">
        <v>4942</v>
      </c>
      <c r="L53" s="27">
        <f t="shared" si="1"/>
        <v>14618</v>
      </c>
      <c r="M53" s="21">
        <v>2019</v>
      </c>
      <c r="N53" s="15">
        <v>2093</v>
      </c>
      <c r="O53" s="15">
        <v>1930</v>
      </c>
      <c r="P53" s="27">
        <f t="shared" si="2"/>
        <v>6042</v>
      </c>
      <c r="Q53" s="24" t="s">
        <v>221</v>
      </c>
      <c r="R53" s="8" t="s">
        <v>221</v>
      </c>
      <c r="S53" s="8" t="s">
        <v>221</v>
      </c>
      <c r="T53" s="34" t="s">
        <v>221</v>
      </c>
      <c r="U53" s="36">
        <f t="shared" ref="U53:U56" si="4">(H53/P53)+(L53/P53)</f>
        <v>3.9102946044356175</v>
      </c>
      <c r="V53" s="38"/>
    </row>
    <row r="54" spans="1:22" x14ac:dyDescent="0.25">
      <c r="A54" s="4" t="s">
        <v>48</v>
      </c>
      <c r="B54" s="5">
        <v>4115221</v>
      </c>
      <c r="C54" s="5">
        <v>2017</v>
      </c>
      <c r="D54" s="9">
        <v>2</v>
      </c>
      <c r="E54" s="21">
        <v>3681</v>
      </c>
      <c r="F54" s="15">
        <v>4052</v>
      </c>
      <c r="G54" s="15">
        <v>3994</v>
      </c>
      <c r="H54" s="27">
        <f t="shared" si="0"/>
        <v>11727</v>
      </c>
      <c r="I54" s="21">
        <v>4056</v>
      </c>
      <c r="J54" s="15">
        <v>4472</v>
      </c>
      <c r="K54" s="15">
        <v>4369</v>
      </c>
      <c r="L54" s="27">
        <f t="shared" si="1"/>
        <v>12897</v>
      </c>
      <c r="M54" s="21">
        <v>2673</v>
      </c>
      <c r="N54" s="15">
        <v>2598</v>
      </c>
      <c r="O54" s="15">
        <v>2437</v>
      </c>
      <c r="P54" s="27">
        <f t="shared" si="2"/>
        <v>7708</v>
      </c>
      <c r="Q54" s="24" t="s">
        <v>221</v>
      </c>
      <c r="R54" s="8" t="s">
        <v>221</v>
      </c>
      <c r="S54" s="8" t="s">
        <v>221</v>
      </c>
      <c r="T54" s="34" t="s">
        <v>221</v>
      </c>
      <c r="U54" s="36">
        <f t="shared" si="4"/>
        <v>3.1946030098598857</v>
      </c>
    </row>
    <row r="55" spans="1:22" x14ac:dyDescent="0.25">
      <c r="A55" s="4" t="s">
        <v>49</v>
      </c>
      <c r="B55" s="5">
        <v>4127403</v>
      </c>
      <c r="C55" s="5">
        <v>2017</v>
      </c>
      <c r="D55" s="9">
        <v>2</v>
      </c>
      <c r="E55" s="21">
        <v>5540</v>
      </c>
      <c r="F55" s="15">
        <v>5852</v>
      </c>
      <c r="G55" s="15">
        <v>5649</v>
      </c>
      <c r="H55" s="27">
        <f t="shared" si="0"/>
        <v>17041</v>
      </c>
      <c r="I55" s="21">
        <v>12319</v>
      </c>
      <c r="J55" s="15">
        <v>13572</v>
      </c>
      <c r="K55" s="15">
        <v>14232</v>
      </c>
      <c r="L55" s="27">
        <f t="shared" si="1"/>
        <v>40123</v>
      </c>
      <c r="M55" s="21">
        <v>3834</v>
      </c>
      <c r="N55" s="15">
        <v>3780</v>
      </c>
      <c r="O55" s="15">
        <v>3647</v>
      </c>
      <c r="P55" s="27">
        <f t="shared" si="2"/>
        <v>11261</v>
      </c>
      <c r="Q55" s="24" t="s">
        <v>221</v>
      </c>
      <c r="R55" s="8" t="s">
        <v>221</v>
      </c>
      <c r="S55" s="8" t="s">
        <v>221</v>
      </c>
      <c r="T55" s="34" t="s">
        <v>221</v>
      </c>
      <c r="U55" s="36">
        <f t="shared" si="4"/>
        <v>5.0762809697184981</v>
      </c>
    </row>
    <row r="56" spans="1:22" x14ac:dyDescent="0.25">
      <c r="A56" s="4" t="s">
        <v>50</v>
      </c>
      <c r="B56" s="5">
        <v>4154506</v>
      </c>
      <c r="C56" s="5">
        <v>2017</v>
      </c>
      <c r="D56" s="9">
        <v>2</v>
      </c>
      <c r="E56" s="21">
        <v>4274</v>
      </c>
      <c r="F56" s="15">
        <v>4308</v>
      </c>
      <c r="G56" s="15">
        <v>4063</v>
      </c>
      <c r="H56" s="27">
        <f t="shared" si="0"/>
        <v>12645</v>
      </c>
      <c r="I56" s="21">
        <v>7660</v>
      </c>
      <c r="J56" s="15">
        <v>8076</v>
      </c>
      <c r="K56" s="15">
        <v>8573</v>
      </c>
      <c r="L56" s="27">
        <f t="shared" si="1"/>
        <v>24309</v>
      </c>
      <c r="M56" s="21">
        <v>3300</v>
      </c>
      <c r="N56" s="15">
        <v>3381</v>
      </c>
      <c r="O56" s="15">
        <v>3286</v>
      </c>
      <c r="P56" s="27">
        <f t="shared" si="2"/>
        <v>9967</v>
      </c>
      <c r="Q56" s="24" t="s">
        <v>221</v>
      </c>
      <c r="R56" s="8" t="s">
        <v>221</v>
      </c>
      <c r="S56" s="8" t="s">
        <v>221</v>
      </c>
      <c r="T56" s="34" t="s">
        <v>221</v>
      </c>
      <c r="U56" s="36">
        <f t="shared" si="4"/>
        <v>3.7076351961472862</v>
      </c>
    </row>
    <row r="57" spans="1:22" x14ac:dyDescent="0.25">
      <c r="A57" s="4" t="s">
        <v>51</v>
      </c>
      <c r="B57" s="5">
        <v>4113536</v>
      </c>
      <c r="C57" s="5">
        <v>2017</v>
      </c>
      <c r="D57" s="9">
        <v>2</v>
      </c>
      <c r="E57" s="21">
        <v>3087</v>
      </c>
      <c r="F57" s="15">
        <v>3362</v>
      </c>
      <c r="G57" s="15">
        <v>3227</v>
      </c>
      <c r="H57" s="27">
        <f t="shared" si="0"/>
        <v>9676</v>
      </c>
      <c r="I57" s="21">
        <v>4464</v>
      </c>
      <c r="J57" s="15">
        <v>4610</v>
      </c>
      <c r="K57" s="15">
        <v>4416</v>
      </c>
      <c r="L57" s="27">
        <f t="shared" si="1"/>
        <v>13490</v>
      </c>
      <c r="M57" s="21">
        <v>2104</v>
      </c>
      <c r="N57" s="15">
        <v>2208</v>
      </c>
      <c r="O57" s="15">
        <v>2142</v>
      </c>
      <c r="P57" s="27">
        <f t="shared" si="2"/>
        <v>6454</v>
      </c>
      <c r="Q57" s="24" t="s">
        <v>221</v>
      </c>
      <c r="R57" s="8" t="s">
        <v>221</v>
      </c>
      <c r="S57" s="8" t="s">
        <v>221</v>
      </c>
      <c r="T57" s="34" t="s">
        <v>221</v>
      </c>
      <c r="U57" s="36">
        <f t="shared" si="3"/>
        <v>3.5894019212891228</v>
      </c>
    </row>
    <row r="58" spans="1:22" x14ac:dyDescent="0.25">
      <c r="A58" s="4" t="s">
        <v>52</v>
      </c>
      <c r="B58" s="5">
        <v>4113668</v>
      </c>
      <c r="C58" s="5">
        <v>2017</v>
      </c>
      <c r="D58" s="9">
        <v>2</v>
      </c>
      <c r="E58" s="21">
        <v>3375</v>
      </c>
      <c r="F58" s="15">
        <v>3064</v>
      </c>
      <c r="G58" s="15">
        <v>2853</v>
      </c>
      <c r="H58" s="27">
        <f t="shared" si="0"/>
        <v>9292</v>
      </c>
      <c r="I58" s="21">
        <v>5204</v>
      </c>
      <c r="J58" s="15">
        <v>5045</v>
      </c>
      <c r="K58" s="15">
        <v>5261</v>
      </c>
      <c r="L58" s="27">
        <f t="shared" si="1"/>
        <v>15510</v>
      </c>
      <c r="M58" s="21">
        <v>2071</v>
      </c>
      <c r="N58" s="15">
        <v>2139</v>
      </c>
      <c r="O58" s="15">
        <v>1985</v>
      </c>
      <c r="P58" s="27">
        <f t="shared" si="2"/>
        <v>6195</v>
      </c>
      <c r="Q58" s="24" t="s">
        <v>221</v>
      </c>
      <c r="R58" s="8" t="s">
        <v>221</v>
      </c>
      <c r="S58" s="8" t="s">
        <v>221</v>
      </c>
      <c r="T58" s="34" t="s">
        <v>221</v>
      </c>
      <c r="U58" s="36">
        <f t="shared" si="3"/>
        <v>4.0035512510088775</v>
      </c>
    </row>
    <row r="59" spans="1:22" x14ac:dyDescent="0.25">
      <c r="A59" s="4" t="s">
        <v>53</v>
      </c>
      <c r="B59" s="5">
        <v>4112660</v>
      </c>
      <c r="C59" s="5">
        <v>2017</v>
      </c>
      <c r="D59" s="9">
        <v>2</v>
      </c>
      <c r="E59" s="21">
        <v>2929</v>
      </c>
      <c r="F59" s="15">
        <v>3127</v>
      </c>
      <c r="G59" s="15">
        <v>3109</v>
      </c>
      <c r="H59" s="27">
        <f t="shared" si="0"/>
        <v>9165</v>
      </c>
      <c r="I59" s="21">
        <v>4322</v>
      </c>
      <c r="J59" s="15">
        <v>4363</v>
      </c>
      <c r="K59" s="15">
        <v>4417</v>
      </c>
      <c r="L59" s="27">
        <f t="shared" si="1"/>
        <v>13102</v>
      </c>
      <c r="M59" s="21">
        <v>2144</v>
      </c>
      <c r="N59" s="15">
        <v>2197</v>
      </c>
      <c r="O59" s="15">
        <v>2093</v>
      </c>
      <c r="P59" s="27">
        <f t="shared" si="2"/>
        <v>6434</v>
      </c>
      <c r="Q59" s="24" t="s">
        <v>221</v>
      </c>
      <c r="R59" s="8" t="s">
        <v>221</v>
      </c>
      <c r="S59" s="8" t="s">
        <v>221</v>
      </c>
      <c r="T59" s="34" t="s">
        <v>221</v>
      </c>
      <c r="U59" s="36">
        <f t="shared" si="3"/>
        <v>3.4608330742928191</v>
      </c>
    </row>
    <row r="60" spans="1:22" x14ac:dyDescent="0.25">
      <c r="A60" s="4" t="s">
        <v>54</v>
      </c>
      <c r="B60" s="5">
        <v>4115051</v>
      </c>
      <c r="C60" s="5">
        <v>2017</v>
      </c>
      <c r="D60" s="9">
        <v>2</v>
      </c>
      <c r="E60" s="21">
        <v>4716</v>
      </c>
      <c r="F60" s="15">
        <v>5092</v>
      </c>
      <c r="G60" s="15">
        <v>5068</v>
      </c>
      <c r="H60" s="27">
        <f t="shared" si="0"/>
        <v>14876</v>
      </c>
      <c r="I60" s="21">
        <v>5740</v>
      </c>
      <c r="J60" s="15">
        <v>6209</v>
      </c>
      <c r="K60" s="15">
        <v>5665</v>
      </c>
      <c r="L60" s="27">
        <f t="shared" si="1"/>
        <v>17614</v>
      </c>
      <c r="M60" s="21">
        <v>2466</v>
      </c>
      <c r="N60" s="15">
        <v>2619</v>
      </c>
      <c r="O60" s="15">
        <v>2557</v>
      </c>
      <c r="P60" s="27">
        <f t="shared" si="2"/>
        <v>7642</v>
      </c>
      <c r="Q60" s="24" t="s">
        <v>221</v>
      </c>
      <c r="R60" s="8" t="s">
        <v>221</v>
      </c>
      <c r="S60" s="8" t="s">
        <v>221</v>
      </c>
      <c r="T60" s="34" t="s">
        <v>221</v>
      </c>
      <c r="U60" s="36">
        <f t="shared" si="3"/>
        <v>4.2515048416644854</v>
      </c>
    </row>
    <row r="61" spans="1:22" x14ac:dyDescent="0.25">
      <c r="A61" s="4" t="s">
        <v>55</v>
      </c>
      <c r="B61" s="5">
        <v>4112454</v>
      </c>
      <c r="C61" s="5">
        <v>2017</v>
      </c>
      <c r="D61" s="9">
        <v>2</v>
      </c>
      <c r="E61" s="21">
        <v>2724</v>
      </c>
      <c r="F61" s="15">
        <v>2681</v>
      </c>
      <c r="G61" s="15">
        <v>2885</v>
      </c>
      <c r="H61" s="27">
        <f t="shared" si="0"/>
        <v>8290</v>
      </c>
      <c r="I61" s="21">
        <v>2401</v>
      </c>
      <c r="J61" s="15">
        <v>2447</v>
      </c>
      <c r="K61" s="15">
        <v>2326</v>
      </c>
      <c r="L61" s="27">
        <f t="shared" si="1"/>
        <v>7174</v>
      </c>
      <c r="M61" s="21">
        <v>865</v>
      </c>
      <c r="N61" s="15">
        <v>911</v>
      </c>
      <c r="O61" s="15">
        <v>875</v>
      </c>
      <c r="P61" s="27">
        <f t="shared" si="2"/>
        <v>2651</v>
      </c>
      <c r="Q61" s="24" t="s">
        <v>221</v>
      </c>
      <c r="R61" s="8" t="s">
        <v>221</v>
      </c>
      <c r="S61" s="8" t="s">
        <v>221</v>
      </c>
      <c r="T61" s="34" t="s">
        <v>221</v>
      </c>
      <c r="U61" s="36">
        <f t="shared" si="3"/>
        <v>5.8332704639758584</v>
      </c>
    </row>
    <row r="62" spans="1:22" x14ac:dyDescent="0.25">
      <c r="A62" s="4" t="s">
        <v>56</v>
      </c>
      <c r="B62" s="5">
        <v>4113718</v>
      </c>
      <c r="C62" s="5">
        <v>2017</v>
      </c>
      <c r="D62" s="9">
        <v>2</v>
      </c>
      <c r="E62" s="21">
        <v>2375</v>
      </c>
      <c r="F62" s="15">
        <v>2338</v>
      </c>
      <c r="G62" s="15">
        <v>2441</v>
      </c>
      <c r="H62" s="27">
        <f t="shared" si="0"/>
        <v>7154</v>
      </c>
      <c r="I62" s="21">
        <v>3156</v>
      </c>
      <c r="J62" s="15">
        <v>3267</v>
      </c>
      <c r="K62" s="15">
        <v>3155</v>
      </c>
      <c r="L62" s="27">
        <f t="shared" si="1"/>
        <v>9578</v>
      </c>
      <c r="M62" s="21">
        <v>1016</v>
      </c>
      <c r="N62" s="15">
        <v>1032</v>
      </c>
      <c r="O62" s="15">
        <v>1113</v>
      </c>
      <c r="P62" s="27">
        <f t="shared" si="2"/>
        <v>3161</v>
      </c>
      <c r="Q62" s="24" t="s">
        <v>221</v>
      </c>
      <c r="R62" s="8" t="s">
        <v>221</v>
      </c>
      <c r="S62" s="8" t="s">
        <v>221</v>
      </c>
      <c r="T62" s="34" t="s">
        <v>221</v>
      </c>
      <c r="U62" s="36">
        <f t="shared" si="3"/>
        <v>5.2932616260677001</v>
      </c>
    </row>
    <row r="63" spans="1:22" x14ac:dyDescent="0.25">
      <c r="A63" s="4" t="s">
        <v>57</v>
      </c>
      <c r="B63" s="5">
        <v>4115231</v>
      </c>
      <c r="C63" s="5">
        <v>2017</v>
      </c>
      <c r="D63" s="9">
        <v>2</v>
      </c>
      <c r="E63" s="21">
        <v>4014</v>
      </c>
      <c r="F63" s="15">
        <v>3697</v>
      </c>
      <c r="G63" s="15">
        <v>3653</v>
      </c>
      <c r="H63" s="27">
        <f t="shared" si="0"/>
        <v>11364</v>
      </c>
      <c r="I63" s="21">
        <v>7049</v>
      </c>
      <c r="J63" s="15">
        <v>6905</v>
      </c>
      <c r="K63" s="15">
        <v>6325</v>
      </c>
      <c r="L63" s="27">
        <f t="shared" si="1"/>
        <v>20279</v>
      </c>
      <c r="M63" s="21">
        <v>2440</v>
      </c>
      <c r="N63" s="15">
        <v>2383</v>
      </c>
      <c r="O63" s="15">
        <v>2500</v>
      </c>
      <c r="P63" s="27">
        <f t="shared" si="2"/>
        <v>7323</v>
      </c>
      <c r="Q63" s="24" t="s">
        <v>221</v>
      </c>
      <c r="R63" s="8" t="s">
        <v>221</v>
      </c>
      <c r="S63" s="8" t="s">
        <v>221</v>
      </c>
      <c r="T63" s="34" t="s">
        <v>221</v>
      </c>
      <c r="U63" s="36">
        <f t="shared" si="3"/>
        <v>4.3210432882698342</v>
      </c>
    </row>
    <row r="64" spans="1:22" x14ac:dyDescent="0.25">
      <c r="A64" s="4" t="s">
        <v>219</v>
      </c>
      <c r="B64" s="5">
        <v>4088464</v>
      </c>
      <c r="C64" s="5">
        <v>2017</v>
      </c>
      <c r="D64" s="9">
        <v>2</v>
      </c>
      <c r="E64" s="21">
        <v>4816</v>
      </c>
      <c r="F64" s="15">
        <v>4776</v>
      </c>
      <c r="G64" s="15">
        <v>4384</v>
      </c>
      <c r="H64" s="27">
        <f t="shared" si="0"/>
        <v>13976</v>
      </c>
      <c r="I64" s="21">
        <v>15848</v>
      </c>
      <c r="J64" s="15">
        <v>16184</v>
      </c>
      <c r="K64" s="15">
        <v>15656</v>
      </c>
      <c r="L64" s="27">
        <f t="shared" si="1"/>
        <v>47688</v>
      </c>
      <c r="M64" s="21">
        <v>2654</v>
      </c>
      <c r="N64" s="15">
        <v>2736</v>
      </c>
      <c r="O64" s="15">
        <v>2653</v>
      </c>
      <c r="P64" s="27">
        <f t="shared" si="2"/>
        <v>8043</v>
      </c>
      <c r="Q64" s="24" t="s">
        <v>221</v>
      </c>
      <c r="R64" s="8" t="s">
        <v>221</v>
      </c>
      <c r="S64" s="8" t="s">
        <v>221</v>
      </c>
      <c r="T64" s="34" t="s">
        <v>221</v>
      </c>
      <c r="U64" s="36">
        <f t="shared" si="3"/>
        <v>7.6667909983836875</v>
      </c>
    </row>
    <row r="65" spans="1:21" x14ac:dyDescent="0.25">
      <c r="A65" s="4" t="s">
        <v>58</v>
      </c>
      <c r="B65" s="5">
        <v>4115161</v>
      </c>
      <c r="C65" s="5">
        <v>2017</v>
      </c>
      <c r="D65" s="9">
        <v>2</v>
      </c>
      <c r="E65" s="21">
        <v>3377</v>
      </c>
      <c r="F65" s="15">
        <v>3507</v>
      </c>
      <c r="G65" s="15">
        <v>3400</v>
      </c>
      <c r="H65" s="27">
        <f t="shared" si="0"/>
        <v>10284</v>
      </c>
      <c r="I65" s="21">
        <v>6197</v>
      </c>
      <c r="J65" s="15">
        <v>6266</v>
      </c>
      <c r="K65" s="15">
        <v>5925</v>
      </c>
      <c r="L65" s="27">
        <f t="shared" si="1"/>
        <v>18388</v>
      </c>
      <c r="M65" s="21">
        <v>2683</v>
      </c>
      <c r="N65" s="15">
        <v>2831</v>
      </c>
      <c r="O65" s="15">
        <v>2505</v>
      </c>
      <c r="P65" s="27">
        <f t="shared" si="2"/>
        <v>8019</v>
      </c>
      <c r="Q65" s="24" t="s">
        <v>221</v>
      </c>
      <c r="R65" s="8" t="s">
        <v>221</v>
      </c>
      <c r="S65" s="8" t="s">
        <v>221</v>
      </c>
      <c r="T65" s="34" t="s">
        <v>221</v>
      </c>
      <c r="U65" s="36">
        <f t="shared" si="3"/>
        <v>3.5755081681007606</v>
      </c>
    </row>
    <row r="66" spans="1:21" x14ac:dyDescent="0.25">
      <c r="A66" s="4" t="s">
        <v>59</v>
      </c>
      <c r="B66" s="5">
        <v>4205407</v>
      </c>
      <c r="C66" s="5">
        <v>2017</v>
      </c>
      <c r="D66" s="9">
        <v>2</v>
      </c>
      <c r="E66" s="21">
        <v>809</v>
      </c>
      <c r="F66" s="15">
        <v>807</v>
      </c>
      <c r="G66" s="15">
        <v>563</v>
      </c>
      <c r="H66" s="27">
        <f t="shared" si="0"/>
        <v>2179</v>
      </c>
      <c r="I66" s="21">
        <v>1515</v>
      </c>
      <c r="J66" s="15">
        <v>1372</v>
      </c>
      <c r="K66" s="15">
        <v>1175</v>
      </c>
      <c r="L66" s="27">
        <f t="shared" si="1"/>
        <v>4062</v>
      </c>
      <c r="M66" s="21">
        <v>360</v>
      </c>
      <c r="N66" s="15">
        <v>372</v>
      </c>
      <c r="O66" s="15">
        <v>360</v>
      </c>
      <c r="P66" s="27">
        <f t="shared" si="2"/>
        <v>1092</v>
      </c>
      <c r="Q66" s="24" t="s">
        <v>221</v>
      </c>
      <c r="R66" s="8" t="s">
        <v>221</v>
      </c>
      <c r="S66" s="8" t="s">
        <v>221</v>
      </c>
      <c r="T66" s="34" t="s">
        <v>221</v>
      </c>
      <c r="U66" s="36">
        <f t="shared" si="3"/>
        <v>5.7152014652014653</v>
      </c>
    </row>
    <row r="67" spans="1:21" x14ac:dyDescent="0.25">
      <c r="A67" s="4" t="s">
        <v>60</v>
      </c>
      <c r="B67" s="5">
        <v>4115271</v>
      </c>
      <c r="C67" s="5">
        <v>2017</v>
      </c>
      <c r="D67" s="9">
        <v>2</v>
      </c>
      <c r="E67" s="21">
        <v>4614</v>
      </c>
      <c r="F67" s="15">
        <v>2993</v>
      </c>
      <c r="G67" s="15">
        <v>6148</v>
      </c>
      <c r="H67" s="27">
        <f t="shared" si="0"/>
        <v>13755</v>
      </c>
      <c r="I67" s="21">
        <v>3866</v>
      </c>
      <c r="J67" s="15">
        <v>4652</v>
      </c>
      <c r="K67" s="15">
        <v>5638</v>
      </c>
      <c r="L67" s="27">
        <f t="shared" si="1"/>
        <v>14156</v>
      </c>
      <c r="M67" s="21">
        <v>1246</v>
      </c>
      <c r="N67" s="15">
        <v>1817</v>
      </c>
      <c r="O67" s="15">
        <v>1892</v>
      </c>
      <c r="P67" s="27">
        <f t="shared" si="2"/>
        <v>4955</v>
      </c>
      <c r="Q67" s="24" t="s">
        <v>221</v>
      </c>
      <c r="R67" s="8" t="s">
        <v>221</v>
      </c>
      <c r="S67" s="8" t="s">
        <v>221</v>
      </c>
      <c r="T67" s="34" t="s">
        <v>221</v>
      </c>
      <c r="U67" s="36">
        <f t="shared" si="3"/>
        <v>5.6328960645812316</v>
      </c>
    </row>
    <row r="68" spans="1:21" x14ac:dyDescent="0.25">
      <c r="A68" s="4" t="s">
        <v>61</v>
      </c>
      <c r="B68" s="5">
        <v>4141701</v>
      </c>
      <c r="C68" s="5">
        <v>2017</v>
      </c>
      <c r="D68" s="9">
        <v>2</v>
      </c>
      <c r="E68" s="21">
        <v>7654</v>
      </c>
      <c r="F68" s="15">
        <v>7817</v>
      </c>
      <c r="G68" s="15">
        <v>7388</v>
      </c>
      <c r="H68" s="27">
        <f t="shared" si="0"/>
        <v>22859</v>
      </c>
      <c r="I68" s="21">
        <v>13509</v>
      </c>
      <c r="J68" s="15">
        <v>13932</v>
      </c>
      <c r="K68" s="15">
        <v>13625</v>
      </c>
      <c r="L68" s="27">
        <f t="shared" si="1"/>
        <v>41066</v>
      </c>
      <c r="M68" s="21">
        <v>4553</v>
      </c>
      <c r="N68" s="15">
        <v>4501</v>
      </c>
      <c r="O68" s="15">
        <v>4322</v>
      </c>
      <c r="P68" s="27">
        <f t="shared" si="2"/>
        <v>13376</v>
      </c>
      <c r="Q68" s="24" t="s">
        <v>221</v>
      </c>
      <c r="R68" s="8" t="s">
        <v>221</v>
      </c>
      <c r="S68" s="8" t="s">
        <v>221</v>
      </c>
      <c r="T68" s="34" t="s">
        <v>221</v>
      </c>
      <c r="U68" s="36">
        <f t="shared" si="3"/>
        <v>4.7790819377990434</v>
      </c>
    </row>
    <row r="69" spans="1:21" x14ac:dyDescent="0.25">
      <c r="A69" s="4" t="s">
        <v>62</v>
      </c>
      <c r="B69" s="5">
        <v>4945200</v>
      </c>
      <c r="C69" s="5">
        <v>2017</v>
      </c>
      <c r="D69" s="9">
        <v>2</v>
      </c>
      <c r="E69" s="21">
        <v>1440</v>
      </c>
      <c r="F69" s="15">
        <v>1488</v>
      </c>
      <c r="G69" s="15">
        <v>1440</v>
      </c>
      <c r="H69" s="27">
        <f t="shared" si="0"/>
        <v>4368</v>
      </c>
      <c r="I69" s="21">
        <v>2860</v>
      </c>
      <c r="J69" s="15">
        <v>2792</v>
      </c>
      <c r="K69" s="15">
        <v>3304</v>
      </c>
      <c r="L69" s="27">
        <f t="shared" si="1"/>
        <v>8956</v>
      </c>
      <c r="M69" s="21">
        <v>736</v>
      </c>
      <c r="N69" s="15">
        <v>761</v>
      </c>
      <c r="O69" s="15">
        <v>823</v>
      </c>
      <c r="P69" s="27">
        <f t="shared" si="2"/>
        <v>2320</v>
      </c>
      <c r="Q69" s="24" t="s">
        <v>221</v>
      </c>
      <c r="R69" s="8" t="s">
        <v>221</v>
      </c>
      <c r="S69" s="8" t="s">
        <v>221</v>
      </c>
      <c r="T69" s="34" t="s">
        <v>221</v>
      </c>
      <c r="U69" s="36">
        <f t="shared" si="3"/>
        <v>5.7431034482758623</v>
      </c>
    </row>
    <row r="70" spans="1:21" x14ac:dyDescent="0.25">
      <c r="A70" s="4" t="s">
        <v>63</v>
      </c>
      <c r="B70" s="5">
        <v>4115171</v>
      </c>
      <c r="C70" s="5">
        <v>2017</v>
      </c>
      <c r="D70" s="9">
        <v>2</v>
      </c>
      <c r="E70" s="21">
        <v>3590</v>
      </c>
      <c r="F70" s="15">
        <v>3839</v>
      </c>
      <c r="G70" s="15">
        <v>3683</v>
      </c>
      <c r="H70" s="27">
        <v>21937</v>
      </c>
      <c r="I70" s="21">
        <v>5202</v>
      </c>
      <c r="J70" s="15">
        <v>5940</v>
      </c>
      <c r="K70" s="15">
        <v>6018</v>
      </c>
      <c r="L70" s="27">
        <v>41538</v>
      </c>
      <c r="M70" s="21">
        <v>2518</v>
      </c>
      <c r="N70" s="15">
        <v>2576</v>
      </c>
      <c r="O70" s="15">
        <v>2646</v>
      </c>
      <c r="P70" s="27">
        <v>14047</v>
      </c>
      <c r="Q70" s="24" t="s">
        <v>221</v>
      </c>
      <c r="R70" s="8" t="s">
        <v>221</v>
      </c>
      <c r="S70" s="8" t="s">
        <v>221</v>
      </c>
      <c r="T70" s="34" t="s">
        <v>221</v>
      </c>
      <c r="U70" s="36">
        <f t="shared" si="3"/>
        <v>4.5187584537623691</v>
      </c>
    </row>
    <row r="71" spans="1:21" x14ac:dyDescent="0.25">
      <c r="A71" s="7" t="s">
        <v>64</v>
      </c>
      <c r="B71" s="8">
        <v>4112256</v>
      </c>
      <c r="C71" s="8">
        <v>2017</v>
      </c>
      <c r="D71" s="9">
        <v>2</v>
      </c>
      <c r="E71" s="21">
        <v>4916</v>
      </c>
      <c r="F71" s="15">
        <v>4922</v>
      </c>
      <c r="G71" s="15">
        <v>5007</v>
      </c>
      <c r="H71" s="27">
        <f t="shared" si="0"/>
        <v>14845</v>
      </c>
      <c r="I71" s="21">
        <v>7196</v>
      </c>
      <c r="J71" s="15">
        <v>7052</v>
      </c>
      <c r="K71" s="15">
        <v>6866</v>
      </c>
      <c r="L71" s="27">
        <f t="shared" si="1"/>
        <v>21114</v>
      </c>
      <c r="M71" s="21">
        <v>3013</v>
      </c>
      <c r="N71" s="15">
        <v>2959</v>
      </c>
      <c r="O71" s="15">
        <v>2957</v>
      </c>
      <c r="P71" s="27">
        <f t="shared" si="2"/>
        <v>8929</v>
      </c>
      <c r="Q71" s="24" t="s">
        <v>221</v>
      </c>
      <c r="R71" s="8" t="s">
        <v>221</v>
      </c>
      <c r="S71" s="8" t="s">
        <v>221</v>
      </c>
      <c r="T71" s="34" t="s">
        <v>221</v>
      </c>
      <c r="U71" s="36">
        <f t="shared" si="3"/>
        <v>4.0272146936947024</v>
      </c>
    </row>
    <row r="72" spans="1:21" x14ac:dyDescent="0.25">
      <c r="A72" s="4" t="s">
        <v>65</v>
      </c>
      <c r="B72" s="5">
        <v>4913502</v>
      </c>
      <c r="C72" s="5">
        <v>2017</v>
      </c>
      <c r="D72" s="9">
        <v>2</v>
      </c>
      <c r="E72" s="21">
        <v>4253</v>
      </c>
      <c r="F72" s="15">
        <v>4417</v>
      </c>
      <c r="G72" s="15">
        <v>3580</v>
      </c>
      <c r="H72" s="27">
        <f t="shared" ref="H72:H135" si="5">SUM(E72:G72)</f>
        <v>12250</v>
      </c>
      <c r="I72" s="21">
        <v>5518</v>
      </c>
      <c r="J72" s="15">
        <v>5380</v>
      </c>
      <c r="K72" s="15">
        <v>4316</v>
      </c>
      <c r="L72" s="27">
        <f t="shared" ref="L72:L135" si="6">SUM(I72:K72)</f>
        <v>15214</v>
      </c>
      <c r="M72" s="21">
        <v>1485</v>
      </c>
      <c r="N72" s="15">
        <v>1567</v>
      </c>
      <c r="O72" s="15">
        <v>1272</v>
      </c>
      <c r="P72" s="27">
        <f t="shared" ref="P72:P135" si="7">SUM(M72:O72)</f>
        <v>4324</v>
      </c>
      <c r="Q72" s="24" t="s">
        <v>221</v>
      </c>
      <c r="R72" s="8" t="s">
        <v>221</v>
      </c>
      <c r="S72" s="8" t="s">
        <v>221</v>
      </c>
      <c r="T72" s="34" t="s">
        <v>221</v>
      </c>
      <c r="U72" s="36">
        <f t="shared" ref="U72:U76" si="8">(H72/P72)+(L72/P72)</f>
        <v>6.3515263644773352</v>
      </c>
    </row>
    <row r="73" spans="1:21" x14ac:dyDescent="0.25">
      <c r="A73" s="4" t="s">
        <v>66</v>
      </c>
      <c r="B73" s="5">
        <v>4114377</v>
      </c>
      <c r="C73" s="5">
        <v>2017</v>
      </c>
      <c r="D73" s="9">
        <v>2</v>
      </c>
      <c r="E73" s="21">
        <v>2935</v>
      </c>
      <c r="F73" s="15">
        <v>3289</v>
      </c>
      <c r="G73" s="15">
        <v>3317</v>
      </c>
      <c r="H73" s="27">
        <f t="shared" si="5"/>
        <v>9541</v>
      </c>
      <c r="I73" s="21">
        <v>5673</v>
      </c>
      <c r="J73" s="15">
        <v>7208</v>
      </c>
      <c r="K73" s="15">
        <v>7842</v>
      </c>
      <c r="L73" s="27">
        <f t="shared" si="6"/>
        <v>20723</v>
      </c>
      <c r="M73" s="21">
        <v>2981</v>
      </c>
      <c r="N73" s="15">
        <v>3059</v>
      </c>
      <c r="O73" s="15">
        <v>2910</v>
      </c>
      <c r="P73" s="27">
        <f t="shared" si="7"/>
        <v>8950</v>
      </c>
      <c r="Q73" s="24" t="s">
        <v>221</v>
      </c>
      <c r="R73" s="8" t="s">
        <v>221</v>
      </c>
      <c r="S73" s="8" t="s">
        <v>221</v>
      </c>
      <c r="T73" s="34" t="s">
        <v>221</v>
      </c>
      <c r="U73" s="36">
        <f t="shared" si="8"/>
        <v>3.3814525139664804</v>
      </c>
    </row>
    <row r="74" spans="1:21" x14ac:dyDescent="0.25">
      <c r="A74" s="7" t="s">
        <v>67</v>
      </c>
      <c r="B74" s="8">
        <v>4114229</v>
      </c>
      <c r="C74" s="8">
        <v>2017</v>
      </c>
      <c r="D74" s="9">
        <v>2</v>
      </c>
      <c r="E74" s="21">
        <v>4664</v>
      </c>
      <c r="F74" s="15">
        <v>5039</v>
      </c>
      <c r="G74" s="15">
        <v>4754</v>
      </c>
      <c r="H74" s="27">
        <f t="shared" si="5"/>
        <v>14457</v>
      </c>
      <c r="I74" s="21">
        <v>7045</v>
      </c>
      <c r="J74" s="15">
        <v>7345</v>
      </c>
      <c r="K74" s="15">
        <v>6924</v>
      </c>
      <c r="L74" s="27">
        <f t="shared" si="6"/>
        <v>21314</v>
      </c>
      <c r="M74" s="21">
        <v>2901</v>
      </c>
      <c r="N74" s="15">
        <v>2852</v>
      </c>
      <c r="O74" s="15">
        <v>2719</v>
      </c>
      <c r="P74" s="27">
        <f t="shared" si="7"/>
        <v>8472</v>
      </c>
      <c r="Q74" s="24" t="s">
        <v>221</v>
      </c>
      <c r="R74" s="8" t="s">
        <v>221</v>
      </c>
      <c r="S74" s="8" t="s">
        <v>221</v>
      </c>
      <c r="T74" s="34" t="s">
        <v>221</v>
      </c>
      <c r="U74" s="36">
        <f t="shared" si="8"/>
        <v>4.2222615675165249</v>
      </c>
    </row>
    <row r="75" spans="1:21" x14ac:dyDescent="0.25">
      <c r="A75" s="4" t="s">
        <v>68</v>
      </c>
      <c r="B75" s="5">
        <v>4143301</v>
      </c>
      <c r="C75" s="5">
        <v>2017</v>
      </c>
      <c r="D75" s="9">
        <v>2</v>
      </c>
      <c r="E75" s="21">
        <v>4489</v>
      </c>
      <c r="F75" s="15">
        <v>4565</v>
      </c>
      <c r="G75" s="15">
        <v>4453</v>
      </c>
      <c r="H75" s="27">
        <f t="shared" si="5"/>
        <v>13507</v>
      </c>
      <c r="I75" s="21">
        <v>6146</v>
      </c>
      <c r="J75" s="15">
        <v>6490</v>
      </c>
      <c r="K75" s="15">
        <v>6227</v>
      </c>
      <c r="L75" s="27">
        <f t="shared" si="6"/>
        <v>18863</v>
      </c>
      <c r="M75" s="21">
        <v>2420</v>
      </c>
      <c r="N75" s="15">
        <v>2473</v>
      </c>
      <c r="O75" s="15">
        <v>2506</v>
      </c>
      <c r="P75" s="27">
        <f t="shared" si="7"/>
        <v>7399</v>
      </c>
      <c r="Q75" s="24" t="s">
        <v>221</v>
      </c>
      <c r="R75" s="8" t="s">
        <v>221</v>
      </c>
      <c r="S75" s="8" t="s">
        <v>221</v>
      </c>
      <c r="T75" s="34" t="s">
        <v>221</v>
      </c>
      <c r="U75" s="36">
        <f t="shared" si="8"/>
        <v>4.3749155291255573</v>
      </c>
    </row>
    <row r="76" spans="1:21" x14ac:dyDescent="0.25">
      <c r="A76" s="4" t="s">
        <v>69</v>
      </c>
      <c r="B76" s="5">
        <v>4113569</v>
      </c>
      <c r="C76" s="5">
        <v>2017</v>
      </c>
      <c r="D76" s="9">
        <v>2</v>
      </c>
      <c r="E76" s="21">
        <v>2309</v>
      </c>
      <c r="F76" s="15">
        <v>2395</v>
      </c>
      <c r="G76" s="15">
        <v>2496</v>
      </c>
      <c r="H76" s="27">
        <f t="shared" si="5"/>
        <v>7200</v>
      </c>
      <c r="I76" s="21">
        <v>4126</v>
      </c>
      <c r="J76" s="15">
        <v>4389</v>
      </c>
      <c r="K76" s="15">
        <v>4670</v>
      </c>
      <c r="L76" s="27">
        <f t="shared" si="6"/>
        <v>13185</v>
      </c>
      <c r="M76" s="21">
        <v>1538</v>
      </c>
      <c r="N76" s="15">
        <v>1661</v>
      </c>
      <c r="O76" s="15">
        <v>1564</v>
      </c>
      <c r="P76" s="27">
        <f t="shared" si="7"/>
        <v>4763</v>
      </c>
      <c r="Q76" s="24" t="s">
        <v>221</v>
      </c>
      <c r="R76" s="8" t="s">
        <v>221</v>
      </c>
      <c r="S76" s="8" t="s">
        <v>221</v>
      </c>
      <c r="T76" s="34" t="s">
        <v>221</v>
      </c>
      <c r="U76" s="36">
        <f t="shared" si="8"/>
        <v>4.2798656309048919</v>
      </c>
    </row>
    <row r="77" spans="1:21" x14ac:dyDescent="0.25">
      <c r="A77" s="4" t="s">
        <v>70</v>
      </c>
      <c r="B77" s="5">
        <v>4110763</v>
      </c>
      <c r="C77" s="5">
        <v>2017</v>
      </c>
      <c r="D77" s="9">
        <v>2</v>
      </c>
      <c r="E77" s="21">
        <v>4896</v>
      </c>
      <c r="F77" s="15">
        <v>5100</v>
      </c>
      <c r="G77" s="15">
        <v>4917</v>
      </c>
      <c r="H77" s="27">
        <f t="shared" si="5"/>
        <v>14913</v>
      </c>
      <c r="I77" s="21">
        <v>7672</v>
      </c>
      <c r="J77" s="15">
        <v>8535</v>
      </c>
      <c r="K77" s="15">
        <v>7975</v>
      </c>
      <c r="L77" s="27">
        <f t="shared" si="6"/>
        <v>24182</v>
      </c>
      <c r="M77" s="21">
        <v>3002</v>
      </c>
      <c r="N77" s="15">
        <v>3041</v>
      </c>
      <c r="O77" s="15">
        <v>2948</v>
      </c>
      <c r="P77" s="27">
        <f t="shared" si="7"/>
        <v>8991</v>
      </c>
      <c r="Q77" s="24" t="s">
        <v>221</v>
      </c>
      <c r="R77" s="8" t="s">
        <v>221</v>
      </c>
      <c r="S77" s="8" t="s">
        <v>221</v>
      </c>
      <c r="T77" s="34" t="s">
        <v>221</v>
      </c>
      <c r="U77" s="36">
        <f t="shared" ref="U77:U135" si="9">(H77/P77)+(L77/P77)</f>
        <v>4.3482371260149044</v>
      </c>
    </row>
    <row r="78" spans="1:21" x14ac:dyDescent="0.25">
      <c r="A78" s="4" t="s">
        <v>71</v>
      </c>
      <c r="B78" s="5">
        <v>4113098</v>
      </c>
      <c r="C78" s="5">
        <v>2017</v>
      </c>
      <c r="D78" s="9">
        <v>2</v>
      </c>
      <c r="E78" s="21">
        <v>3693</v>
      </c>
      <c r="F78" s="15">
        <v>3862</v>
      </c>
      <c r="G78" s="15">
        <v>3447</v>
      </c>
      <c r="H78" s="27">
        <f t="shared" si="5"/>
        <v>11002</v>
      </c>
      <c r="I78" s="21">
        <v>6430</v>
      </c>
      <c r="J78" s="15">
        <v>6055</v>
      </c>
      <c r="K78" s="15">
        <v>5950</v>
      </c>
      <c r="L78" s="27">
        <f t="shared" si="6"/>
        <v>18435</v>
      </c>
      <c r="M78" s="21">
        <v>2810</v>
      </c>
      <c r="N78" s="15">
        <v>2786</v>
      </c>
      <c r="O78" s="15">
        <v>2681</v>
      </c>
      <c r="P78" s="27">
        <f t="shared" si="7"/>
        <v>8277</v>
      </c>
      <c r="Q78" s="24" t="s">
        <v>221</v>
      </c>
      <c r="R78" s="8" t="s">
        <v>221</v>
      </c>
      <c r="S78" s="8" t="s">
        <v>221</v>
      </c>
      <c r="T78" s="34" t="s">
        <v>221</v>
      </c>
      <c r="U78" s="36">
        <f t="shared" si="9"/>
        <v>3.5564818170834842</v>
      </c>
    </row>
    <row r="79" spans="1:21" x14ac:dyDescent="0.25">
      <c r="A79" s="4" t="s">
        <v>72</v>
      </c>
      <c r="B79" s="5">
        <v>4152708</v>
      </c>
      <c r="C79" s="5">
        <v>2017</v>
      </c>
      <c r="D79" s="9">
        <v>2</v>
      </c>
      <c r="E79" s="21">
        <v>1622</v>
      </c>
      <c r="F79" s="15">
        <v>1683</v>
      </c>
      <c r="G79" s="15">
        <v>1748</v>
      </c>
      <c r="H79" s="27">
        <f t="shared" si="5"/>
        <v>5053</v>
      </c>
      <c r="I79" s="21">
        <v>3089</v>
      </c>
      <c r="J79" s="15">
        <v>2997</v>
      </c>
      <c r="K79" s="15">
        <v>3056</v>
      </c>
      <c r="L79" s="27">
        <f t="shared" si="6"/>
        <v>9142</v>
      </c>
      <c r="M79" s="21">
        <v>925</v>
      </c>
      <c r="N79" s="15">
        <v>841</v>
      </c>
      <c r="O79" s="15">
        <v>964</v>
      </c>
      <c r="P79" s="27">
        <f t="shared" si="7"/>
        <v>2730</v>
      </c>
      <c r="Q79" s="24" t="s">
        <v>221</v>
      </c>
      <c r="R79" s="8" t="s">
        <v>221</v>
      </c>
      <c r="S79" s="8" t="s">
        <v>221</v>
      </c>
      <c r="T79" s="34" t="s">
        <v>221</v>
      </c>
      <c r="U79" s="36">
        <f t="shared" si="9"/>
        <v>5.1996336996336998</v>
      </c>
    </row>
    <row r="80" spans="1:21" x14ac:dyDescent="0.25">
      <c r="A80" s="4" t="s">
        <v>73</v>
      </c>
      <c r="B80" s="5">
        <v>4113080</v>
      </c>
      <c r="C80" s="5">
        <v>2017</v>
      </c>
      <c r="D80" s="9">
        <v>2</v>
      </c>
      <c r="E80" s="21">
        <v>4735</v>
      </c>
      <c r="F80" s="15">
        <v>5138</v>
      </c>
      <c r="G80" s="15">
        <v>4952</v>
      </c>
      <c r="H80" s="27">
        <f t="shared" si="5"/>
        <v>14825</v>
      </c>
      <c r="I80" s="21">
        <v>7347</v>
      </c>
      <c r="J80" s="15">
        <v>8111</v>
      </c>
      <c r="K80" s="15">
        <v>7509</v>
      </c>
      <c r="L80" s="27">
        <f t="shared" si="6"/>
        <v>22967</v>
      </c>
      <c r="M80" s="21">
        <v>2754</v>
      </c>
      <c r="N80" s="15">
        <v>2711</v>
      </c>
      <c r="O80" s="15">
        <v>2701</v>
      </c>
      <c r="P80" s="27">
        <f t="shared" si="7"/>
        <v>8166</v>
      </c>
      <c r="Q80" s="24" t="s">
        <v>221</v>
      </c>
      <c r="R80" s="8" t="s">
        <v>221</v>
      </c>
      <c r="S80" s="8" t="s">
        <v>221</v>
      </c>
      <c r="T80" s="34" t="s">
        <v>221</v>
      </c>
      <c r="U80" s="36">
        <f t="shared" si="9"/>
        <v>4.627969630173892</v>
      </c>
    </row>
    <row r="81" spans="1:22" x14ac:dyDescent="0.25">
      <c r="A81" s="4" t="s">
        <v>74</v>
      </c>
      <c r="B81" s="5">
        <v>4114729</v>
      </c>
      <c r="C81" s="5">
        <v>2017</v>
      </c>
      <c r="D81" s="9">
        <v>2</v>
      </c>
      <c r="E81" s="21">
        <v>1655</v>
      </c>
      <c r="F81" s="15">
        <v>1768</v>
      </c>
      <c r="G81" s="15">
        <v>1827</v>
      </c>
      <c r="H81" s="27">
        <f t="shared" si="5"/>
        <v>5250</v>
      </c>
      <c r="I81" s="21">
        <v>2507</v>
      </c>
      <c r="J81" s="15">
        <v>2528</v>
      </c>
      <c r="K81" s="15">
        <v>2510</v>
      </c>
      <c r="L81" s="27">
        <f t="shared" si="6"/>
        <v>7545</v>
      </c>
      <c r="M81" s="21">
        <v>1242</v>
      </c>
      <c r="N81" s="15">
        <v>1271</v>
      </c>
      <c r="O81" s="15">
        <v>1042</v>
      </c>
      <c r="P81" s="27">
        <f t="shared" si="7"/>
        <v>3555</v>
      </c>
      <c r="Q81" s="24" t="s">
        <v>221</v>
      </c>
      <c r="R81" s="8" t="s">
        <v>221</v>
      </c>
      <c r="S81" s="8" t="s">
        <v>221</v>
      </c>
      <c r="T81" s="34" t="s">
        <v>221</v>
      </c>
      <c r="U81" s="36">
        <f t="shared" si="9"/>
        <v>3.5991561181434601</v>
      </c>
    </row>
    <row r="82" spans="1:22" x14ac:dyDescent="0.25">
      <c r="A82" s="4" t="s">
        <v>75</v>
      </c>
      <c r="B82" s="5">
        <v>4110656</v>
      </c>
      <c r="C82" s="5">
        <v>2017</v>
      </c>
      <c r="D82" s="9">
        <v>2</v>
      </c>
      <c r="E82" s="21">
        <v>3301</v>
      </c>
      <c r="F82" s="15">
        <v>3347</v>
      </c>
      <c r="G82" s="15">
        <v>3373</v>
      </c>
      <c r="H82" s="27">
        <f t="shared" si="5"/>
        <v>10021</v>
      </c>
      <c r="I82" s="21">
        <v>6421</v>
      </c>
      <c r="J82" s="15">
        <v>6602</v>
      </c>
      <c r="K82" s="15">
        <v>6640</v>
      </c>
      <c r="L82" s="27">
        <f t="shared" si="6"/>
        <v>19663</v>
      </c>
      <c r="M82" s="21">
        <v>2065</v>
      </c>
      <c r="N82" s="15">
        <v>2048</v>
      </c>
      <c r="O82" s="15">
        <v>2097</v>
      </c>
      <c r="P82" s="27">
        <f t="shared" si="7"/>
        <v>6210</v>
      </c>
      <c r="Q82" s="24" t="s">
        <v>221</v>
      </c>
      <c r="R82" s="8" t="s">
        <v>221</v>
      </c>
      <c r="S82" s="8" t="s">
        <v>221</v>
      </c>
      <c r="T82" s="34" t="s">
        <v>221</v>
      </c>
      <c r="U82" s="36">
        <f t="shared" si="9"/>
        <v>4.7800322061191629</v>
      </c>
    </row>
    <row r="83" spans="1:22" x14ac:dyDescent="0.25">
      <c r="A83" s="4" t="s">
        <v>76</v>
      </c>
      <c r="B83" s="5">
        <v>4114070</v>
      </c>
      <c r="C83" s="5">
        <v>2017</v>
      </c>
      <c r="D83" s="9">
        <v>2</v>
      </c>
      <c r="E83" s="21">
        <v>5195</v>
      </c>
      <c r="F83" s="15">
        <v>5128</v>
      </c>
      <c r="G83" s="15">
        <v>5056</v>
      </c>
      <c r="H83" s="27">
        <f t="shared" si="5"/>
        <v>15379</v>
      </c>
      <c r="I83" s="21">
        <v>8513</v>
      </c>
      <c r="J83" s="15">
        <v>8121</v>
      </c>
      <c r="K83" s="15">
        <v>8315</v>
      </c>
      <c r="L83" s="27">
        <f t="shared" si="6"/>
        <v>24949</v>
      </c>
      <c r="M83" s="21">
        <v>3087</v>
      </c>
      <c r="N83" s="15">
        <v>3142</v>
      </c>
      <c r="O83" s="15">
        <v>2898</v>
      </c>
      <c r="P83" s="27">
        <f t="shared" si="7"/>
        <v>9127</v>
      </c>
      <c r="Q83" s="24" t="s">
        <v>221</v>
      </c>
      <c r="R83" s="8" t="s">
        <v>221</v>
      </c>
      <c r="S83" s="8" t="s">
        <v>221</v>
      </c>
      <c r="T83" s="34" t="s">
        <v>221</v>
      </c>
      <c r="U83" s="36">
        <f t="shared" si="9"/>
        <v>4.418538402541909</v>
      </c>
    </row>
    <row r="84" spans="1:22" x14ac:dyDescent="0.25">
      <c r="A84" s="4" t="s">
        <v>77</v>
      </c>
      <c r="B84" s="5">
        <v>4114302</v>
      </c>
      <c r="C84" s="5">
        <v>2017</v>
      </c>
      <c r="D84" s="9">
        <v>2</v>
      </c>
      <c r="E84" s="21">
        <v>6698</v>
      </c>
      <c r="F84" s="15">
        <v>7862</v>
      </c>
      <c r="G84" s="15">
        <v>7430</v>
      </c>
      <c r="H84" s="27">
        <f t="shared" si="5"/>
        <v>21990</v>
      </c>
      <c r="I84" s="21">
        <v>11208</v>
      </c>
      <c r="J84" s="15">
        <v>12856</v>
      </c>
      <c r="K84" s="15">
        <v>11900</v>
      </c>
      <c r="L84" s="27">
        <f t="shared" si="6"/>
        <v>35964</v>
      </c>
      <c r="M84" s="21">
        <v>3946</v>
      </c>
      <c r="N84" s="15">
        <v>4568</v>
      </c>
      <c r="O84" s="15">
        <v>4336</v>
      </c>
      <c r="P84" s="27">
        <f t="shared" si="7"/>
        <v>12850</v>
      </c>
      <c r="Q84" s="24" t="s">
        <v>221</v>
      </c>
      <c r="R84" s="8" t="s">
        <v>221</v>
      </c>
      <c r="S84" s="8" t="s">
        <v>221</v>
      </c>
      <c r="T84" s="34" t="s">
        <v>221</v>
      </c>
      <c r="U84" s="36">
        <f t="shared" si="9"/>
        <v>4.5100389105058367</v>
      </c>
    </row>
    <row r="85" spans="1:22" x14ac:dyDescent="0.25">
      <c r="A85" s="4" t="s">
        <v>78</v>
      </c>
      <c r="B85" s="5">
        <v>4179701</v>
      </c>
      <c r="C85" s="5">
        <v>2017</v>
      </c>
      <c r="D85" s="9">
        <v>2</v>
      </c>
      <c r="E85" s="21">
        <v>3734</v>
      </c>
      <c r="F85" s="15">
        <v>4045</v>
      </c>
      <c r="G85" s="15">
        <v>3915</v>
      </c>
      <c r="H85" s="27">
        <f t="shared" si="5"/>
        <v>11694</v>
      </c>
      <c r="I85" s="21">
        <v>6310</v>
      </c>
      <c r="J85" s="15">
        <v>6566</v>
      </c>
      <c r="K85" s="15">
        <v>6284</v>
      </c>
      <c r="L85" s="27">
        <f t="shared" si="6"/>
        <v>19160</v>
      </c>
      <c r="M85" s="21">
        <v>2291</v>
      </c>
      <c r="N85" s="15">
        <v>2310</v>
      </c>
      <c r="O85" s="15">
        <v>2353</v>
      </c>
      <c r="P85" s="27">
        <f t="shared" si="7"/>
        <v>6954</v>
      </c>
      <c r="Q85" s="24" t="s">
        <v>221</v>
      </c>
      <c r="R85" s="8" t="s">
        <v>221</v>
      </c>
      <c r="S85" s="8" t="s">
        <v>221</v>
      </c>
      <c r="T85" s="34" t="s">
        <v>221</v>
      </c>
      <c r="U85" s="36">
        <f t="shared" si="9"/>
        <v>4.4368708656888121</v>
      </c>
    </row>
    <row r="86" spans="1:22" x14ac:dyDescent="0.25">
      <c r="A86" s="4" t="s">
        <v>79</v>
      </c>
      <c r="B86" s="5">
        <v>4167904</v>
      </c>
      <c r="C86" s="5">
        <v>2017</v>
      </c>
      <c r="D86" s="9">
        <v>2</v>
      </c>
      <c r="E86" s="21">
        <v>4827</v>
      </c>
      <c r="F86" s="15">
        <v>5175</v>
      </c>
      <c r="G86" s="15">
        <v>5195</v>
      </c>
      <c r="H86" s="27">
        <f t="shared" si="5"/>
        <v>15197</v>
      </c>
      <c r="I86" s="21">
        <v>11984</v>
      </c>
      <c r="J86" s="15">
        <v>12510</v>
      </c>
      <c r="K86" s="15">
        <v>12427</v>
      </c>
      <c r="L86" s="27">
        <f t="shared" si="6"/>
        <v>36921</v>
      </c>
      <c r="M86" s="21">
        <v>3956</v>
      </c>
      <c r="N86" s="15">
        <v>4079</v>
      </c>
      <c r="O86" s="15">
        <v>3983</v>
      </c>
      <c r="P86" s="27">
        <f t="shared" si="7"/>
        <v>12018</v>
      </c>
      <c r="Q86" s="24" t="s">
        <v>221</v>
      </c>
      <c r="R86" s="8" t="s">
        <v>221</v>
      </c>
      <c r="S86" s="8" t="s">
        <v>221</v>
      </c>
      <c r="T86" s="34" t="s">
        <v>221</v>
      </c>
      <c r="U86" s="36">
        <f t="shared" si="9"/>
        <v>4.3366616741554331</v>
      </c>
    </row>
    <row r="87" spans="1:22" x14ac:dyDescent="0.25">
      <c r="A87" s="4" t="s">
        <v>80</v>
      </c>
      <c r="B87" s="5">
        <v>4124103</v>
      </c>
      <c r="C87" s="5">
        <v>2017</v>
      </c>
      <c r="D87" s="9">
        <v>2</v>
      </c>
      <c r="E87" s="21">
        <v>688</v>
      </c>
      <c r="F87" s="15">
        <v>751</v>
      </c>
      <c r="G87" s="15">
        <v>738</v>
      </c>
      <c r="H87" s="27">
        <f t="shared" si="5"/>
        <v>2177</v>
      </c>
      <c r="I87" s="21">
        <v>1762</v>
      </c>
      <c r="J87" s="15">
        <v>1780</v>
      </c>
      <c r="K87" s="15">
        <v>1630</v>
      </c>
      <c r="L87" s="27">
        <f t="shared" si="6"/>
        <v>5172</v>
      </c>
      <c r="M87" s="21">
        <v>563</v>
      </c>
      <c r="N87" s="15">
        <v>401</v>
      </c>
      <c r="O87" s="15">
        <v>479</v>
      </c>
      <c r="P87" s="27">
        <f t="shared" si="7"/>
        <v>1443</v>
      </c>
      <c r="Q87" s="24" t="s">
        <v>221</v>
      </c>
      <c r="R87" s="8" t="s">
        <v>221</v>
      </c>
      <c r="S87" s="8" t="s">
        <v>221</v>
      </c>
      <c r="T87" s="34" t="s">
        <v>221</v>
      </c>
      <c r="U87" s="36">
        <f t="shared" si="9"/>
        <v>5.0928620928620933</v>
      </c>
    </row>
    <row r="88" spans="1:22" x14ac:dyDescent="0.25">
      <c r="A88" s="4" t="s">
        <v>81</v>
      </c>
      <c r="B88" s="5">
        <v>4112215</v>
      </c>
      <c r="C88" s="5">
        <v>2017</v>
      </c>
      <c r="D88" s="9">
        <v>2</v>
      </c>
      <c r="E88" s="21">
        <v>4190</v>
      </c>
      <c r="F88" s="15">
        <v>4682</v>
      </c>
      <c r="G88" s="15">
        <v>4655</v>
      </c>
      <c r="H88" s="27">
        <f t="shared" si="5"/>
        <v>13527</v>
      </c>
      <c r="I88" s="21">
        <v>6803</v>
      </c>
      <c r="J88" s="15">
        <v>6933</v>
      </c>
      <c r="K88" s="15">
        <v>6684</v>
      </c>
      <c r="L88" s="27">
        <f t="shared" si="6"/>
        <v>20420</v>
      </c>
      <c r="M88" s="21">
        <v>2795</v>
      </c>
      <c r="N88" s="15">
        <v>2950</v>
      </c>
      <c r="O88" s="15">
        <v>2943</v>
      </c>
      <c r="P88" s="27">
        <f t="shared" si="7"/>
        <v>8688</v>
      </c>
      <c r="Q88" s="24" t="s">
        <v>221</v>
      </c>
      <c r="R88" s="8" t="s">
        <v>221</v>
      </c>
      <c r="S88" s="8" t="s">
        <v>221</v>
      </c>
      <c r="T88" s="34" t="s">
        <v>221</v>
      </c>
      <c r="U88" s="36">
        <f t="shared" si="9"/>
        <v>3.9073434622467769</v>
      </c>
      <c r="V88" s="38"/>
    </row>
    <row r="89" spans="1:22" x14ac:dyDescent="0.25">
      <c r="A89" s="4" t="s">
        <v>82</v>
      </c>
      <c r="B89" s="5">
        <v>4112843</v>
      </c>
      <c r="C89" s="5">
        <v>2017</v>
      </c>
      <c r="D89" s="9">
        <v>2</v>
      </c>
      <c r="E89" s="21">
        <v>2458</v>
      </c>
      <c r="F89" s="15">
        <v>2175</v>
      </c>
      <c r="G89" s="15">
        <v>2991</v>
      </c>
      <c r="H89" s="27">
        <f t="shared" si="5"/>
        <v>7624</v>
      </c>
      <c r="I89" s="21">
        <v>4543</v>
      </c>
      <c r="J89" s="15">
        <v>5588</v>
      </c>
      <c r="K89" s="15">
        <v>5268</v>
      </c>
      <c r="L89" s="27">
        <f t="shared" si="6"/>
        <v>15399</v>
      </c>
      <c r="M89" s="21">
        <v>2030</v>
      </c>
      <c r="N89" s="15">
        <v>2050</v>
      </c>
      <c r="O89" s="15">
        <v>1773</v>
      </c>
      <c r="P89" s="27">
        <f t="shared" si="7"/>
        <v>5853</v>
      </c>
      <c r="Q89" s="24" t="s">
        <v>221</v>
      </c>
      <c r="R89" s="8" t="s">
        <v>221</v>
      </c>
      <c r="S89" s="8" t="s">
        <v>221</v>
      </c>
      <c r="T89" s="34" t="s">
        <v>221</v>
      </c>
      <c r="U89" s="36">
        <f t="shared" si="9"/>
        <v>3.9335383563984285</v>
      </c>
      <c r="V89" s="38"/>
    </row>
    <row r="90" spans="1:22" x14ac:dyDescent="0.25">
      <c r="A90" s="4" t="s">
        <v>83</v>
      </c>
      <c r="B90" s="5">
        <v>4114476</v>
      </c>
      <c r="C90" s="5">
        <v>2017</v>
      </c>
      <c r="D90" s="9">
        <v>2</v>
      </c>
      <c r="E90" s="21">
        <v>2045</v>
      </c>
      <c r="F90" s="15">
        <v>3096</v>
      </c>
      <c r="G90" s="15">
        <v>1852</v>
      </c>
      <c r="H90" s="27">
        <f t="shared" si="5"/>
        <v>6993</v>
      </c>
      <c r="I90" s="21">
        <v>1721</v>
      </c>
      <c r="J90" s="15">
        <v>2074</v>
      </c>
      <c r="K90" s="15">
        <v>1858</v>
      </c>
      <c r="L90" s="27">
        <f t="shared" si="6"/>
        <v>5653</v>
      </c>
      <c r="M90" s="21">
        <v>663</v>
      </c>
      <c r="N90" s="15">
        <v>740</v>
      </c>
      <c r="O90" s="15">
        <v>602</v>
      </c>
      <c r="P90" s="27">
        <f t="shared" si="7"/>
        <v>2005</v>
      </c>
      <c r="Q90" s="24" t="s">
        <v>221</v>
      </c>
      <c r="R90" s="8" t="s">
        <v>221</v>
      </c>
      <c r="S90" s="8" t="s">
        <v>221</v>
      </c>
      <c r="T90" s="34" t="s">
        <v>221</v>
      </c>
      <c r="U90" s="36">
        <f t="shared" si="9"/>
        <v>6.3072319201995013</v>
      </c>
    </row>
    <row r="91" spans="1:22" x14ac:dyDescent="0.25">
      <c r="A91" s="4" t="s">
        <v>84</v>
      </c>
      <c r="B91" s="5">
        <v>4114450</v>
      </c>
      <c r="C91" s="5">
        <v>2017</v>
      </c>
      <c r="D91" s="9">
        <v>2</v>
      </c>
      <c r="E91" s="21">
        <v>2676</v>
      </c>
      <c r="F91" s="15">
        <v>2190</v>
      </c>
      <c r="G91" s="15">
        <v>1969</v>
      </c>
      <c r="H91" s="27">
        <f t="shared" si="5"/>
        <v>6835</v>
      </c>
      <c r="I91" s="21">
        <v>1936</v>
      </c>
      <c r="J91" s="15">
        <v>1935</v>
      </c>
      <c r="K91" s="15">
        <v>1523</v>
      </c>
      <c r="L91" s="27">
        <f t="shared" si="6"/>
        <v>5394</v>
      </c>
      <c r="M91" s="21">
        <v>597</v>
      </c>
      <c r="N91" s="15">
        <v>626</v>
      </c>
      <c r="O91" s="15">
        <v>512</v>
      </c>
      <c r="P91" s="27">
        <f t="shared" si="7"/>
        <v>1735</v>
      </c>
      <c r="Q91" s="24" t="s">
        <v>221</v>
      </c>
      <c r="R91" s="8" t="s">
        <v>221</v>
      </c>
      <c r="S91" s="8" t="s">
        <v>221</v>
      </c>
      <c r="T91" s="34" t="s">
        <v>221</v>
      </c>
      <c r="U91" s="36">
        <f t="shared" si="9"/>
        <v>7.0484149855907781</v>
      </c>
    </row>
    <row r="92" spans="1:22" x14ac:dyDescent="0.25">
      <c r="A92" s="4" t="s">
        <v>85</v>
      </c>
      <c r="B92" s="5">
        <v>4112561</v>
      </c>
      <c r="C92" s="5">
        <v>2017</v>
      </c>
      <c r="D92" s="9">
        <v>2</v>
      </c>
      <c r="E92" s="21">
        <v>3160</v>
      </c>
      <c r="F92" s="15">
        <v>3476</v>
      </c>
      <c r="G92" s="15">
        <v>2661</v>
      </c>
      <c r="H92" s="27">
        <f t="shared" si="5"/>
        <v>9297</v>
      </c>
      <c r="I92" s="21">
        <v>4204</v>
      </c>
      <c r="J92" s="15">
        <v>3854</v>
      </c>
      <c r="K92" s="15">
        <v>3686</v>
      </c>
      <c r="L92" s="27">
        <f t="shared" si="6"/>
        <v>11744</v>
      </c>
      <c r="M92" s="21">
        <v>1870</v>
      </c>
      <c r="N92" s="15">
        <v>1865</v>
      </c>
      <c r="O92" s="15">
        <v>1749</v>
      </c>
      <c r="P92" s="27">
        <f t="shared" si="7"/>
        <v>5484</v>
      </c>
      <c r="Q92" s="24" t="s">
        <v>221</v>
      </c>
      <c r="R92" s="8" t="s">
        <v>221</v>
      </c>
      <c r="S92" s="8" t="s">
        <v>221</v>
      </c>
      <c r="T92" s="34" t="s">
        <v>221</v>
      </c>
      <c r="U92" s="36">
        <f t="shared" si="9"/>
        <v>3.8367979576951128</v>
      </c>
    </row>
    <row r="93" spans="1:22" x14ac:dyDescent="0.25">
      <c r="A93" s="4" t="s">
        <v>86</v>
      </c>
      <c r="B93" s="5">
        <v>4112652</v>
      </c>
      <c r="C93" s="5">
        <v>2017</v>
      </c>
      <c r="D93" s="9">
        <v>2</v>
      </c>
      <c r="E93" s="21">
        <v>2821</v>
      </c>
      <c r="F93" s="15">
        <v>2991</v>
      </c>
      <c r="G93" s="15">
        <v>2647</v>
      </c>
      <c r="H93" s="27">
        <f t="shared" si="5"/>
        <v>8459</v>
      </c>
      <c r="I93" s="21">
        <v>3994</v>
      </c>
      <c r="J93" s="15">
        <v>4003</v>
      </c>
      <c r="K93" s="15">
        <v>4082</v>
      </c>
      <c r="L93" s="27">
        <f t="shared" si="6"/>
        <v>12079</v>
      </c>
      <c r="M93" s="21">
        <v>1969</v>
      </c>
      <c r="N93" s="15">
        <v>1975</v>
      </c>
      <c r="O93" s="15">
        <v>2004</v>
      </c>
      <c r="P93" s="27">
        <f t="shared" si="7"/>
        <v>5948</v>
      </c>
      <c r="Q93" s="24" t="s">
        <v>221</v>
      </c>
      <c r="R93" s="8" t="s">
        <v>221</v>
      </c>
      <c r="S93" s="8" t="s">
        <v>221</v>
      </c>
      <c r="T93" s="34" t="s">
        <v>221</v>
      </c>
      <c r="U93" s="36">
        <f t="shared" si="9"/>
        <v>3.452925353059852</v>
      </c>
    </row>
    <row r="94" spans="1:22" x14ac:dyDescent="0.25">
      <c r="A94" s="4" t="s">
        <v>87</v>
      </c>
      <c r="B94" s="5">
        <v>4115061</v>
      </c>
      <c r="C94" s="5">
        <v>2017</v>
      </c>
      <c r="D94" s="9">
        <v>2</v>
      </c>
      <c r="E94" s="21">
        <v>2480</v>
      </c>
      <c r="F94" s="15">
        <v>2872</v>
      </c>
      <c r="G94" s="15">
        <v>2675</v>
      </c>
      <c r="H94" s="27">
        <f t="shared" si="5"/>
        <v>8027</v>
      </c>
      <c r="I94" s="21">
        <v>5144</v>
      </c>
      <c r="J94" s="15">
        <v>5159</v>
      </c>
      <c r="K94" s="15">
        <v>5247</v>
      </c>
      <c r="L94" s="27">
        <f t="shared" si="6"/>
        <v>15550</v>
      </c>
      <c r="M94" s="21">
        <v>2012</v>
      </c>
      <c r="N94" s="15">
        <v>2103</v>
      </c>
      <c r="O94" s="15">
        <v>2059</v>
      </c>
      <c r="P94" s="27">
        <f t="shared" si="7"/>
        <v>6174</v>
      </c>
      <c r="Q94" s="24" t="s">
        <v>221</v>
      </c>
      <c r="R94" s="8" t="s">
        <v>221</v>
      </c>
      <c r="S94" s="8" t="s">
        <v>221</v>
      </c>
      <c r="T94" s="34" t="s">
        <v>221</v>
      </c>
      <c r="U94" s="36">
        <f t="shared" si="9"/>
        <v>3.8187560738581148</v>
      </c>
    </row>
    <row r="95" spans="1:22" x14ac:dyDescent="0.25">
      <c r="A95" s="4" t="s">
        <v>218</v>
      </c>
      <c r="B95" s="5">
        <v>4088472</v>
      </c>
      <c r="C95" s="5">
        <v>2017</v>
      </c>
      <c r="D95" s="9">
        <v>2</v>
      </c>
      <c r="E95" s="21" t="s">
        <v>251</v>
      </c>
      <c r="F95" s="15" t="s">
        <v>251</v>
      </c>
      <c r="G95" s="15" t="s">
        <v>251</v>
      </c>
      <c r="H95" s="27" t="s">
        <v>251</v>
      </c>
      <c r="I95" s="21" t="s">
        <v>251</v>
      </c>
      <c r="J95" s="15" t="s">
        <v>251</v>
      </c>
      <c r="K95" s="15" t="s">
        <v>251</v>
      </c>
      <c r="L95" s="27" t="s">
        <v>251</v>
      </c>
      <c r="M95" s="21" t="s">
        <v>251</v>
      </c>
      <c r="N95" s="15" t="s">
        <v>251</v>
      </c>
      <c r="O95" s="15" t="s">
        <v>251</v>
      </c>
      <c r="P95" s="27" t="s">
        <v>251</v>
      </c>
      <c r="Q95" s="24" t="s">
        <v>251</v>
      </c>
      <c r="R95" s="8" t="s">
        <v>251</v>
      </c>
      <c r="S95" s="8" t="s">
        <v>251</v>
      </c>
      <c r="T95" s="34" t="s">
        <v>251</v>
      </c>
      <c r="U95" s="36" t="s">
        <v>251</v>
      </c>
      <c r="V95" s="38"/>
    </row>
    <row r="96" spans="1:22" x14ac:dyDescent="0.25">
      <c r="A96" s="4" t="s">
        <v>88</v>
      </c>
      <c r="B96" s="5">
        <v>4113726</v>
      </c>
      <c r="C96" s="5">
        <v>2017</v>
      </c>
      <c r="D96" s="9">
        <v>2</v>
      </c>
      <c r="E96" s="21">
        <v>4346</v>
      </c>
      <c r="F96" s="15">
        <v>4716</v>
      </c>
      <c r="G96" s="15">
        <v>4541</v>
      </c>
      <c r="H96" s="27">
        <f t="shared" si="5"/>
        <v>13603</v>
      </c>
      <c r="I96" s="21">
        <v>6570</v>
      </c>
      <c r="J96" s="15">
        <v>6654</v>
      </c>
      <c r="K96" s="15">
        <v>6066</v>
      </c>
      <c r="L96" s="27">
        <f t="shared" si="6"/>
        <v>19290</v>
      </c>
      <c r="M96" s="21">
        <v>2206</v>
      </c>
      <c r="N96" s="15">
        <v>2286</v>
      </c>
      <c r="O96" s="15">
        <v>2213</v>
      </c>
      <c r="P96" s="27">
        <f t="shared" si="7"/>
        <v>6705</v>
      </c>
      <c r="Q96" s="24" t="s">
        <v>221</v>
      </c>
      <c r="R96" s="8" t="s">
        <v>221</v>
      </c>
      <c r="S96" s="8" t="s">
        <v>221</v>
      </c>
      <c r="T96" s="34" t="s">
        <v>221</v>
      </c>
      <c r="U96" s="36">
        <f t="shared" si="9"/>
        <v>4.9057419835943321</v>
      </c>
    </row>
    <row r="97" spans="1:21" x14ac:dyDescent="0.25">
      <c r="A97" s="4" t="s">
        <v>89</v>
      </c>
      <c r="B97" s="5">
        <v>4111076</v>
      </c>
      <c r="C97" s="5">
        <v>2017</v>
      </c>
      <c r="D97" s="9">
        <v>2</v>
      </c>
      <c r="E97" s="21">
        <v>4197</v>
      </c>
      <c r="F97" s="15">
        <v>3841</v>
      </c>
      <c r="G97" s="15">
        <v>3832</v>
      </c>
      <c r="H97" s="27">
        <f t="shared" si="5"/>
        <v>11870</v>
      </c>
      <c r="I97" s="21">
        <v>6249</v>
      </c>
      <c r="J97" s="15">
        <v>6029</v>
      </c>
      <c r="K97" s="15">
        <v>5819</v>
      </c>
      <c r="L97" s="27">
        <f t="shared" si="6"/>
        <v>18097</v>
      </c>
      <c r="M97" s="21">
        <v>2461</v>
      </c>
      <c r="N97" s="15">
        <v>2403</v>
      </c>
      <c r="O97" s="15">
        <v>2393</v>
      </c>
      <c r="P97" s="27">
        <f t="shared" si="7"/>
        <v>7257</v>
      </c>
      <c r="Q97" s="24" t="s">
        <v>221</v>
      </c>
      <c r="R97" s="8" t="s">
        <v>221</v>
      </c>
      <c r="S97" s="8" t="s">
        <v>221</v>
      </c>
      <c r="T97" s="34" t="s">
        <v>221</v>
      </c>
      <c r="U97" s="36">
        <f t="shared" si="9"/>
        <v>4.1293923108722614</v>
      </c>
    </row>
    <row r="98" spans="1:21" x14ac:dyDescent="0.25">
      <c r="A98" s="4" t="s">
        <v>90</v>
      </c>
      <c r="B98" s="5">
        <v>4113817</v>
      </c>
      <c r="C98" s="5">
        <v>2017</v>
      </c>
      <c r="D98" s="9">
        <v>2</v>
      </c>
      <c r="E98" s="21">
        <v>2981</v>
      </c>
      <c r="F98" s="15">
        <v>3218</v>
      </c>
      <c r="G98" s="15">
        <v>2521</v>
      </c>
      <c r="H98" s="27">
        <f t="shared" si="5"/>
        <v>8720</v>
      </c>
      <c r="I98" s="21">
        <v>4559</v>
      </c>
      <c r="J98" s="15">
        <v>4826</v>
      </c>
      <c r="K98" s="15">
        <v>4379</v>
      </c>
      <c r="L98" s="27">
        <f t="shared" si="6"/>
        <v>13764</v>
      </c>
      <c r="M98" s="21">
        <v>1713</v>
      </c>
      <c r="N98" s="15">
        <v>1772</v>
      </c>
      <c r="O98" s="15">
        <v>1637</v>
      </c>
      <c r="P98" s="27">
        <f t="shared" si="7"/>
        <v>5122</v>
      </c>
      <c r="Q98" s="24" t="s">
        <v>221</v>
      </c>
      <c r="R98" s="8" t="s">
        <v>221</v>
      </c>
      <c r="S98" s="8" t="s">
        <v>221</v>
      </c>
      <c r="T98" s="34" t="s">
        <v>221</v>
      </c>
      <c r="U98" s="36">
        <f t="shared" si="9"/>
        <v>4.3896915267473648</v>
      </c>
    </row>
    <row r="99" spans="1:21" x14ac:dyDescent="0.25">
      <c r="A99" s="4" t="s">
        <v>91</v>
      </c>
      <c r="B99" s="5">
        <v>4114195</v>
      </c>
      <c r="C99" s="5">
        <v>2017</v>
      </c>
      <c r="D99" s="9">
        <v>2</v>
      </c>
      <c r="E99" s="21">
        <v>5968</v>
      </c>
      <c r="F99" s="15">
        <v>6306</v>
      </c>
      <c r="G99" s="15">
        <v>6274</v>
      </c>
      <c r="H99" s="27">
        <f t="shared" si="5"/>
        <v>18548</v>
      </c>
      <c r="I99" s="21">
        <v>7356</v>
      </c>
      <c r="J99" s="15">
        <v>7688</v>
      </c>
      <c r="K99" s="15">
        <v>7279</v>
      </c>
      <c r="L99" s="27">
        <f t="shared" si="6"/>
        <v>22323</v>
      </c>
      <c r="M99" s="21">
        <v>3370</v>
      </c>
      <c r="N99" s="15">
        <v>3543</v>
      </c>
      <c r="O99" s="15">
        <v>3389</v>
      </c>
      <c r="P99" s="27">
        <f t="shared" si="7"/>
        <v>10302</v>
      </c>
      <c r="Q99" s="24" t="s">
        <v>221</v>
      </c>
      <c r="R99" s="8" t="s">
        <v>221</v>
      </c>
      <c r="S99" s="8" t="s">
        <v>221</v>
      </c>
      <c r="T99" s="34" t="s">
        <v>221</v>
      </c>
      <c r="U99" s="36">
        <f t="shared" si="9"/>
        <v>3.9672879052611143</v>
      </c>
    </row>
    <row r="100" spans="1:21" x14ac:dyDescent="0.25">
      <c r="A100" s="4" t="s">
        <v>92</v>
      </c>
      <c r="B100" s="5">
        <v>4113932</v>
      </c>
      <c r="C100" s="5">
        <v>2017</v>
      </c>
      <c r="D100" s="9">
        <v>2</v>
      </c>
      <c r="E100" s="21">
        <v>3515</v>
      </c>
      <c r="F100" s="15">
        <v>3311</v>
      </c>
      <c r="G100" s="15">
        <v>3097</v>
      </c>
      <c r="H100" s="27">
        <f t="shared" si="5"/>
        <v>9923</v>
      </c>
      <c r="I100" s="21">
        <v>4332</v>
      </c>
      <c r="J100" s="15">
        <v>4572</v>
      </c>
      <c r="K100" s="15">
        <v>4514</v>
      </c>
      <c r="L100" s="27">
        <f t="shared" si="6"/>
        <v>13418</v>
      </c>
      <c r="M100" s="21">
        <v>1886</v>
      </c>
      <c r="N100" s="15">
        <v>2002</v>
      </c>
      <c r="O100" s="15">
        <v>1855</v>
      </c>
      <c r="P100" s="27">
        <f t="shared" si="7"/>
        <v>5743</v>
      </c>
      <c r="Q100" s="24" t="s">
        <v>221</v>
      </c>
      <c r="R100" s="8" t="s">
        <v>221</v>
      </c>
      <c r="S100" s="8" t="s">
        <v>221</v>
      </c>
      <c r="T100" s="34" t="s">
        <v>221</v>
      </c>
      <c r="U100" s="36">
        <f t="shared" si="9"/>
        <v>4.0642521330315162</v>
      </c>
    </row>
    <row r="101" spans="1:21" x14ac:dyDescent="0.25">
      <c r="A101" s="4" t="s">
        <v>93</v>
      </c>
      <c r="B101" s="5">
        <v>4114187</v>
      </c>
      <c r="C101" s="5">
        <v>2017</v>
      </c>
      <c r="D101" s="9">
        <v>2</v>
      </c>
      <c r="E101" s="21">
        <v>4346</v>
      </c>
      <c r="F101" s="15">
        <v>4706</v>
      </c>
      <c r="G101" s="15">
        <v>4642</v>
      </c>
      <c r="H101" s="27">
        <f t="shared" si="5"/>
        <v>13694</v>
      </c>
      <c r="I101" s="21">
        <v>6279</v>
      </c>
      <c r="J101" s="15">
        <v>6703</v>
      </c>
      <c r="K101" s="15">
        <v>6751</v>
      </c>
      <c r="L101" s="27">
        <f t="shared" si="6"/>
        <v>19733</v>
      </c>
      <c r="M101" s="21">
        <v>2826</v>
      </c>
      <c r="N101" s="15">
        <v>2886</v>
      </c>
      <c r="O101" s="15">
        <v>2928</v>
      </c>
      <c r="P101" s="27">
        <f t="shared" si="7"/>
        <v>8640</v>
      </c>
      <c r="Q101" s="24" t="s">
        <v>221</v>
      </c>
      <c r="R101" s="8" t="s">
        <v>221</v>
      </c>
      <c r="S101" s="8" t="s">
        <v>221</v>
      </c>
      <c r="T101" s="34" t="s">
        <v>221</v>
      </c>
      <c r="U101" s="36">
        <f t="shared" si="9"/>
        <v>3.8688657407407407</v>
      </c>
    </row>
    <row r="102" spans="1:21" x14ac:dyDescent="0.25">
      <c r="A102" s="4" t="s">
        <v>94</v>
      </c>
      <c r="B102" s="5">
        <v>4111969</v>
      </c>
      <c r="C102" s="5">
        <v>2017</v>
      </c>
      <c r="D102" s="9">
        <v>2</v>
      </c>
      <c r="E102" s="21">
        <v>3351</v>
      </c>
      <c r="F102" s="15">
        <v>3486</v>
      </c>
      <c r="G102" s="15">
        <v>3054</v>
      </c>
      <c r="H102" s="27">
        <f t="shared" si="5"/>
        <v>9891</v>
      </c>
      <c r="I102" s="21">
        <v>3967</v>
      </c>
      <c r="J102" s="15">
        <v>3777</v>
      </c>
      <c r="K102" s="15">
        <v>4072</v>
      </c>
      <c r="L102" s="27">
        <f t="shared" si="6"/>
        <v>11816</v>
      </c>
      <c r="M102" s="21">
        <v>1829</v>
      </c>
      <c r="N102" s="15">
        <v>1826</v>
      </c>
      <c r="O102" s="15">
        <v>1607</v>
      </c>
      <c r="P102" s="27">
        <f t="shared" si="7"/>
        <v>5262</v>
      </c>
      <c r="Q102" s="24" t="s">
        <v>221</v>
      </c>
      <c r="R102" s="8" t="s">
        <v>221</v>
      </c>
      <c r="S102" s="8" t="s">
        <v>221</v>
      </c>
      <c r="T102" s="34" t="s">
        <v>221</v>
      </c>
      <c r="U102" s="36">
        <f t="shared" si="9"/>
        <v>4.1252375522614972</v>
      </c>
    </row>
    <row r="103" spans="1:21" x14ac:dyDescent="0.25">
      <c r="A103" s="4" t="s">
        <v>95</v>
      </c>
      <c r="B103" s="5">
        <v>4113874</v>
      </c>
      <c r="C103" s="5">
        <v>2017</v>
      </c>
      <c r="D103" s="9">
        <v>2</v>
      </c>
      <c r="E103" s="21">
        <v>4789</v>
      </c>
      <c r="F103" s="15">
        <v>4762</v>
      </c>
      <c r="G103" s="15">
        <v>4986</v>
      </c>
      <c r="H103" s="27">
        <f t="shared" si="5"/>
        <v>14537</v>
      </c>
      <c r="I103" s="21">
        <v>7057</v>
      </c>
      <c r="J103" s="15">
        <v>6753</v>
      </c>
      <c r="K103" s="15">
        <v>6766</v>
      </c>
      <c r="L103" s="27">
        <f t="shared" si="6"/>
        <v>20576</v>
      </c>
      <c r="M103" s="21">
        <v>2889</v>
      </c>
      <c r="N103" s="15">
        <v>2925</v>
      </c>
      <c r="O103" s="15">
        <v>2776</v>
      </c>
      <c r="P103" s="27">
        <f t="shared" si="7"/>
        <v>8590</v>
      </c>
      <c r="Q103" s="24" t="s">
        <v>221</v>
      </c>
      <c r="R103" s="8" t="s">
        <v>221</v>
      </c>
      <c r="S103" s="8" t="s">
        <v>221</v>
      </c>
      <c r="T103" s="34" t="s">
        <v>221</v>
      </c>
      <c r="U103" s="36">
        <f t="shared" si="9"/>
        <v>4.0876600698486616</v>
      </c>
    </row>
    <row r="104" spans="1:21" x14ac:dyDescent="0.25">
      <c r="A104" s="4" t="s">
        <v>96</v>
      </c>
      <c r="B104" s="5">
        <v>4113833</v>
      </c>
      <c r="C104" s="5">
        <v>2017</v>
      </c>
      <c r="D104" s="9">
        <v>2</v>
      </c>
      <c r="E104" s="21">
        <v>3254</v>
      </c>
      <c r="F104" s="15">
        <v>3348</v>
      </c>
      <c r="G104" s="15">
        <v>3064</v>
      </c>
      <c r="H104" s="27">
        <f t="shared" si="5"/>
        <v>9666</v>
      </c>
      <c r="I104" s="21">
        <v>4262</v>
      </c>
      <c r="J104" s="15">
        <v>3768</v>
      </c>
      <c r="K104" s="15">
        <v>3980</v>
      </c>
      <c r="L104" s="27">
        <f t="shared" si="6"/>
        <v>12010</v>
      </c>
      <c r="M104" s="21">
        <v>1640</v>
      </c>
      <c r="N104" s="15">
        <v>1577</v>
      </c>
      <c r="O104" s="15">
        <v>1660</v>
      </c>
      <c r="P104" s="27">
        <f t="shared" si="7"/>
        <v>4877</v>
      </c>
      <c r="Q104" s="24" t="s">
        <v>221</v>
      </c>
      <c r="R104" s="8" t="s">
        <v>221</v>
      </c>
      <c r="S104" s="8" t="s">
        <v>221</v>
      </c>
      <c r="T104" s="34" t="s">
        <v>221</v>
      </c>
      <c r="U104" s="36">
        <f t="shared" si="9"/>
        <v>4.4445355751486568</v>
      </c>
    </row>
    <row r="105" spans="1:21" x14ac:dyDescent="0.25">
      <c r="A105" s="4" t="s">
        <v>97</v>
      </c>
      <c r="B105" s="5">
        <v>4113882</v>
      </c>
      <c r="C105" s="5">
        <v>2017</v>
      </c>
      <c r="D105" s="9">
        <v>2</v>
      </c>
      <c r="E105" s="21">
        <v>4238</v>
      </c>
      <c r="F105" s="15">
        <v>4517</v>
      </c>
      <c r="G105" s="15">
        <v>4196</v>
      </c>
      <c r="H105" s="27">
        <f t="shared" si="5"/>
        <v>12951</v>
      </c>
      <c r="I105" s="21">
        <v>6714</v>
      </c>
      <c r="J105" s="15">
        <v>6818</v>
      </c>
      <c r="K105" s="15">
        <v>6761</v>
      </c>
      <c r="L105" s="27">
        <f t="shared" si="6"/>
        <v>20293</v>
      </c>
      <c r="M105" s="21">
        <v>2798</v>
      </c>
      <c r="N105" s="15">
        <v>2868</v>
      </c>
      <c r="O105" s="15">
        <v>2810</v>
      </c>
      <c r="P105" s="27">
        <f t="shared" si="7"/>
        <v>8476</v>
      </c>
      <c r="Q105" s="24" t="s">
        <v>221</v>
      </c>
      <c r="R105" s="8" t="s">
        <v>221</v>
      </c>
      <c r="S105" s="8" t="s">
        <v>221</v>
      </c>
      <c r="T105" s="34" t="s">
        <v>221</v>
      </c>
      <c r="U105" s="36">
        <f t="shared" si="9"/>
        <v>3.9221330816422837</v>
      </c>
    </row>
    <row r="106" spans="1:21" x14ac:dyDescent="0.25">
      <c r="A106" s="4" t="s">
        <v>98</v>
      </c>
      <c r="B106" s="5">
        <v>4915331</v>
      </c>
      <c r="C106" s="5">
        <v>2017</v>
      </c>
      <c r="D106" s="9">
        <v>2</v>
      </c>
      <c r="E106" s="21">
        <v>7068</v>
      </c>
      <c r="F106" s="15">
        <v>7418</v>
      </c>
      <c r="G106" s="15">
        <v>7342</v>
      </c>
      <c r="H106" s="27">
        <f t="shared" si="5"/>
        <v>21828</v>
      </c>
      <c r="I106" s="21">
        <v>7559</v>
      </c>
      <c r="J106" s="15">
        <v>7458</v>
      </c>
      <c r="K106" s="15">
        <v>7189</v>
      </c>
      <c r="L106" s="27">
        <f t="shared" si="6"/>
        <v>22206</v>
      </c>
      <c r="M106" s="21">
        <v>2789</v>
      </c>
      <c r="N106" s="15">
        <v>2870</v>
      </c>
      <c r="O106" s="15">
        <v>2596</v>
      </c>
      <c r="P106" s="27">
        <f t="shared" si="7"/>
        <v>8255</v>
      </c>
      <c r="Q106" s="24" t="s">
        <v>221</v>
      </c>
      <c r="R106" s="8" t="s">
        <v>221</v>
      </c>
      <c r="S106" s="8" t="s">
        <v>221</v>
      </c>
      <c r="T106" s="34" t="s">
        <v>221</v>
      </c>
      <c r="U106" s="36">
        <f t="shared" si="9"/>
        <v>5.334221683827983</v>
      </c>
    </row>
    <row r="107" spans="1:21" x14ac:dyDescent="0.25">
      <c r="A107" s="4" t="s">
        <v>99</v>
      </c>
      <c r="B107" s="5">
        <v>4112322</v>
      </c>
      <c r="C107" s="5">
        <v>2017</v>
      </c>
      <c r="D107" s="9">
        <v>2</v>
      </c>
      <c r="E107" s="21">
        <v>1546</v>
      </c>
      <c r="F107" s="15">
        <v>1668</v>
      </c>
      <c r="G107" s="15">
        <v>1564</v>
      </c>
      <c r="H107" s="27">
        <f t="shared" si="5"/>
        <v>4778</v>
      </c>
      <c r="I107" s="21">
        <v>2230</v>
      </c>
      <c r="J107" s="15">
        <v>2333</v>
      </c>
      <c r="K107" s="15">
        <v>2131</v>
      </c>
      <c r="L107" s="27">
        <f t="shared" si="6"/>
        <v>6694</v>
      </c>
      <c r="M107" s="21">
        <v>1101</v>
      </c>
      <c r="N107" s="15">
        <v>1179</v>
      </c>
      <c r="O107" s="15">
        <v>1062</v>
      </c>
      <c r="P107" s="27">
        <f t="shared" si="7"/>
        <v>3342</v>
      </c>
      <c r="Q107" s="24" t="s">
        <v>221</v>
      </c>
      <c r="R107" s="8" t="s">
        <v>221</v>
      </c>
      <c r="S107" s="8" t="s">
        <v>221</v>
      </c>
      <c r="T107" s="34" t="s">
        <v>221</v>
      </c>
      <c r="U107" s="36">
        <f t="shared" si="9"/>
        <v>3.432675044883303</v>
      </c>
    </row>
    <row r="108" spans="1:21" x14ac:dyDescent="0.25">
      <c r="A108" s="7" t="s">
        <v>100</v>
      </c>
      <c r="B108" s="8">
        <v>4115291</v>
      </c>
      <c r="C108" s="8">
        <v>2017</v>
      </c>
      <c r="D108" s="9">
        <v>2</v>
      </c>
      <c r="E108" s="21">
        <v>4495</v>
      </c>
      <c r="F108" s="15">
        <v>4688</v>
      </c>
      <c r="G108" s="15">
        <v>4710</v>
      </c>
      <c r="H108" s="27">
        <f t="shared" si="5"/>
        <v>13893</v>
      </c>
      <c r="I108" s="21">
        <v>6430</v>
      </c>
      <c r="J108" s="15">
        <v>6576</v>
      </c>
      <c r="K108" s="15">
        <v>6261</v>
      </c>
      <c r="L108" s="27">
        <f t="shared" si="6"/>
        <v>19267</v>
      </c>
      <c r="M108" s="21">
        <v>2814</v>
      </c>
      <c r="N108" s="15">
        <v>2976</v>
      </c>
      <c r="O108" s="15">
        <v>2875</v>
      </c>
      <c r="P108" s="27">
        <f t="shared" si="7"/>
        <v>8665</v>
      </c>
      <c r="Q108" s="24" t="s">
        <v>221</v>
      </c>
      <c r="R108" s="8" t="s">
        <v>221</v>
      </c>
      <c r="S108" s="8" t="s">
        <v>221</v>
      </c>
      <c r="T108" s="34" t="s">
        <v>221</v>
      </c>
      <c r="U108" s="36">
        <f t="shared" si="9"/>
        <v>3.8268897864974032</v>
      </c>
    </row>
    <row r="109" spans="1:21" x14ac:dyDescent="0.25">
      <c r="A109" s="4" t="s">
        <v>101</v>
      </c>
      <c r="B109" s="5">
        <v>4114088</v>
      </c>
      <c r="C109" s="5">
        <v>2017</v>
      </c>
      <c r="D109" s="9">
        <v>2</v>
      </c>
      <c r="E109" s="21">
        <v>4057</v>
      </c>
      <c r="F109" s="15">
        <v>4326</v>
      </c>
      <c r="G109" s="15">
        <v>4258</v>
      </c>
      <c r="H109" s="27">
        <f t="shared" si="5"/>
        <v>12641</v>
      </c>
      <c r="I109" s="21">
        <v>5479</v>
      </c>
      <c r="J109" s="15">
        <v>5986</v>
      </c>
      <c r="K109" s="15">
        <v>5666</v>
      </c>
      <c r="L109" s="27">
        <f t="shared" si="6"/>
        <v>17131</v>
      </c>
      <c r="M109" s="21">
        <v>2475</v>
      </c>
      <c r="N109" s="15">
        <v>2684</v>
      </c>
      <c r="O109" s="15">
        <v>2584</v>
      </c>
      <c r="P109" s="27">
        <f t="shared" si="7"/>
        <v>7743</v>
      </c>
      <c r="Q109" s="24" t="s">
        <v>221</v>
      </c>
      <c r="R109" s="8" t="s">
        <v>221</v>
      </c>
      <c r="S109" s="8" t="s">
        <v>221</v>
      </c>
      <c r="T109" s="34" t="s">
        <v>221</v>
      </c>
      <c r="U109" s="36">
        <f t="shared" si="9"/>
        <v>3.8450213095699342</v>
      </c>
    </row>
    <row r="110" spans="1:21" x14ac:dyDescent="0.25">
      <c r="A110" s="4" t="s">
        <v>102</v>
      </c>
      <c r="B110" s="5">
        <v>4114096</v>
      </c>
      <c r="C110" s="5">
        <v>2017</v>
      </c>
      <c r="D110" s="9">
        <v>2</v>
      </c>
      <c r="E110" s="21">
        <v>4153</v>
      </c>
      <c r="F110" s="15">
        <v>4142</v>
      </c>
      <c r="G110" s="15">
        <v>4319</v>
      </c>
      <c r="H110" s="27">
        <f t="shared" si="5"/>
        <v>12614</v>
      </c>
      <c r="I110" s="21">
        <v>6471</v>
      </c>
      <c r="J110" s="15">
        <v>6714</v>
      </c>
      <c r="K110" s="15">
        <v>6762</v>
      </c>
      <c r="L110" s="27">
        <f t="shared" si="6"/>
        <v>19947</v>
      </c>
      <c r="M110" s="21">
        <v>2979</v>
      </c>
      <c r="N110" s="15">
        <v>2894</v>
      </c>
      <c r="O110" s="15">
        <v>2898</v>
      </c>
      <c r="P110" s="27">
        <f t="shared" si="7"/>
        <v>8771</v>
      </c>
      <c r="Q110" s="24" t="s">
        <v>221</v>
      </c>
      <c r="R110" s="8" t="s">
        <v>221</v>
      </c>
      <c r="S110" s="8" t="s">
        <v>221</v>
      </c>
      <c r="T110" s="34" t="s">
        <v>221</v>
      </c>
      <c r="U110" s="36">
        <f t="shared" si="9"/>
        <v>3.7123475088359363</v>
      </c>
    </row>
    <row r="111" spans="1:21" x14ac:dyDescent="0.25">
      <c r="A111" s="4" t="s">
        <v>103</v>
      </c>
      <c r="B111" s="5">
        <v>4114112</v>
      </c>
      <c r="C111" s="5">
        <v>2017</v>
      </c>
      <c r="D111" s="9">
        <v>2</v>
      </c>
      <c r="E111" s="21">
        <v>5062</v>
      </c>
      <c r="F111" s="15">
        <v>4613</v>
      </c>
      <c r="G111" s="15">
        <v>5038</v>
      </c>
      <c r="H111" s="27">
        <f t="shared" si="5"/>
        <v>14713</v>
      </c>
      <c r="I111" s="21">
        <v>6579</v>
      </c>
      <c r="J111" s="15">
        <v>5889</v>
      </c>
      <c r="K111" s="15">
        <v>6193</v>
      </c>
      <c r="L111" s="27">
        <f t="shared" si="6"/>
        <v>18661</v>
      </c>
      <c r="M111" s="21">
        <v>2731</v>
      </c>
      <c r="N111" s="15">
        <v>3043</v>
      </c>
      <c r="O111" s="15">
        <v>2913</v>
      </c>
      <c r="P111" s="27">
        <f t="shared" si="7"/>
        <v>8687</v>
      </c>
      <c r="Q111" s="24" t="s">
        <v>221</v>
      </c>
      <c r="R111" s="8" t="s">
        <v>221</v>
      </c>
      <c r="S111" s="8" t="s">
        <v>221</v>
      </c>
      <c r="T111" s="34" t="s">
        <v>221</v>
      </c>
      <c r="U111" s="36">
        <f t="shared" si="9"/>
        <v>3.841832623460343</v>
      </c>
    </row>
    <row r="112" spans="1:21" x14ac:dyDescent="0.25">
      <c r="A112" s="4" t="s">
        <v>104</v>
      </c>
      <c r="B112" s="5">
        <v>4114104</v>
      </c>
      <c r="C112" s="5">
        <v>2017</v>
      </c>
      <c r="D112" s="9">
        <v>2</v>
      </c>
      <c r="E112" s="21">
        <v>4957</v>
      </c>
      <c r="F112" s="15">
        <v>5734</v>
      </c>
      <c r="G112" s="15">
        <v>5858</v>
      </c>
      <c r="H112" s="27">
        <f t="shared" si="5"/>
        <v>16549</v>
      </c>
      <c r="I112" s="21">
        <v>5807</v>
      </c>
      <c r="J112" s="15">
        <v>6382</v>
      </c>
      <c r="K112" s="15">
        <v>6527</v>
      </c>
      <c r="L112" s="27">
        <f t="shared" si="6"/>
        <v>18716</v>
      </c>
      <c r="M112" s="21">
        <v>2665</v>
      </c>
      <c r="N112" s="15">
        <v>3185</v>
      </c>
      <c r="O112" s="15">
        <v>3321</v>
      </c>
      <c r="P112" s="27">
        <f t="shared" si="7"/>
        <v>9171</v>
      </c>
      <c r="Q112" s="24" t="s">
        <v>221</v>
      </c>
      <c r="R112" s="8" t="s">
        <v>221</v>
      </c>
      <c r="S112" s="8" t="s">
        <v>221</v>
      </c>
      <c r="T112" s="34" t="s">
        <v>221</v>
      </c>
      <c r="U112" s="36">
        <f t="shared" si="9"/>
        <v>3.8452731436048415</v>
      </c>
    </row>
    <row r="113" spans="1:21" x14ac:dyDescent="0.25">
      <c r="A113" s="4" t="s">
        <v>105</v>
      </c>
      <c r="B113" s="5">
        <v>4114484</v>
      </c>
      <c r="C113" s="5">
        <v>2017</v>
      </c>
      <c r="D113" s="9">
        <v>2</v>
      </c>
      <c r="E113" s="21">
        <v>4998</v>
      </c>
      <c r="F113" s="15">
        <v>5650</v>
      </c>
      <c r="G113" s="15">
        <v>5665</v>
      </c>
      <c r="H113" s="27">
        <f t="shared" si="5"/>
        <v>16313</v>
      </c>
      <c r="I113" s="21">
        <v>6935</v>
      </c>
      <c r="J113" s="15">
        <v>7227</v>
      </c>
      <c r="K113" s="15">
        <v>6959</v>
      </c>
      <c r="L113" s="27">
        <f t="shared" si="6"/>
        <v>21121</v>
      </c>
      <c r="M113" s="21">
        <v>2824</v>
      </c>
      <c r="N113" s="15">
        <v>3239</v>
      </c>
      <c r="O113" s="15">
        <v>3246</v>
      </c>
      <c r="P113" s="27">
        <f t="shared" si="7"/>
        <v>9309</v>
      </c>
      <c r="Q113" s="24" t="s">
        <v>221</v>
      </c>
      <c r="R113" s="8" t="s">
        <v>221</v>
      </c>
      <c r="S113" s="8" t="s">
        <v>221</v>
      </c>
      <c r="T113" s="34" t="s">
        <v>221</v>
      </c>
      <c r="U113" s="36">
        <f t="shared" si="9"/>
        <v>4.0212697389622942</v>
      </c>
    </row>
    <row r="114" spans="1:21" x14ac:dyDescent="0.25">
      <c r="A114" s="4" t="s">
        <v>106</v>
      </c>
      <c r="B114" s="5">
        <v>4114468</v>
      </c>
      <c r="C114" s="5">
        <v>2017</v>
      </c>
      <c r="D114" s="9">
        <v>2</v>
      </c>
      <c r="E114" s="21">
        <v>6310</v>
      </c>
      <c r="F114" s="15">
        <v>6749</v>
      </c>
      <c r="G114" s="15">
        <v>6586</v>
      </c>
      <c r="H114" s="27">
        <f t="shared" si="5"/>
        <v>19645</v>
      </c>
      <c r="I114" s="21">
        <v>7701</v>
      </c>
      <c r="J114" s="15">
        <v>8390</v>
      </c>
      <c r="K114" s="15">
        <v>7725</v>
      </c>
      <c r="L114" s="27">
        <f t="shared" si="6"/>
        <v>23816</v>
      </c>
      <c r="M114" s="21">
        <v>3409</v>
      </c>
      <c r="N114" s="15">
        <v>3600</v>
      </c>
      <c r="O114" s="15">
        <v>3390</v>
      </c>
      <c r="P114" s="27">
        <f t="shared" si="7"/>
        <v>10399</v>
      </c>
      <c r="Q114" s="24" t="s">
        <v>221</v>
      </c>
      <c r="R114" s="8" t="s">
        <v>221</v>
      </c>
      <c r="S114" s="8" t="s">
        <v>221</v>
      </c>
      <c r="T114" s="34" t="s">
        <v>221</v>
      </c>
      <c r="U114" s="36">
        <f>(H114/P114)+(L114/P114)</f>
        <v>4.1793441677084333</v>
      </c>
    </row>
    <row r="115" spans="1:21" x14ac:dyDescent="0.25">
      <c r="A115" s="4" t="s">
        <v>107</v>
      </c>
      <c r="B115" s="5">
        <v>4112165</v>
      </c>
      <c r="C115" s="5">
        <v>2017</v>
      </c>
      <c r="D115" s="9">
        <v>2</v>
      </c>
      <c r="E115" s="21">
        <v>8241</v>
      </c>
      <c r="F115" s="15">
        <v>8848</v>
      </c>
      <c r="G115" s="15">
        <v>8488</v>
      </c>
      <c r="H115" s="27">
        <f t="shared" si="5"/>
        <v>25577</v>
      </c>
      <c r="I115" s="21">
        <v>13473</v>
      </c>
      <c r="J115" s="15">
        <v>14559</v>
      </c>
      <c r="K115" s="15">
        <v>14055</v>
      </c>
      <c r="L115" s="27">
        <f t="shared" si="6"/>
        <v>42087</v>
      </c>
      <c r="M115" s="21">
        <v>4874</v>
      </c>
      <c r="N115" s="15">
        <v>5008</v>
      </c>
      <c r="O115" s="15">
        <v>4830</v>
      </c>
      <c r="P115" s="27">
        <f t="shared" si="7"/>
        <v>14712</v>
      </c>
      <c r="Q115" s="24" t="s">
        <v>221</v>
      </c>
      <c r="R115" s="8" t="s">
        <v>221</v>
      </c>
      <c r="S115" s="8" t="s">
        <v>221</v>
      </c>
      <c r="T115" s="34" t="s">
        <v>221</v>
      </c>
      <c r="U115" s="36">
        <f t="shared" si="9"/>
        <v>4.599238716693856</v>
      </c>
    </row>
    <row r="116" spans="1:21" x14ac:dyDescent="0.25">
      <c r="A116" s="4" t="s">
        <v>108</v>
      </c>
      <c r="B116" s="5">
        <v>4115341</v>
      </c>
      <c r="C116" s="5">
        <v>2017</v>
      </c>
      <c r="D116" s="9">
        <v>2</v>
      </c>
      <c r="E116" s="21">
        <v>4307</v>
      </c>
      <c r="F116" s="15">
        <v>4787</v>
      </c>
      <c r="G116" s="15">
        <v>4661</v>
      </c>
      <c r="H116" s="27">
        <f t="shared" si="5"/>
        <v>13755</v>
      </c>
      <c r="I116" s="21">
        <v>6533</v>
      </c>
      <c r="J116" s="15">
        <v>6676</v>
      </c>
      <c r="K116" s="15">
        <v>6330</v>
      </c>
      <c r="L116" s="27">
        <f t="shared" si="6"/>
        <v>19539</v>
      </c>
      <c r="M116" s="21">
        <v>2366</v>
      </c>
      <c r="N116" s="15">
        <v>2637</v>
      </c>
      <c r="O116" s="15">
        <v>2521</v>
      </c>
      <c r="P116" s="27">
        <f t="shared" si="7"/>
        <v>7524</v>
      </c>
      <c r="Q116" s="24" t="s">
        <v>221</v>
      </c>
      <c r="R116" s="8" t="s">
        <v>221</v>
      </c>
      <c r="S116" s="8" t="s">
        <v>221</v>
      </c>
      <c r="T116" s="34" t="s">
        <v>221</v>
      </c>
      <c r="U116" s="36">
        <f t="shared" si="9"/>
        <v>4.4250398724082931</v>
      </c>
    </row>
    <row r="117" spans="1:21" x14ac:dyDescent="0.25">
      <c r="A117" s="4" t="s">
        <v>109</v>
      </c>
      <c r="B117" s="5">
        <v>4186706</v>
      </c>
      <c r="C117" s="5">
        <v>2017</v>
      </c>
      <c r="D117" s="9">
        <v>2</v>
      </c>
      <c r="E117" s="21">
        <v>1488</v>
      </c>
      <c r="F117" s="15">
        <v>1540</v>
      </c>
      <c r="G117" s="15">
        <v>1421</v>
      </c>
      <c r="H117" s="27">
        <f t="shared" si="5"/>
        <v>4449</v>
      </c>
      <c r="I117" s="21">
        <v>2441</v>
      </c>
      <c r="J117" s="15">
        <v>2813</v>
      </c>
      <c r="K117" s="15">
        <v>2666</v>
      </c>
      <c r="L117" s="27">
        <f t="shared" si="6"/>
        <v>7920</v>
      </c>
      <c r="M117" s="21">
        <v>1149</v>
      </c>
      <c r="N117" s="15">
        <v>1129</v>
      </c>
      <c r="O117" s="15">
        <v>985</v>
      </c>
      <c r="P117" s="27">
        <f t="shared" si="7"/>
        <v>3263</v>
      </c>
      <c r="Q117" s="24" t="s">
        <v>221</v>
      </c>
      <c r="R117" s="8" t="s">
        <v>221</v>
      </c>
      <c r="S117" s="8" t="s">
        <v>221</v>
      </c>
      <c r="T117" s="34" t="s">
        <v>221</v>
      </c>
      <c r="U117" s="36">
        <f t="shared" si="9"/>
        <v>3.7906834201654922</v>
      </c>
    </row>
    <row r="118" spans="1:21" x14ac:dyDescent="0.25">
      <c r="A118" s="4" t="s">
        <v>110</v>
      </c>
      <c r="B118" s="5">
        <v>4186201</v>
      </c>
      <c r="C118" s="5">
        <v>2017</v>
      </c>
      <c r="D118" s="9">
        <v>2</v>
      </c>
      <c r="E118" s="21">
        <v>3075</v>
      </c>
      <c r="F118" s="15">
        <v>3310</v>
      </c>
      <c r="G118" s="15">
        <v>3096</v>
      </c>
      <c r="H118" s="27">
        <f t="shared" si="5"/>
        <v>9481</v>
      </c>
      <c r="I118" s="21">
        <v>4228</v>
      </c>
      <c r="J118" s="15">
        <v>4274</v>
      </c>
      <c r="K118" s="15">
        <v>4001</v>
      </c>
      <c r="L118" s="27">
        <f t="shared" si="6"/>
        <v>12503</v>
      </c>
      <c r="M118" s="21">
        <v>1984</v>
      </c>
      <c r="N118" s="15">
        <v>2007</v>
      </c>
      <c r="O118" s="15">
        <v>1951</v>
      </c>
      <c r="P118" s="27">
        <f t="shared" si="7"/>
        <v>5942</v>
      </c>
      <c r="Q118" s="24" t="s">
        <v>221</v>
      </c>
      <c r="R118" s="8" t="s">
        <v>221</v>
      </c>
      <c r="S118" s="8" t="s">
        <v>221</v>
      </c>
      <c r="T118" s="34" t="s">
        <v>221</v>
      </c>
      <c r="U118" s="36">
        <f t="shared" si="9"/>
        <v>3.6997643890945811</v>
      </c>
    </row>
    <row r="119" spans="1:21" x14ac:dyDescent="0.25">
      <c r="A119" s="4" t="s">
        <v>111</v>
      </c>
      <c r="B119" s="5">
        <v>4115241</v>
      </c>
      <c r="C119" s="5">
        <v>2017</v>
      </c>
      <c r="D119" s="9">
        <v>2</v>
      </c>
      <c r="E119" s="21">
        <v>3981</v>
      </c>
      <c r="F119" s="15">
        <v>4545</v>
      </c>
      <c r="G119" s="15">
        <v>4072</v>
      </c>
      <c r="H119" s="27">
        <v>4373</v>
      </c>
      <c r="I119" s="21">
        <v>5358</v>
      </c>
      <c r="J119" s="15">
        <v>5571</v>
      </c>
      <c r="K119" s="15">
        <v>4770</v>
      </c>
      <c r="L119" s="27">
        <v>8874</v>
      </c>
      <c r="M119" s="21">
        <v>2329</v>
      </c>
      <c r="N119" s="15">
        <v>2467</v>
      </c>
      <c r="O119" s="15">
        <v>2305</v>
      </c>
      <c r="P119" s="27">
        <v>3317</v>
      </c>
      <c r="Q119" s="24" t="s">
        <v>221</v>
      </c>
      <c r="R119" s="8" t="s">
        <v>221</v>
      </c>
      <c r="S119" s="8" t="s">
        <v>221</v>
      </c>
      <c r="T119" s="34" t="s">
        <v>221</v>
      </c>
      <c r="U119" s="36">
        <f t="shared" si="9"/>
        <v>3.9936689779921615</v>
      </c>
    </row>
    <row r="120" spans="1:21" x14ac:dyDescent="0.25">
      <c r="A120" s="4" t="s">
        <v>112</v>
      </c>
      <c r="B120" s="5">
        <v>4115011</v>
      </c>
      <c r="C120" s="5">
        <v>2017</v>
      </c>
      <c r="D120" s="9">
        <v>2</v>
      </c>
      <c r="E120" s="21">
        <v>2658</v>
      </c>
      <c r="F120" s="15">
        <v>2951</v>
      </c>
      <c r="G120" s="15">
        <v>2835</v>
      </c>
      <c r="H120" s="27">
        <f t="shared" si="5"/>
        <v>8444</v>
      </c>
      <c r="I120" s="21">
        <v>3493</v>
      </c>
      <c r="J120" s="15">
        <v>3801</v>
      </c>
      <c r="K120" s="15">
        <v>3197</v>
      </c>
      <c r="L120" s="27">
        <f t="shared" si="6"/>
        <v>10491</v>
      </c>
      <c r="M120" s="21">
        <v>1061</v>
      </c>
      <c r="N120" s="15">
        <v>1154</v>
      </c>
      <c r="O120" s="15">
        <v>1014</v>
      </c>
      <c r="P120" s="27">
        <f t="shared" si="7"/>
        <v>3229</v>
      </c>
      <c r="Q120" s="24" t="s">
        <v>221</v>
      </c>
      <c r="R120" s="8" t="s">
        <v>221</v>
      </c>
      <c r="S120" s="8" t="s">
        <v>221</v>
      </c>
      <c r="T120" s="34" t="s">
        <v>221</v>
      </c>
      <c r="U120" s="36">
        <f t="shared" si="9"/>
        <v>5.8640445958501086</v>
      </c>
    </row>
    <row r="121" spans="1:21" x14ac:dyDescent="0.25">
      <c r="A121" s="4" t="s">
        <v>113</v>
      </c>
      <c r="B121" s="5">
        <v>4113650</v>
      </c>
      <c r="C121" s="5">
        <v>2017</v>
      </c>
      <c r="D121" s="9">
        <v>2</v>
      </c>
      <c r="E121" s="21">
        <v>4408</v>
      </c>
      <c r="F121" s="15">
        <v>4937</v>
      </c>
      <c r="G121" s="15">
        <v>4773</v>
      </c>
      <c r="H121" s="27">
        <f t="shared" si="5"/>
        <v>14118</v>
      </c>
      <c r="I121" s="21">
        <v>7407</v>
      </c>
      <c r="J121" s="15">
        <v>4937</v>
      </c>
      <c r="K121" s="15">
        <v>7707</v>
      </c>
      <c r="L121" s="27">
        <f t="shared" si="6"/>
        <v>20051</v>
      </c>
      <c r="M121" s="21">
        <v>2720</v>
      </c>
      <c r="N121" s="15">
        <v>2999</v>
      </c>
      <c r="O121" s="15">
        <v>2743</v>
      </c>
      <c r="P121" s="27">
        <f t="shared" si="7"/>
        <v>8462</v>
      </c>
      <c r="Q121" s="24" t="s">
        <v>221</v>
      </c>
      <c r="R121" s="8" t="s">
        <v>221</v>
      </c>
      <c r="S121" s="8" t="s">
        <v>221</v>
      </c>
      <c r="T121" s="34" t="s">
        <v>221</v>
      </c>
      <c r="U121" s="36">
        <f t="shared" si="9"/>
        <v>4.0379342944930272</v>
      </c>
    </row>
    <row r="122" spans="1:21" x14ac:dyDescent="0.25">
      <c r="A122" s="4" t="s">
        <v>114</v>
      </c>
      <c r="B122" s="5">
        <v>4115301</v>
      </c>
      <c r="C122" s="5">
        <v>2017</v>
      </c>
      <c r="D122" s="9">
        <v>2</v>
      </c>
      <c r="E122" s="21">
        <v>3347</v>
      </c>
      <c r="F122" s="15">
        <v>3675</v>
      </c>
      <c r="G122" s="15">
        <v>3706</v>
      </c>
      <c r="H122" s="27">
        <f t="shared" si="5"/>
        <v>10728</v>
      </c>
      <c r="I122" s="21">
        <v>5432</v>
      </c>
      <c r="J122" s="15">
        <v>5763</v>
      </c>
      <c r="K122" s="15">
        <v>5331</v>
      </c>
      <c r="L122" s="27">
        <f t="shared" si="6"/>
        <v>16526</v>
      </c>
      <c r="M122" s="21">
        <v>2298</v>
      </c>
      <c r="N122" s="15">
        <v>2405</v>
      </c>
      <c r="O122" s="15">
        <v>2198</v>
      </c>
      <c r="P122" s="27">
        <f t="shared" si="7"/>
        <v>6901</v>
      </c>
      <c r="Q122" s="24" t="s">
        <v>221</v>
      </c>
      <c r="R122" s="8" t="s">
        <v>221</v>
      </c>
      <c r="S122" s="8" t="s">
        <v>221</v>
      </c>
      <c r="T122" s="34" t="s">
        <v>221</v>
      </c>
      <c r="U122" s="36">
        <f t="shared" si="9"/>
        <v>3.9492827126503403</v>
      </c>
    </row>
    <row r="123" spans="1:21" x14ac:dyDescent="0.25">
      <c r="A123" s="4" t="s">
        <v>115</v>
      </c>
      <c r="B123" s="5">
        <v>4114637</v>
      </c>
      <c r="C123" s="5">
        <v>2017</v>
      </c>
      <c r="D123" s="9">
        <v>2</v>
      </c>
      <c r="E123" s="21">
        <v>2998</v>
      </c>
      <c r="F123" s="15">
        <v>3572</v>
      </c>
      <c r="G123" s="15">
        <v>3401</v>
      </c>
      <c r="H123" s="27">
        <f t="shared" si="5"/>
        <v>9971</v>
      </c>
      <c r="I123" s="21">
        <v>4872</v>
      </c>
      <c r="J123" s="15">
        <v>5473</v>
      </c>
      <c r="K123" s="15">
        <v>5184</v>
      </c>
      <c r="L123" s="27">
        <f t="shared" si="6"/>
        <v>15529</v>
      </c>
      <c r="M123" s="21">
        <v>2010</v>
      </c>
      <c r="N123" s="15">
        <v>2308</v>
      </c>
      <c r="O123" s="15">
        <v>2265</v>
      </c>
      <c r="P123" s="27">
        <f t="shared" si="7"/>
        <v>6583</v>
      </c>
      <c r="Q123" s="24" t="s">
        <v>221</v>
      </c>
      <c r="R123" s="8" t="s">
        <v>221</v>
      </c>
      <c r="S123" s="8" t="s">
        <v>221</v>
      </c>
      <c r="T123" s="34" t="s">
        <v>221</v>
      </c>
      <c r="U123" s="36">
        <f t="shared" si="9"/>
        <v>3.8736138538660185</v>
      </c>
    </row>
    <row r="124" spans="1:21" x14ac:dyDescent="0.25">
      <c r="A124" s="4" t="s">
        <v>116</v>
      </c>
      <c r="B124" s="5">
        <v>4113338</v>
      </c>
      <c r="C124" s="5">
        <v>2017</v>
      </c>
      <c r="D124" s="9">
        <v>2</v>
      </c>
      <c r="E124" s="21">
        <v>2697</v>
      </c>
      <c r="F124" s="15">
        <v>2770</v>
      </c>
      <c r="G124" s="15">
        <v>2817</v>
      </c>
      <c r="H124" s="27">
        <f t="shared" si="5"/>
        <v>8284</v>
      </c>
      <c r="I124" s="21">
        <v>4562</v>
      </c>
      <c r="J124" s="15">
        <v>4973</v>
      </c>
      <c r="K124" s="15">
        <v>4904</v>
      </c>
      <c r="L124" s="27">
        <f t="shared" si="6"/>
        <v>14439</v>
      </c>
      <c r="M124" s="21">
        <v>1540</v>
      </c>
      <c r="N124" s="15">
        <v>1696</v>
      </c>
      <c r="O124" s="15">
        <v>1671</v>
      </c>
      <c r="P124" s="27">
        <f t="shared" si="7"/>
        <v>4907</v>
      </c>
      <c r="Q124" s="24" t="s">
        <v>221</v>
      </c>
      <c r="R124" s="8" t="s">
        <v>221</v>
      </c>
      <c r="S124" s="8" t="s">
        <v>221</v>
      </c>
      <c r="T124" s="34" t="s">
        <v>221</v>
      </c>
      <c r="U124" s="36">
        <f t="shared" si="9"/>
        <v>4.6307316079070713</v>
      </c>
    </row>
    <row r="125" spans="1:21" x14ac:dyDescent="0.25">
      <c r="A125" s="4" t="s">
        <v>117</v>
      </c>
      <c r="B125" s="5">
        <v>4202115</v>
      </c>
      <c r="C125" s="5">
        <v>2017</v>
      </c>
      <c r="D125" s="9">
        <v>2</v>
      </c>
      <c r="E125" s="21">
        <v>1948</v>
      </c>
      <c r="F125" s="15">
        <v>2044</v>
      </c>
      <c r="G125" s="15">
        <v>2077</v>
      </c>
      <c r="H125" s="27">
        <f t="shared" si="5"/>
        <v>6069</v>
      </c>
      <c r="I125" s="21">
        <v>3545</v>
      </c>
      <c r="J125" s="15">
        <v>3582</v>
      </c>
      <c r="K125" s="15">
        <v>3420</v>
      </c>
      <c r="L125" s="27">
        <f t="shared" si="6"/>
        <v>10547</v>
      </c>
      <c r="M125" s="21">
        <v>1360</v>
      </c>
      <c r="N125" s="15">
        <v>1265</v>
      </c>
      <c r="O125" s="15">
        <v>1266</v>
      </c>
      <c r="P125" s="27">
        <f t="shared" si="7"/>
        <v>3891</v>
      </c>
      <c r="Q125" s="24" t="s">
        <v>221</v>
      </c>
      <c r="R125" s="8" t="s">
        <v>221</v>
      </c>
      <c r="S125" s="8" t="s">
        <v>221</v>
      </c>
      <c r="T125" s="34" t="s">
        <v>221</v>
      </c>
      <c r="U125" s="36">
        <f t="shared" si="9"/>
        <v>4.2703675147776927</v>
      </c>
    </row>
    <row r="126" spans="1:21" x14ac:dyDescent="0.25">
      <c r="A126" s="4" t="s">
        <v>118</v>
      </c>
      <c r="B126" s="5">
        <v>4185807</v>
      </c>
      <c r="C126" s="5">
        <v>2017</v>
      </c>
      <c r="D126" s="9">
        <v>2</v>
      </c>
      <c r="E126" s="21">
        <v>2063</v>
      </c>
      <c r="F126" s="15">
        <v>2298</v>
      </c>
      <c r="G126" s="15">
        <v>2096</v>
      </c>
      <c r="H126" s="27">
        <f t="shared" si="5"/>
        <v>6457</v>
      </c>
      <c r="I126" s="21">
        <v>2724</v>
      </c>
      <c r="J126" s="15">
        <v>2914</v>
      </c>
      <c r="K126" s="15">
        <v>2849</v>
      </c>
      <c r="L126" s="27">
        <f t="shared" si="6"/>
        <v>8487</v>
      </c>
      <c r="M126" s="21">
        <v>1193</v>
      </c>
      <c r="N126" s="15">
        <v>1240</v>
      </c>
      <c r="O126" s="15">
        <v>1318</v>
      </c>
      <c r="P126" s="27">
        <f t="shared" si="7"/>
        <v>3751</v>
      </c>
      <c r="Q126" s="24" t="s">
        <v>221</v>
      </c>
      <c r="R126" s="8" t="s">
        <v>221</v>
      </c>
      <c r="S126" s="8" t="s">
        <v>221</v>
      </c>
      <c r="T126" s="34" t="s">
        <v>221</v>
      </c>
      <c r="U126" s="36">
        <f t="shared" si="9"/>
        <v>3.9840042655291921</v>
      </c>
    </row>
    <row r="127" spans="1:21" x14ac:dyDescent="0.25">
      <c r="A127" s="4" t="s">
        <v>119</v>
      </c>
      <c r="B127" s="5">
        <v>4115181</v>
      </c>
      <c r="C127" s="5">
        <v>2017</v>
      </c>
      <c r="D127" s="9">
        <v>2</v>
      </c>
      <c r="E127" s="21">
        <v>3010</v>
      </c>
      <c r="F127" s="15">
        <v>3361</v>
      </c>
      <c r="G127" s="15">
        <v>3094</v>
      </c>
      <c r="H127" s="27">
        <f t="shared" si="5"/>
        <v>9465</v>
      </c>
      <c r="I127" s="21">
        <v>4921</v>
      </c>
      <c r="J127" s="15">
        <v>5016</v>
      </c>
      <c r="K127" s="15">
        <v>4959</v>
      </c>
      <c r="L127" s="27">
        <f t="shared" si="6"/>
        <v>14896</v>
      </c>
      <c r="M127" s="21">
        <v>2192</v>
      </c>
      <c r="N127" s="15">
        <v>2267</v>
      </c>
      <c r="O127" s="15">
        <v>2105</v>
      </c>
      <c r="P127" s="27">
        <f t="shared" si="7"/>
        <v>6564</v>
      </c>
      <c r="Q127" s="24" t="s">
        <v>221</v>
      </c>
      <c r="R127" s="8" t="s">
        <v>221</v>
      </c>
      <c r="S127" s="8" t="s">
        <v>221</v>
      </c>
      <c r="T127" s="34" t="s">
        <v>221</v>
      </c>
      <c r="U127" s="36">
        <f t="shared" si="9"/>
        <v>3.7113040828762944</v>
      </c>
    </row>
    <row r="128" spans="1:21" x14ac:dyDescent="0.25">
      <c r="A128" s="4" t="s">
        <v>120</v>
      </c>
      <c r="B128" s="5">
        <v>4113486</v>
      </c>
      <c r="C128" s="5">
        <v>2017</v>
      </c>
      <c r="D128" s="9">
        <v>2</v>
      </c>
      <c r="E128" s="21">
        <v>4003</v>
      </c>
      <c r="F128" s="15">
        <v>4058</v>
      </c>
      <c r="G128" s="15">
        <v>3838</v>
      </c>
      <c r="H128" s="27">
        <f t="shared" si="5"/>
        <v>11899</v>
      </c>
      <c r="I128" s="21">
        <v>5447</v>
      </c>
      <c r="J128" s="15">
        <v>5740</v>
      </c>
      <c r="K128" s="15">
        <v>5333</v>
      </c>
      <c r="L128" s="27">
        <f t="shared" si="6"/>
        <v>16520</v>
      </c>
      <c r="M128" s="21">
        <v>2641</v>
      </c>
      <c r="N128" s="15">
        <v>2645</v>
      </c>
      <c r="O128" s="15">
        <v>2496</v>
      </c>
      <c r="P128" s="27">
        <f t="shared" si="7"/>
        <v>7782</v>
      </c>
      <c r="Q128" s="24" t="s">
        <v>221</v>
      </c>
      <c r="R128" s="8" t="s">
        <v>221</v>
      </c>
      <c r="S128" s="8" t="s">
        <v>221</v>
      </c>
      <c r="T128" s="34" t="s">
        <v>221</v>
      </c>
      <c r="U128" s="36">
        <f t="shared" si="9"/>
        <v>3.6518889745566692</v>
      </c>
    </row>
    <row r="129" spans="1:21" x14ac:dyDescent="0.25">
      <c r="A129" s="4" t="s">
        <v>121</v>
      </c>
      <c r="B129" s="5">
        <v>4111449</v>
      </c>
      <c r="C129" s="5">
        <v>2017</v>
      </c>
      <c r="D129" s="9">
        <v>2</v>
      </c>
      <c r="E129" s="21">
        <v>4324</v>
      </c>
      <c r="F129" s="15">
        <v>4513</v>
      </c>
      <c r="G129" s="15">
        <v>4438</v>
      </c>
      <c r="H129" s="27">
        <f t="shared" si="5"/>
        <v>13275</v>
      </c>
      <c r="I129" s="21">
        <v>9830</v>
      </c>
      <c r="J129" s="15">
        <v>10177</v>
      </c>
      <c r="K129" s="15">
        <v>10411</v>
      </c>
      <c r="L129" s="27">
        <f t="shared" si="6"/>
        <v>30418</v>
      </c>
      <c r="M129" s="21">
        <v>2664</v>
      </c>
      <c r="N129" s="15">
        <v>2818</v>
      </c>
      <c r="O129" s="15">
        <v>2729</v>
      </c>
      <c r="P129" s="27">
        <f t="shared" si="7"/>
        <v>8211</v>
      </c>
      <c r="Q129" s="24" t="s">
        <v>221</v>
      </c>
      <c r="R129" s="8" t="s">
        <v>221</v>
      </c>
      <c r="S129" s="8" t="s">
        <v>221</v>
      </c>
      <c r="T129" s="34" t="s">
        <v>221</v>
      </c>
      <c r="U129" s="36">
        <f t="shared" si="9"/>
        <v>5.3212763366216054</v>
      </c>
    </row>
    <row r="130" spans="1:21" x14ac:dyDescent="0.25">
      <c r="A130" s="4" t="s">
        <v>122</v>
      </c>
      <c r="B130" s="5">
        <v>4210704</v>
      </c>
      <c r="C130" s="5">
        <v>2017</v>
      </c>
      <c r="D130" s="9">
        <v>2</v>
      </c>
      <c r="E130" s="21">
        <v>1120</v>
      </c>
      <c r="F130" s="15">
        <v>1280</v>
      </c>
      <c r="G130" s="15">
        <v>1200</v>
      </c>
      <c r="H130" s="27">
        <f t="shared" si="5"/>
        <v>3600</v>
      </c>
      <c r="I130" s="21">
        <v>2816</v>
      </c>
      <c r="J130" s="15">
        <v>2826</v>
      </c>
      <c r="K130" s="15">
        <v>2610</v>
      </c>
      <c r="L130" s="27">
        <f t="shared" si="6"/>
        <v>8252</v>
      </c>
      <c r="M130" s="21">
        <v>1063</v>
      </c>
      <c r="N130" s="15">
        <v>1058</v>
      </c>
      <c r="O130" s="15">
        <v>1016</v>
      </c>
      <c r="P130" s="27">
        <f t="shared" si="7"/>
        <v>3137</v>
      </c>
      <c r="Q130" s="24" t="s">
        <v>221</v>
      </c>
      <c r="R130" s="8" t="s">
        <v>221</v>
      </c>
      <c r="S130" s="8" t="s">
        <v>221</v>
      </c>
      <c r="T130" s="34" t="s">
        <v>221</v>
      </c>
      <c r="U130" s="36">
        <f t="shared" si="9"/>
        <v>3.7781319732228242</v>
      </c>
    </row>
    <row r="131" spans="1:21" x14ac:dyDescent="0.25">
      <c r="A131" s="4" t="s">
        <v>123</v>
      </c>
      <c r="B131" s="5">
        <v>4114492</v>
      </c>
      <c r="C131" s="5">
        <v>2017</v>
      </c>
      <c r="D131" s="9">
        <v>2</v>
      </c>
      <c r="E131" s="21">
        <v>3968</v>
      </c>
      <c r="F131" s="15">
        <v>4185</v>
      </c>
      <c r="G131" s="15">
        <v>4074</v>
      </c>
      <c r="H131" s="27">
        <f t="shared" si="5"/>
        <v>12227</v>
      </c>
      <c r="I131" s="21">
        <v>4433</v>
      </c>
      <c r="J131" s="15">
        <v>4480</v>
      </c>
      <c r="K131" s="15">
        <v>3999</v>
      </c>
      <c r="L131" s="27">
        <f t="shared" si="6"/>
        <v>12912</v>
      </c>
      <c r="M131" s="21">
        <v>1355</v>
      </c>
      <c r="N131" s="15">
        <v>1338</v>
      </c>
      <c r="O131" s="15">
        <v>1214</v>
      </c>
      <c r="P131" s="27">
        <f t="shared" si="7"/>
        <v>3907</v>
      </c>
      <c r="Q131" s="24" t="s">
        <v>221</v>
      </c>
      <c r="R131" s="8" t="s">
        <v>221</v>
      </c>
      <c r="S131" s="8" t="s">
        <v>221</v>
      </c>
      <c r="T131" s="34" t="s">
        <v>221</v>
      </c>
      <c r="U131" s="36">
        <f t="shared" si="9"/>
        <v>6.4343486050678269</v>
      </c>
    </row>
    <row r="132" spans="1:21" x14ac:dyDescent="0.25">
      <c r="A132" s="4" t="s">
        <v>124</v>
      </c>
      <c r="B132" s="5">
        <v>4114237</v>
      </c>
      <c r="C132" s="5">
        <v>2017</v>
      </c>
      <c r="D132" s="9">
        <v>2</v>
      </c>
      <c r="E132" s="20">
        <v>1329</v>
      </c>
      <c r="F132" s="14">
        <v>1613</v>
      </c>
      <c r="G132" s="15">
        <v>1572</v>
      </c>
      <c r="H132" s="27">
        <f t="shared" si="5"/>
        <v>4514</v>
      </c>
      <c r="I132" s="21">
        <v>1947</v>
      </c>
      <c r="J132" s="15">
        <v>2149</v>
      </c>
      <c r="K132" s="15">
        <v>1669</v>
      </c>
      <c r="L132" s="27">
        <f t="shared" si="6"/>
        <v>5765</v>
      </c>
      <c r="M132" s="21">
        <v>767</v>
      </c>
      <c r="N132" s="15">
        <v>795</v>
      </c>
      <c r="O132" s="15">
        <v>696</v>
      </c>
      <c r="P132" s="27">
        <f t="shared" si="7"/>
        <v>2258</v>
      </c>
      <c r="Q132" s="24" t="s">
        <v>221</v>
      </c>
      <c r="R132" s="8" t="s">
        <v>221</v>
      </c>
      <c r="S132" s="8" t="s">
        <v>221</v>
      </c>
      <c r="T132" s="34" t="s">
        <v>221</v>
      </c>
      <c r="U132" s="36">
        <f t="shared" si="9"/>
        <v>4.552258635961028</v>
      </c>
    </row>
    <row r="133" spans="1:21" x14ac:dyDescent="0.25">
      <c r="A133" s="4" t="s">
        <v>125</v>
      </c>
      <c r="B133" s="5">
        <v>4115111</v>
      </c>
      <c r="C133" s="5">
        <v>2017</v>
      </c>
      <c r="D133" s="9">
        <v>2</v>
      </c>
      <c r="E133" s="21">
        <v>3794</v>
      </c>
      <c r="F133" s="15">
        <v>4050</v>
      </c>
      <c r="G133" s="15">
        <v>3572</v>
      </c>
      <c r="H133" s="27">
        <f t="shared" si="5"/>
        <v>11416</v>
      </c>
      <c r="I133" s="21">
        <v>6231</v>
      </c>
      <c r="J133" s="15">
        <v>6839</v>
      </c>
      <c r="K133" s="15">
        <v>6025</v>
      </c>
      <c r="L133" s="27">
        <f t="shared" si="6"/>
        <v>19095</v>
      </c>
      <c r="M133" s="21">
        <v>2675</v>
      </c>
      <c r="N133" s="15">
        <v>2775</v>
      </c>
      <c r="O133" s="15">
        <v>2571</v>
      </c>
      <c r="P133" s="27">
        <f t="shared" si="7"/>
        <v>8021</v>
      </c>
      <c r="Q133" s="24" t="s">
        <v>221</v>
      </c>
      <c r="R133" s="8" t="s">
        <v>221</v>
      </c>
      <c r="S133" s="8" t="s">
        <v>221</v>
      </c>
      <c r="T133" s="34" t="s">
        <v>221</v>
      </c>
      <c r="U133" s="36">
        <f t="shared" si="9"/>
        <v>3.8038897893030796</v>
      </c>
    </row>
    <row r="134" spans="1:21" x14ac:dyDescent="0.25">
      <c r="A134" s="4" t="s">
        <v>126</v>
      </c>
      <c r="B134" s="5">
        <v>4115311</v>
      </c>
      <c r="C134" s="5">
        <v>2017</v>
      </c>
      <c r="D134" s="9">
        <v>2</v>
      </c>
      <c r="E134" s="21">
        <v>6428</v>
      </c>
      <c r="F134" s="15">
        <v>6744</v>
      </c>
      <c r="G134" s="15">
        <v>6789</v>
      </c>
      <c r="H134" s="27">
        <f t="shared" si="5"/>
        <v>19961</v>
      </c>
      <c r="I134" s="21">
        <v>8184</v>
      </c>
      <c r="J134" s="15">
        <v>8625</v>
      </c>
      <c r="K134" s="15">
        <v>7909</v>
      </c>
      <c r="L134" s="27">
        <f t="shared" si="6"/>
        <v>24718</v>
      </c>
      <c r="M134" s="21">
        <v>3541</v>
      </c>
      <c r="N134" s="15">
        <v>3841</v>
      </c>
      <c r="O134" s="15">
        <v>3721</v>
      </c>
      <c r="P134" s="27">
        <f t="shared" si="7"/>
        <v>11103</v>
      </c>
      <c r="Q134" s="24" t="s">
        <v>221</v>
      </c>
      <c r="R134" s="8" t="s">
        <v>221</v>
      </c>
      <c r="S134" s="8" t="s">
        <v>221</v>
      </c>
      <c r="T134" s="34" t="s">
        <v>221</v>
      </c>
      <c r="U134" s="36">
        <f t="shared" si="9"/>
        <v>4.0240475547149419</v>
      </c>
    </row>
    <row r="135" spans="1:21" x14ac:dyDescent="0.25">
      <c r="A135" s="4" t="s">
        <v>127</v>
      </c>
      <c r="B135" s="5">
        <v>4114770</v>
      </c>
      <c r="C135" s="5">
        <v>2017</v>
      </c>
      <c r="D135" s="9">
        <v>2</v>
      </c>
      <c r="E135" s="21">
        <v>2767</v>
      </c>
      <c r="F135" s="15">
        <v>3069</v>
      </c>
      <c r="G135" s="15">
        <v>3012</v>
      </c>
      <c r="H135" s="27">
        <f t="shared" si="5"/>
        <v>8848</v>
      </c>
      <c r="I135" s="21">
        <v>4016</v>
      </c>
      <c r="J135" s="15">
        <v>4330</v>
      </c>
      <c r="K135" s="15">
        <v>4282</v>
      </c>
      <c r="L135" s="27">
        <f t="shared" si="6"/>
        <v>12628</v>
      </c>
      <c r="M135" s="21">
        <v>1946</v>
      </c>
      <c r="N135" s="15">
        <v>2027</v>
      </c>
      <c r="O135" s="15">
        <v>2016</v>
      </c>
      <c r="P135" s="27">
        <f t="shared" si="7"/>
        <v>5989</v>
      </c>
      <c r="Q135" s="24" t="s">
        <v>221</v>
      </c>
      <c r="R135" s="8" t="s">
        <v>221</v>
      </c>
      <c r="S135" s="8" t="s">
        <v>221</v>
      </c>
      <c r="T135" s="34" t="s">
        <v>221</v>
      </c>
      <c r="U135" s="36">
        <f t="shared" si="9"/>
        <v>3.5859074970779763</v>
      </c>
    </row>
    <row r="136" spans="1:21" x14ac:dyDescent="0.25">
      <c r="A136" s="4" t="s">
        <v>128</v>
      </c>
      <c r="B136" s="5">
        <v>4115191</v>
      </c>
      <c r="C136" s="5">
        <v>2017</v>
      </c>
      <c r="D136" s="9">
        <v>2</v>
      </c>
      <c r="E136" s="21">
        <v>3133</v>
      </c>
      <c r="F136" s="15">
        <v>3211</v>
      </c>
      <c r="G136" s="15">
        <v>3396</v>
      </c>
      <c r="H136" s="27">
        <f t="shared" ref="H136:H199" si="10">SUM(E136:G136)</f>
        <v>9740</v>
      </c>
      <c r="I136" s="21">
        <v>4804</v>
      </c>
      <c r="J136" s="15">
        <v>5121</v>
      </c>
      <c r="K136" s="15">
        <v>5218</v>
      </c>
      <c r="L136" s="27">
        <f t="shared" ref="L136:L199" si="11">SUM(I136:K136)</f>
        <v>15143</v>
      </c>
      <c r="M136" s="21">
        <v>1773</v>
      </c>
      <c r="N136" s="15">
        <v>1769</v>
      </c>
      <c r="O136" s="15">
        <v>1998</v>
      </c>
      <c r="P136" s="27">
        <f t="shared" ref="P136:P199" si="12">SUM(M136:O136)</f>
        <v>5540</v>
      </c>
      <c r="Q136" s="24" t="s">
        <v>221</v>
      </c>
      <c r="R136" s="8" t="s">
        <v>221</v>
      </c>
      <c r="S136" s="8" t="s">
        <v>221</v>
      </c>
      <c r="T136" s="34" t="s">
        <v>221</v>
      </c>
      <c r="U136" s="36">
        <f t="shared" ref="U136:U199" si="13">(H136/P136)+(L136/P136)</f>
        <v>4.4915162454873645</v>
      </c>
    </row>
    <row r="137" spans="1:21" x14ac:dyDescent="0.25">
      <c r="A137" s="4" t="s">
        <v>129</v>
      </c>
      <c r="B137" s="5">
        <v>4150702</v>
      </c>
      <c r="C137" s="5">
        <v>2017</v>
      </c>
      <c r="D137" s="9">
        <v>2</v>
      </c>
      <c r="E137" s="21">
        <v>7089</v>
      </c>
      <c r="F137" s="15">
        <v>7804</v>
      </c>
      <c r="G137" s="15">
        <v>7360</v>
      </c>
      <c r="H137" s="27">
        <f t="shared" si="10"/>
        <v>22253</v>
      </c>
      <c r="I137" s="21">
        <v>12018</v>
      </c>
      <c r="J137" s="15">
        <v>12922</v>
      </c>
      <c r="K137" s="15">
        <v>12729</v>
      </c>
      <c r="L137" s="27">
        <f t="shared" si="11"/>
        <v>37669</v>
      </c>
      <c r="M137" s="21">
        <v>3813</v>
      </c>
      <c r="N137" s="15">
        <v>3997</v>
      </c>
      <c r="O137" s="15">
        <v>3881</v>
      </c>
      <c r="P137" s="27">
        <f t="shared" si="12"/>
        <v>11691</v>
      </c>
      <c r="Q137" s="24" t="s">
        <v>221</v>
      </c>
      <c r="R137" s="8" t="s">
        <v>221</v>
      </c>
      <c r="S137" s="8" t="s">
        <v>221</v>
      </c>
      <c r="T137" s="34" t="s">
        <v>221</v>
      </c>
      <c r="U137" s="36">
        <f t="shared" si="13"/>
        <v>5.1254811393379525</v>
      </c>
    </row>
    <row r="138" spans="1:21" x14ac:dyDescent="0.25">
      <c r="A138" s="4" t="s">
        <v>130</v>
      </c>
      <c r="B138" s="5">
        <v>4115401</v>
      </c>
      <c r="C138" s="5">
        <v>2017</v>
      </c>
      <c r="D138" s="9">
        <v>2</v>
      </c>
      <c r="E138" s="21">
        <v>3557</v>
      </c>
      <c r="F138" s="15">
        <v>3552</v>
      </c>
      <c r="G138" s="15">
        <v>4040</v>
      </c>
      <c r="H138" s="27">
        <f t="shared" si="10"/>
        <v>11149</v>
      </c>
      <c r="I138" s="21">
        <v>6791</v>
      </c>
      <c r="J138" s="15">
        <v>6790</v>
      </c>
      <c r="K138" s="15">
        <v>6442</v>
      </c>
      <c r="L138" s="27">
        <f t="shared" si="11"/>
        <v>20023</v>
      </c>
      <c r="M138" s="21">
        <v>2848</v>
      </c>
      <c r="N138" s="15">
        <v>2756</v>
      </c>
      <c r="O138" s="15">
        <v>2811</v>
      </c>
      <c r="P138" s="27">
        <f t="shared" si="12"/>
        <v>8415</v>
      </c>
      <c r="Q138" s="24" t="s">
        <v>221</v>
      </c>
      <c r="R138" s="8" t="s">
        <v>221</v>
      </c>
      <c r="S138" s="8" t="s">
        <v>221</v>
      </c>
      <c r="T138" s="34" t="s">
        <v>221</v>
      </c>
      <c r="U138" s="36">
        <f t="shared" si="13"/>
        <v>3.7043374925727868</v>
      </c>
    </row>
    <row r="139" spans="1:21" x14ac:dyDescent="0.25">
      <c r="A139" s="4" t="s">
        <v>131</v>
      </c>
      <c r="B139" s="5">
        <v>4114761</v>
      </c>
      <c r="C139" s="5">
        <v>2017</v>
      </c>
      <c r="D139" s="9">
        <v>2</v>
      </c>
      <c r="E139" s="21">
        <v>3510</v>
      </c>
      <c r="F139" s="15">
        <v>3726</v>
      </c>
      <c r="G139" s="15">
        <v>3593</v>
      </c>
      <c r="H139" s="27">
        <f t="shared" si="10"/>
        <v>10829</v>
      </c>
      <c r="I139" s="21">
        <v>4546</v>
      </c>
      <c r="J139" s="15">
        <v>4818</v>
      </c>
      <c r="K139" s="15">
        <v>4610</v>
      </c>
      <c r="L139" s="27">
        <f t="shared" si="11"/>
        <v>13974</v>
      </c>
      <c r="M139" s="21">
        <v>2127</v>
      </c>
      <c r="N139" s="15">
        <v>2224</v>
      </c>
      <c r="O139" s="15">
        <v>2121</v>
      </c>
      <c r="P139" s="27">
        <f t="shared" si="12"/>
        <v>6472</v>
      </c>
      <c r="Q139" s="24" t="s">
        <v>221</v>
      </c>
      <c r="R139" s="8" t="s">
        <v>221</v>
      </c>
      <c r="S139" s="8" t="s">
        <v>221</v>
      </c>
      <c r="T139" s="34" t="s">
        <v>221</v>
      </c>
      <c r="U139" s="36">
        <f t="shared" si="13"/>
        <v>3.8323547589616815</v>
      </c>
    </row>
    <row r="140" spans="1:21" x14ac:dyDescent="0.25">
      <c r="A140" s="4" t="s">
        <v>132</v>
      </c>
      <c r="B140" s="5">
        <v>4113510</v>
      </c>
      <c r="C140" s="5">
        <v>2017</v>
      </c>
      <c r="D140" s="9">
        <v>2</v>
      </c>
      <c r="E140" s="21">
        <v>4565</v>
      </c>
      <c r="F140" s="15">
        <v>4367</v>
      </c>
      <c r="G140" s="15">
        <v>4608</v>
      </c>
      <c r="H140" s="27">
        <f t="shared" si="10"/>
        <v>13540</v>
      </c>
      <c r="I140" s="21">
        <v>8426</v>
      </c>
      <c r="J140" s="15">
        <v>8142</v>
      </c>
      <c r="K140" s="15">
        <v>8563</v>
      </c>
      <c r="L140" s="27">
        <f t="shared" si="11"/>
        <v>25131</v>
      </c>
      <c r="M140" s="21">
        <v>3092</v>
      </c>
      <c r="N140" s="15">
        <v>3179</v>
      </c>
      <c r="O140" s="15">
        <v>3118</v>
      </c>
      <c r="P140" s="27">
        <f t="shared" si="12"/>
        <v>9389</v>
      </c>
      <c r="Q140" s="24" t="s">
        <v>221</v>
      </c>
      <c r="R140" s="8" t="s">
        <v>221</v>
      </c>
      <c r="S140" s="8" t="s">
        <v>221</v>
      </c>
      <c r="T140" s="34" t="s">
        <v>221</v>
      </c>
      <c r="U140" s="36">
        <f t="shared" si="13"/>
        <v>4.1187559910533604</v>
      </c>
    </row>
    <row r="141" spans="1:21" x14ac:dyDescent="0.25">
      <c r="A141" s="4" t="s">
        <v>133</v>
      </c>
      <c r="B141" s="5">
        <v>4114245</v>
      </c>
      <c r="C141" s="5">
        <v>2017</v>
      </c>
      <c r="D141" s="9">
        <v>2</v>
      </c>
      <c r="E141" s="21">
        <v>5814</v>
      </c>
      <c r="F141" s="15">
        <v>5781</v>
      </c>
      <c r="G141" s="15">
        <v>5715</v>
      </c>
      <c r="H141" s="27">
        <f t="shared" si="10"/>
        <v>17310</v>
      </c>
      <c r="I141" s="21">
        <v>8393</v>
      </c>
      <c r="J141" s="15">
        <v>8755</v>
      </c>
      <c r="K141" s="15">
        <v>8818</v>
      </c>
      <c r="L141" s="27">
        <f t="shared" si="11"/>
        <v>25966</v>
      </c>
      <c r="M141" s="21">
        <v>2968</v>
      </c>
      <c r="N141" s="15">
        <v>2982</v>
      </c>
      <c r="O141" s="15">
        <v>2936</v>
      </c>
      <c r="P141" s="27">
        <f t="shared" si="12"/>
        <v>8886</v>
      </c>
      <c r="Q141" s="24" t="s">
        <v>221</v>
      </c>
      <c r="R141" s="8" t="s">
        <v>221</v>
      </c>
      <c r="S141" s="8" t="s">
        <v>221</v>
      </c>
      <c r="T141" s="34" t="s">
        <v>221</v>
      </c>
      <c r="U141" s="36">
        <f t="shared" si="13"/>
        <v>4.8701327931577758</v>
      </c>
    </row>
    <row r="142" spans="1:21" x14ac:dyDescent="0.25">
      <c r="A142" s="4" t="s">
        <v>134</v>
      </c>
      <c r="B142" s="5">
        <v>4113361</v>
      </c>
      <c r="C142" s="5">
        <v>2017</v>
      </c>
      <c r="D142" s="9">
        <v>2</v>
      </c>
      <c r="E142" s="21">
        <v>1590</v>
      </c>
      <c r="F142" s="15">
        <v>1671</v>
      </c>
      <c r="G142" s="15">
        <v>1660</v>
      </c>
      <c r="H142" s="27">
        <f t="shared" si="10"/>
        <v>4921</v>
      </c>
      <c r="I142" s="21">
        <v>2739</v>
      </c>
      <c r="J142" s="15">
        <v>2688</v>
      </c>
      <c r="K142" s="15">
        <v>2512</v>
      </c>
      <c r="L142" s="27">
        <f t="shared" si="11"/>
        <v>7939</v>
      </c>
      <c r="M142" s="21">
        <v>1193</v>
      </c>
      <c r="N142" s="15">
        <v>1242</v>
      </c>
      <c r="O142" s="15">
        <v>1147</v>
      </c>
      <c r="P142" s="27">
        <f t="shared" si="12"/>
        <v>3582</v>
      </c>
      <c r="Q142" s="24" t="s">
        <v>221</v>
      </c>
      <c r="R142" s="8" t="s">
        <v>221</v>
      </c>
      <c r="S142" s="8" t="s">
        <v>221</v>
      </c>
      <c r="T142" s="34" t="s">
        <v>221</v>
      </c>
      <c r="U142" s="36">
        <f t="shared" si="13"/>
        <v>3.5901730876605251</v>
      </c>
    </row>
    <row r="143" spans="1:21" x14ac:dyDescent="0.25">
      <c r="A143" s="4" t="s">
        <v>135</v>
      </c>
      <c r="B143" s="5">
        <v>4111670</v>
      </c>
      <c r="C143" s="5">
        <v>2017</v>
      </c>
      <c r="D143" s="9">
        <v>2</v>
      </c>
      <c r="E143" s="21">
        <v>1490</v>
      </c>
      <c r="F143" s="15">
        <v>1562</v>
      </c>
      <c r="G143" s="15">
        <v>1590</v>
      </c>
      <c r="H143" s="27">
        <f t="shared" si="10"/>
        <v>4642</v>
      </c>
      <c r="I143" s="21">
        <v>2247</v>
      </c>
      <c r="J143" s="15">
        <v>2238</v>
      </c>
      <c r="K143" s="15">
        <v>2414</v>
      </c>
      <c r="L143" s="27">
        <f t="shared" si="11"/>
        <v>6899</v>
      </c>
      <c r="M143" s="21">
        <v>667</v>
      </c>
      <c r="N143" s="15">
        <v>719</v>
      </c>
      <c r="O143" s="15">
        <v>726</v>
      </c>
      <c r="P143" s="27">
        <f t="shared" si="12"/>
        <v>2112</v>
      </c>
      <c r="Q143" s="24" t="s">
        <v>221</v>
      </c>
      <c r="R143" s="8" t="s">
        <v>221</v>
      </c>
      <c r="S143" s="8" t="s">
        <v>221</v>
      </c>
      <c r="T143" s="34" t="s">
        <v>221</v>
      </c>
      <c r="U143" s="36">
        <f t="shared" si="13"/>
        <v>5.4644886363636367</v>
      </c>
    </row>
    <row r="144" spans="1:21" x14ac:dyDescent="0.25">
      <c r="A144" s="4" t="s">
        <v>136</v>
      </c>
      <c r="B144" s="5">
        <v>4113528</v>
      </c>
      <c r="C144" s="5">
        <v>2017</v>
      </c>
      <c r="D144" s="9">
        <v>2</v>
      </c>
      <c r="E144" s="21">
        <v>5474</v>
      </c>
      <c r="F144" s="15">
        <v>5344</v>
      </c>
      <c r="G144" s="15">
        <v>5599</v>
      </c>
      <c r="H144" s="27">
        <f t="shared" si="10"/>
        <v>16417</v>
      </c>
      <c r="I144" s="21">
        <v>8186</v>
      </c>
      <c r="J144" s="15">
        <v>7701</v>
      </c>
      <c r="K144" s="15">
        <v>8360</v>
      </c>
      <c r="L144" s="27">
        <f t="shared" si="11"/>
        <v>24247</v>
      </c>
      <c r="M144" s="21">
        <v>3274</v>
      </c>
      <c r="N144" s="15">
        <v>3245</v>
      </c>
      <c r="O144" s="15">
        <v>3193</v>
      </c>
      <c r="P144" s="27">
        <f t="shared" si="12"/>
        <v>9712</v>
      </c>
      <c r="Q144" s="24" t="s">
        <v>221</v>
      </c>
      <c r="R144" s="8" t="s">
        <v>221</v>
      </c>
      <c r="S144" s="8" t="s">
        <v>221</v>
      </c>
      <c r="T144" s="34" t="s">
        <v>221</v>
      </c>
      <c r="U144" s="36">
        <f t="shared" si="13"/>
        <v>4.1869851729818777</v>
      </c>
    </row>
    <row r="145" spans="1:21" x14ac:dyDescent="0.25">
      <c r="A145" s="4" t="s">
        <v>137</v>
      </c>
      <c r="B145" s="5">
        <v>4114519</v>
      </c>
      <c r="C145" s="5">
        <v>2017</v>
      </c>
      <c r="D145" s="9">
        <v>2</v>
      </c>
      <c r="E145" s="21">
        <v>1346</v>
      </c>
      <c r="F145" s="15">
        <v>1348</v>
      </c>
      <c r="G145" s="15">
        <v>1344</v>
      </c>
      <c r="H145" s="27">
        <f t="shared" si="10"/>
        <v>4038</v>
      </c>
      <c r="I145" s="21">
        <v>2100</v>
      </c>
      <c r="J145" s="15">
        <v>2036</v>
      </c>
      <c r="K145" s="15">
        <v>2012</v>
      </c>
      <c r="L145" s="27">
        <f t="shared" si="11"/>
        <v>6148</v>
      </c>
      <c r="M145" s="21">
        <v>882</v>
      </c>
      <c r="N145" s="15">
        <v>878</v>
      </c>
      <c r="O145" s="15">
        <v>818</v>
      </c>
      <c r="P145" s="27">
        <f t="shared" si="12"/>
        <v>2578</v>
      </c>
      <c r="Q145" s="24" t="s">
        <v>221</v>
      </c>
      <c r="R145" s="8" t="s">
        <v>221</v>
      </c>
      <c r="S145" s="8" t="s">
        <v>221</v>
      </c>
      <c r="T145" s="34" t="s">
        <v>221</v>
      </c>
      <c r="U145" s="36">
        <f t="shared" si="13"/>
        <v>3.951124903025601</v>
      </c>
    </row>
    <row r="146" spans="1:21" x14ac:dyDescent="0.25">
      <c r="A146" s="4" t="s">
        <v>138</v>
      </c>
      <c r="B146" s="5">
        <v>4114500</v>
      </c>
      <c r="C146" s="5">
        <v>2017</v>
      </c>
      <c r="D146" s="9">
        <v>2</v>
      </c>
      <c r="E146" s="21">
        <v>3443</v>
      </c>
      <c r="F146" s="15">
        <v>3564</v>
      </c>
      <c r="G146" s="15">
        <v>3257</v>
      </c>
      <c r="H146" s="27">
        <f t="shared" si="10"/>
        <v>10264</v>
      </c>
      <c r="I146" s="21">
        <v>5071</v>
      </c>
      <c r="J146" s="15">
        <v>4578</v>
      </c>
      <c r="K146" s="15">
        <v>4599</v>
      </c>
      <c r="L146" s="27">
        <f t="shared" si="11"/>
        <v>14248</v>
      </c>
      <c r="M146" s="21">
        <v>2093</v>
      </c>
      <c r="N146" s="15">
        <v>2068</v>
      </c>
      <c r="O146" s="15">
        <v>1930</v>
      </c>
      <c r="P146" s="27">
        <f t="shared" si="12"/>
        <v>6091</v>
      </c>
      <c r="Q146" s="24" t="s">
        <v>221</v>
      </c>
      <c r="R146" s="8" t="s">
        <v>221</v>
      </c>
      <c r="S146" s="8" t="s">
        <v>221</v>
      </c>
      <c r="T146" s="34" t="s">
        <v>221</v>
      </c>
      <c r="U146" s="36">
        <f t="shared" si="13"/>
        <v>4.0242981448038089</v>
      </c>
    </row>
    <row r="147" spans="1:21" x14ac:dyDescent="0.25">
      <c r="A147" s="4" t="s">
        <v>139</v>
      </c>
      <c r="B147" s="5">
        <v>4114551</v>
      </c>
      <c r="C147" s="5">
        <v>2017</v>
      </c>
      <c r="D147" s="9">
        <v>2</v>
      </c>
      <c r="E147" s="21">
        <v>3905</v>
      </c>
      <c r="F147" s="15">
        <v>3708</v>
      </c>
      <c r="G147" s="15">
        <v>4043</v>
      </c>
      <c r="H147" s="27">
        <f t="shared" si="10"/>
        <v>11656</v>
      </c>
      <c r="I147" s="21">
        <v>5020</v>
      </c>
      <c r="J147" s="15">
        <v>5271</v>
      </c>
      <c r="K147" s="15">
        <v>4779</v>
      </c>
      <c r="L147" s="27">
        <f t="shared" si="11"/>
        <v>15070</v>
      </c>
      <c r="M147" s="21">
        <v>2145</v>
      </c>
      <c r="N147" s="15">
        <v>2263</v>
      </c>
      <c r="O147" s="15">
        <v>2071</v>
      </c>
      <c r="P147" s="27">
        <f t="shared" si="12"/>
        <v>6479</v>
      </c>
      <c r="Q147" s="24" t="s">
        <v>221</v>
      </c>
      <c r="R147" s="8" t="s">
        <v>221</v>
      </c>
      <c r="S147" s="8" t="s">
        <v>221</v>
      </c>
      <c r="T147" s="34" t="s">
        <v>221</v>
      </c>
      <c r="U147" s="36">
        <f t="shared" si="13"/>
        <v>4.1250192931007872</v>
      </c>
    </row>
    <row r="148" spans="1:21" x14ac:dyDescent="0.25">
      <c r="A148" s="4" t="s">
        <v>140</v>
      </c>
      <c r="B148" s="5">
        <v>4114586</v>
      </c>
      <c r="C148" s="5">
        <v>2017</v>
      </c>
      <c r="D148" s="9">
        <v>2</v>
      </c>
      <c r="E148" s="21">
        <v>2360</v>
      </c>
      <c r="F148" s="15">
        <v>2314</v>
      </c>
      <c r="G148" s="15">
        <v>1924</v>
      </c>
      <c r="H148" s="27">
        <f t="shared" si="10"/>
        <v>6598</v>
      </c>
      <c r="I148" s="21">
        <v>4271</v>
      </c>
      <c r="J148" s="15">
        <v>4115</v>
      </c>
      <c r="K148" s="15">
        <v>3771</v>
      </c>
      <c r="L148" s="27">
        <f t="shared" si="11"/>
        <v>12157</v>
      </c>
      <c r="M148" s="21">
        <v>1923</v>
      </c>
      <c r="N148" s="15">
        <v>1863</v>
      </c>
      <c r="O148" s="15">
        <v>1736</v>
      </c>
      <c r="P148" s="27">
        <f t="shared" si="12"/>
        <v>5522</v>
      </c>
      <c r="Q148" s="24" t="s">
        <v>221</v>
      </c>
      <c r="R148" s="8" t="s">
        <v>221</v>
      </c>
      <c r="S148" s="8" t="s">
        <v>221</v>
      </c>
      <c r="T148" s="34" t="s">
        <v>221</v>
      </c>
      <c r="U148" s="36">
        <f t="shared" si="13"/>
        <v>3.3964143426294822</v>
      </c>
    </row>
    <row r="149" spans="1:21" x14ac:dyDescent="0.25">
      <c r="A149" s="4" t="s">
        <v>141</v>
      </c>
      <c r="B149" s="5">
        <v>4114578</v>
      </c>
      <c r="C149" s="5">
        <v>2017</v>
      </c>
      <c r="D149" s="9">
        <v>2</v>
      </c>
      <c r="E149" s="21">
        <v>2550</v>
      </c>
      <c r="F149" s="15">
        <v>2892</v>
      </c>
      <c r="G149" s="15">
        <v>2244</v>
      </c>
      <c r="H149" s="27">
        <f t="shared" si="10"/>
        <v>7686</v>
      </c>
      <c r="I149" s="21">
        <v>5257</v>
      </c>
      <c r="J149" s="15">
        <v>4911</v>
      </c>
      <c r="K149" s="15">
        <v>4754</v>
      </c>
      <c r="L149" s="27">
        <f t="shared" si="11"/>
        <v>14922</v>
      </c>
      <c r="M149" s="21">
        <v>2057</v>
      </c>
      <c r="N149" s="15">
        <v>2111</v>
      </c>
      <c r="O149" s="15">
        <v>1906</v>
      </c>
      <c r="P149" s="27">
        <f t="shared" si="12"/>
        <v>6074</v>
      </c>
      <c r="Q149" s="24" t="s">
        <v>221</v>
      </c>
      <c r="R149" s="8" t="s">
        <v>221</v>
      </c>
      <c r="S149" s="8" t="s">
        <v>221</v>
      </c>
      <c r="T149" s="34" t="s">
        <v>221</v>
      </c>
      <c r="U149" s="36">
        <f t="shared" si="13"/>
        <v>3.7220941718801446</v>
      </c>
    </row>
    <row r="150" spans="1:21" x14ac:dyDescent="0.25">
      <c r="A150" s="4" t="s">
        <v>142</v>
      </c>
      <c r="B150" s="5">
        <v>4114543</v>
      </c>
      <c r="C150" s="5">
        <v>2017</v>
      </c>
      <c r="D150" s="9">
        <v>2</v>
      </c>
      <c r="E150" s="21">
        <v>3147</v>
      </c>
      <c r="F150" s="15">
        <v>3336</v>
      </c>
      <c r="G150" s="15">
        <v>2997</v>
      </c>
      <c r="H150" s="27">
        <f t="shared" si="10"/>
        <v>9480</v>
      </c>
      <c r="I150" s="21">
        <v>5199</v>
      </c>
      <c r="J150" s="15">
        <v>4824</v>
      </c>
      <c r="K150" s="15">
        <v>5184</v>
      </c>
      <c r="L150" s="27">
        <f t="shared" si="11"/>
        <v>15207</v>
      </c>
      <c r="M150" s="21">
        <v>2118</v>
      </c>
      <c r="N150" s="15">
        <v>2164</v>
      </c>
      <c r="O150" s="15">
        <v>2204</v>
      </c>
      <c r="P150" s="27">
        <f t="shared" si="12"/>
        <v>6486</v>
      </c>
      <c r="Q150" s="24" t="s">
        <v>221</v>
      </c>
      <c r="R150" s="8" t="s">
        <v>221</v>
      </c>
      <c r="S150" s="8" t="s">
        <v>221</v>
      </c>
      <c r="T150" s="34" t="s">
        <v>221</v>
      </c>
      <c r="U150" s="36">
        <f t="shared" si="13"/>
        <v>3.8061979648473638</v>
      </c>
    </row>
    <row r="151" spans="1:21" x14ac:dyDescent="0.25">
      <c r="A151" s="4" t="s">
        <v>143</v>
      </c>
      <c r="B151" s="5">
        <v>4114696</v>
      </c>
      <c r="C151" s="5">
        <v>2017</v>
      </c>
      <c r="D151" s="9">
        <v>2</v>
      </c>
      <c r="E151" s="21">
        <v>4449</v>
      </c>
      <c r="F151" s="15">
        <v>4699</v>
      </c>
      <c r="G151" s="15">
        <v>4526</v>
      </c>
      <c r="H151" s="27">
        <f t="shared" si="10"/>
        <v>13674</v>
      </c>
      <c r="I151" s="21">
        <v>7052</v>
      </c>
      <c r="J151" s="15">
        <v>6585</v>
      </c>
      <c r="K151" s="15">
        <v>6090</v>
      </c>
      <c r="L151" s="27">
        <f t="shared" si="11"/>
        <v>19727</v>
      </c>
      <c r="M151" s="21">
        <v>2991</v>
      </c>
      <c r="N151" s="15">
        <v>3017</v>
      </c>
      <c r="O151" s="15">
        <v>2962</v>
      </c>
      <c r="P151" s="27">
        <f t="shared" si="12"/>
        <v>8970</v>
      </c>
      <c r="Q151" s="24" t="s">
        <v>221</v>
      </c>
      <c r="R151" s="8" t="s">
        <v>221</v>
      </c>
      <c r="S151" s="8" t="s">
        <v>221</v>
      </c>
      <c r="T151" s="34" t="s">
        <v>221</v>
      </c>
      <c r="U151" s="36">
        <f t="shared" si="13"/>
        <v>3.7236343366778151</v>
      </c>
    </row>
    <row r="152" spans="1:21" x14ac:dyDescent="0.25">
      <c r="A152" s="4" t="s">
        <v>144</v>
      </c>
      <c r="B152" s="5">
        <v>4115281</v>
      </c>
      <c r="C152" s="5">
        <v>2017</v>
      </c>
      <c r="D152" s="9">
        <v>2</v>
      </c>
      <c r="E152" s="21">
        <v>2883</v>
      </c>
      <c r="F152" s="15">
        <v>2944</v>
      </c>
      <c r="G152" s="15">
        <v>3210</v>
      </c>
      <c r="H152" s="27">
        <f t="shared" si="10"/>
        <v>9037</v>
      </c>
      <c r="I152" s="21">
        <v>2508</v>
      </c>
      <c r="J152" s="15">
        <v>2985</v>
      </c>
      <c r="K152" s="15">
        <v>2738</v>
      </c>
      <c r="L152" s="27">
        <f t="shared" si="11"/>
        <v>8231</v>
      </c>
      <c r="M152" s="21">
        <v>796</v>
      </c>
      <c r="N152" s="15">
        <v>1228</v>
      </c>
      <c r="O152" s="15">
        <v>1270</v>
      </c>
      <c r="P152" s="27">
        <f t="shared" si="12"/>
        <v>3294</v>
      </c>
      <c r="Q152" s="24" t="s">
        <v>221</v>
      </c>
      <c r="R152" s="8" t="s">
        <v>221</v>
      </c>
      <c r="S152" s="8" t="s">
        <v>221</v>
      </c>
      <c r="T152" s="34" t="s">
        <v>221</v>
      </c>
      <c r="U152" s="36">
        <f t="shared" si="13"/>
        <v>5.2422586520947174</v>
      </c>
    </row>
    <row r="153" spans="1:21" x14ac:dyDescent="0.25">
      <c r="A153" s="4" t="s">
        <v>145</v>
      </c>
      <c r="B153" s="5">
        <v>4114688</v>
      </c>
      <c r="C153" s="5">
        <v>2017</v>
      </c>
      <c r="D153" s="9">
        <v>2</v>
      </c>
      <c r="E153" s="21">
        <v>2774</v>
      </c>
      <c r="F153" s="15">
        <v>2769</v>
      </c>
      <c r="G153" s="15">
        <v>2495</v>
      </c>
      <c r="H153" s="27">
        <f t="shared" si="10"/>
        <v>8038</v>
      </c>
      <c r="I153" s="21">
        <v>3796</v>
      </c>
      <c r="J153" s="15">
        <v>4129</v>
      </c>
      <c r="K153" s="15">
        <v>3732</v>
      </c>
      <c r="L153" s="27">
        <f t="shared" si="11"/>
        <v>11657</v>
      </c>
      <c r="M153" s="21">
        <v>1675</v>
      </c>
      <c r="N153" s="15">
        <v>1743</v>
      </c>
      <c r="O153" s="15">
        <v>1775</v>
      </c>
      <c r="P153" s="27">
        <f t="shared" si="12"/>
        <v>5193</v>
      </c>
      <c r="Q153" s="24" t="s">
        <v>221</v>
      </c>
      <c r="R153" s="8" t="s">
        <v>221</v>
      </c>
      <c r="S153" s="8" t="s">
        <v>221</v>
      </c>
      <c r="T153" s="34" t="s">
        <v>221</v>
      </c>
      <c r="U153" s="36">
        <f t="shared" si="13"/>
        <v>3.7926054303870593</v>
      </c>
    </row>
    <row r="154" spans="1:21" x14ac:dyDescent="0.25">
      <c r="A154" s="4" t="s">
        <v>146</v>
      </c>
      <c r="B154" s="5">
        <v>4111779</v>
      </c>
      <c r="C154" s="5">
        <v>2017</v>
      </c>
      <c r="D154" s="9">
        <v>2</v>
      </c>
      <c r="E154" s="21">
        <v>3974</v>
      </c>
      <c r="F154" s="15">
        <v>4174</v>
      </c>
      <c r="G154" s="15">
        <v>3937</v>
      </c>
      <c r="H154" s="27">
        <f t="shared" si="10"/>
        <v>12085</v>
      </c>
      <c r="I154" s="21">
        <v>6055</v>
      </c>
      <c r="J154" s="15">
        <v>6195</v>
      </c>
      <c r="K154" s="15">
        <v>6321</v>
      </c>
      <c r="L154" s="27">
        <f t="shared" si="11"/>
        <v>18571</v>
      </c>
      <c r="M154" s="21">
        <v>2433</v>
      </c>
      <c r="N154" s="15">
        <v>2683</v>
      </c>
      <c r="O154" s="15">
        <v>2444</v>
      </c>
      <c r="P154" s="27">
        <f t="shared" si="12"/>
        <v>7560</v>
      </c>
      <c r="Q154" s="24" t="s">
        <v>221</v>
      </c>
      <c r="R154" s="8" t="s">
        <v>221</v>
      </c>
      <c r="S154" s="8" t="s">
        <v>221</v>
      </c>
      <c r="T154" s="34" t="s">
        <v>221</v>
      </c>
      <c r="U154" s="36">
        <f t="shared" si="13"/>
        <v>4.0550264550264554</v>
      </c>
    </row>
    <row r="155" spans="1:21" x14ac:dyDescent="0.25">
      <c r="A155" s="4" t="s">
        <v>147</v>
      </c>
      <c r="B155" s="5">
        <v>4110672</v>
      </c>
      <c r="C155" s="5">
        <v>2017</v>
      </c>
      <c r="D155" s="9">
        <v>2</v>
      </c>
      <c r="E155" s="21">
        <v>7455</v>
      </c>
      <c r="F155" s="15">
        <v>8228</v>
      </c>
      <c r="G155" s="15">
        <v>7788</v>
      </c>
      <c r="H155" s="27">
        <f t="shared" si="10"/>
        <v>23471</v>
      </c>
      <c r="I155" s="21">
        <v>9183</v>
      </c>
      <c r="J155" s="15">
        <v>10003</v>
      </c>
      <c r="K155" s="15">
        <v>9508</v>
      </c>
      <c r="L155" s="27">
        <f t="shared" si="11"/>
        <v>28694</v>
      </c>
      <c r="M155" s="21">
        <v>4010</v>
      </c>
      <c r="N155" s="15">
        <v>4332</v>
      </c>
      <c r="O155" s="15">
        <v>4120</v>
      </c>
      <c r="P155" s="27">
        <f t="shared" si="12"/>
        <v>12462</v>
      </c>
      <c r="Q155" s="24" t="s">
        <v>221</v>
      </c>
      <c r="R155" s="8" t="s">
        <v>221</v>
      </c>
      <c r="S155" s="8" t="s">
        <v>221</v>
      </c>
      <c r="T155" s="34" t="s">
        <v>221</v>
      </c>
      <c r="U155" s="36">
        <f t="shared" si="13"/>
        <v>4.1859252126464455</v>
      </c>
    </row>
    <row r="156" spans="1:21" x14ac:dyDescent="0.25">
      <c r="A156" s="4" t="s">
        <v>148</v>
      </c>
      <c r="B156" s="5">
        <v>4107702</v>
      </c>
      <c r="C156" s="5">
        <v>2017</v>
      </c>
      <c r="D156" s="9">
        <v>2</v>
      </c>
      <c r="E156" s="21">
        <v>9545</v>
      </c>
      <c r="F156" s="15">
        <v>10529</v>
      </c>
      <c r="G156" s="15">
        <v>10357</v>
      </c>
      <c r="H156" s="27">
        <f t="shared" si="10"/>
        <v>30431</v>
      </c>
      <c r="I156" s="21">
        <v>16734</v>
      </c>
      <c r="J156" s="15">
        <v>17929</v>
      </c>
      <c r="K156" s="15">
        <v>17801</v>
      </c>
      <c r="L156" s="27">
        <f t="shared" si="11"/>
        <v>52464</v>
      </c>
      <c r="M156" s="21">
        <v>5419</v>
      </c>
      <c r="N156" s="15">
        <v>5745</v>
      </c>
      <c r="O156" s="15">
        <v>5720</v>
      </c>
      <c r="P156" s="27">
        <f t="shared" si="12"/>
        <v>16884</v>
      </c>
      <c r="Q156" s="24" t="s">
        <v>221</v>
      </c>
      <c r="R156" s="8" t="s">
        <v>221</v>
      </c>
      <c r="S156" s="8" t="s">
        <v>221</v>
      </c>
      <c r="T156" s="34" t="s">
        <v>221</v>
      </c>
      <c r="U156" s="36">
        <f t="shared" si="13"/>
        <v>4.9096778014688462</v>
      </c>
    </row>
    <row r="157" spans="1:21" x14ac:dyDescent="0.25">
      <c r="A157" s="4" t="s">
        <v>149</v>
      </c>
      <c r="B157" s="5">
        <v>4114179</v>
      </c>
      <c r="C157" s="5">
        <v>2017</v>
      </c>
      <c r="D157" s="9">
        <v>2</v>
      </c>
      <c r="E157" s="21">
        <v>4571</v>
      </c>
      <c r="F157" s="15">
        <v>4453</v>
      </c>
      <c r="G157" s="15">
        <v>4381</v>
      </c>
      <c r="H157" s="27">
        <f t="shared" si="10"/>
        <v>13405</v>
      </c>
      <c r="I157" s="21">
        <v>4717</v>
      </c>
      <c r="J157" s="15">
        <v>4730</v>
      </c>
      <c r="K157" s="15">
        <v>4472</v>
      </c>
      <c r="L157" s="27">
        <f t="shared" si="11"/>
        <v>13919</v>
      </c>
      <c r="M157" s="21">
        <v>1763</v>
      </c>
      <c r="N157" s="15">
        <v>1863</v>
      </c>
      <c r="O157" s="15">
        <v>1739</v>
      </c>
      <c r="P157" s="27">
        <f t="shared" si="12"/>
        <v>5365</v>
      </c>
      <c r="Q157" s="24" t="s">
        <v>221</v>
      </c>
      <c r="R157" s="8" t="s">
        <v>221</v>
      </c>
      <c r="S157" s="8" t="s">
        <v>221</v>
      </c>
      <c r="T157" s="34" t="s">
        <v>221</v>
      </c>
      <c r="U157" s="36">
        <f t="shared" si="13"/>
        <v>5.0930102516309415</v>
      </c>
    </row>
    <row r="158" spans="1:21" x14ac:dyDescent="0.25">
      <c r="A158" s="4" t="s">
        <v>150</v>
      </c>
      <c r="B158" s="5">
        <v>4219408</v>
      </c>
      <c r="C158" s="5">
        <v>2017</v>
      </c>
      <c r="D158" s="9">
        <v>2</v>
      </c>
      <c r="E158" s="21">
        <v>1670</v>
      </c>
      <c r="F158" s="15">
        <v>1813</v>
      </c>
      <c r="G158" s="15">
        <v>1652</v>
      </c>
      <c r="H158" s="27">
        <f t="shared" si="10"/>
        <v>5135</v>
      </c>
      <c r="I158" s="21">
        <v>3194</v>
      </c>
      <c r="J158" s="15">
        <v>3373</v>
      </c>
      <c r="K158" s="15">
        <v>3256</v>
      </c>
      <c r="L158" s="27">
        <f t="shared" si="11"/>
        <v>9823</v>
      </c>
      <c r="M158" s="21">
        <v>1163</v>
      </c>
      <c r="N158" s="15">
        <v>1197</v>
      </c>
      <c r="O158" s="15">
        <v>1175</v>
      </c>
      <c r="P158" s="27">
        <f t="shared" si="12"/>
        <v>3535</v>
      </c>
      <c r="Q158" s="24" t="s">
        <v>221</v>
      </c>
      <c r="R158" s="8" t="s">
        <v>221</v>
      </c>
      <c r="S158" s="8" t="s">
        <v>221</v>
      </c>
      <c r="T158" s="34" t="s">
        <v>221</v>
      </c>
      <c r="U158" s="36">
        <f t="shared" si="13"/>
        <v>4.2314002828854314</v>
      </c>
    </row>
    <row r="159" spans="1:21" x14ac:dyDescent="0.25">
      <c r="A159" s="4" t="s">
        <v>151</v>
      </c>
      <c r="B159" s="5">
        <v>4115151</v>
      </c>
      <c r="C159" s="5">
        <v>2017</v>
      </c>
      <c r="D159" s="9">
        <v>2</v>
      </c>
      <c r="E159" s="21">
        <v>3798</v>
      </c>
      <c r="F159" s="15">
        <v>5646</v>
      </c>
      <c r="G159" s="15">
        <v>4036</v>
      </c>
      <c r="H159" s="27">
        <f t="shared" si="10"/>
        <v>13480</v>
      </c>
      <c r="I159" s="21">
        <v>6123</v>
      </c>
      <c r="J159" s="15">
        <v>6573</v>
      </c>
      <c r="K159" s="15">
        <v>6313</v>
      </c>
      <c r="L159" s="27">
        <f t="shared" si="11"/>
        <v>19009</v>
      </c>
      <c r="M159" s="21">
        <v>2633</v>
      </c>
      <c r="N159" s="15">
        <v>2911</v>
      </c>
      <c r="O159" s="15">
        <v>2823</v>
      </c>
      <c r="P159" s="27">
        <f t="shared" si="12"/>
        <v>8367</v>
      </c>
      <c r="Q159" s="24" t="s">
        <v>221</v>
      </c>
      <c r="R159" s="8" t="s">
        <v>221</v>
      </c>
      <c r="S159" s="8" t="s">
        <v>221</v>
      </c>
      <c r="T159" s="34" t="s">
        <v>221</v>
      </c>
      <c r="U159" s="36">
        <f t="shared" si="13"/>
        <v>3.8829927094538066</v>
      </c>
    </row>
    <row r="160" spans="1:21" x14ac:dyDescent="0.25">
      <c r="A160" s="4" t="s">
        <v>152</v>
      </c>
      <c r="B160" s="5">
        <v>4114344</v>
      </c>
      <c r="C160" s="5">
        <v>2017</v>
      </c>
      <c r="D160" s="9">
        <v>2</v>
      </c>
      <c r="E160" s="21">
        <v>4925</v>
      </c>
      <c r="F160" s="15">
        <v>5229</v>
      </c>
      <c r="G160" s="15">
        <v>5088</v>
      </c>
      <c r="H160" s="27">
        <f t="shared" si="10"/>
        <v>15242</v>
      </c>
      <c r="I160" s="21">
        <v>6300</v>
      </c>
      <c r="J160" s="15">
        <v>6221</v>
      </c>
      <c r="K160" s="15">
        <v>6238</v>
      </c>
      <c r="L160" s="27">
        <f t="shared" si="11"/>
        <v>18759</v>
      </c>
      <c r="M160" s="21">
        <v>2768</v>
      </c>
      <c r="N160" s="15">
        <v>2764</v>
      </c>
      <c r="O160" s="15">
        <v>2516</v>
      </c>
      <c r="P160" s="27">
        <f t="shared" si="12"/>
        <v>8048</v>
      </c>
      <c r="Q160" s="24" t="s">
        <v>221</v>
      </c>
      <c r="R160" s="8" t="s">
        <v>221</v>
      </c>
      <c r="S160" s="8" t="s">
        <v>221</v>
      </c>
      <c r="T160" s="34" t="s">
        <v>221</v>
      </c>
      <c r="U160" s="36">
        <f t="shared" si="13"/>
        <v>4.22477634194831</v>
      </c>
    </row>
    <row r="161" spans="1:21" x14ac:dyDescent="0.25">
      <c r="A161" s="4" t="s">
        <v>153</v>
      </c>
      <c r="B161" s="5">
        <v>4114594</v>
      </c>
      <c r="C161" s="5">
        <v>2017</v>
      </c>
      <c r="D161" s="9">
        <v>2</v>
      </c>
      <c r="E161" s="21">
        <v>4628</v>
      </c>
      <c r="F161" s="15">
        <v>4580</v>
      </c>
      <c r="G161" s="15">
        <v>4778</v>
      </c>
      <c r="H161" s="27">
        <f t="shared" si="10"/>
        <v>13986</v>
      </c>
      <c r="I161" s="21">
        <v>7527</v>
      </c>
      <c r="J161" s="15">
        <v>7601</v>
      </c>
      <c r="K161" s="15">
        <v>7292</v>
      </c>
      <c r="L161" s="27">
        <f t="shared" si="11"/>
        <v>22420</v>
      </c>
      <c r="M161" s="21">
        <v>3242</v>
      </c>
      <c r="N161" s="15">
        <v>3013</v>
      </c>
      <c r="O161" s="15">
        <v>3440</v>
      </c>
      <c r="P161" s="27">
        <f t="shared" si="12"/>
        <v>9695</v>
      </c>
      <c r="Q161" s="24" t="s">
        <v>221</v>
      </c>
      <c r="R161" s="8" t="s">
        <v>221</v>
      </c>
      <c r="S161" s="8" t="s">
        <v>221</v>
      </c>
      <c r="T161" s="34" t="s">
        <v>221</v>
      </c>
      <c r="U161" s="36">
        <f t="shared" si="13"/>
        <v>3.75513151108819</v>
      </c>
    </row>
    <row r="162" spans="1:21" x14ac:dyDescent="0.25">
      <c r="A162" s="4" t="s">
        <v>154</v>
      </c>
      <c r="B162" s="5">
        <v>4114670</v>
      </c>
      <c r="C162" s="5">
        <v>2017</v>
      </c>
      <c r="D162" s="9">
        <v>2</v>
      </c>
      <c r="E162" s="21">
        <v>4938</v>
      </c>
      <c r="F162" s="15">
        <v>5784</v>
      </c>
      <c r="G162" s="15">
        <v>5951</v>
      </c>
      <c r="H162" s="27">
        <f t="shared" si="10"/>
        <v>16673</v>
      </c>
      <c r="I162" s="21">
        <v>9017</v>
      </c>
      <c r="J162" s="15">
        <v>10207</v>
      </c>
      <c r="K162" s="15">
        <v>10062</v>
      </c>
      <c r="L162" s="27">
        <f t="shared" si="11"/>
        <v>29286</v>
      </c>
      <c r="M162" s="21">
        <v>3044</v>
      </c>
      <c r="N162" s="15">
        <v>3169</v>
      </c>
      <c r="O162" s="15">
        <v>3033</v>
      </c>
      <c r="P162" s="27">
        <f t="shared" si="12"/>
        <v>9246</v>
      </c>
      <c r="Q162" s="24" t="s">
        <v>221</v>
      </c>
      <c r="R162" s="8" t="s">
        <v>221</v>
      </c>
      <c r="S162" s="8" t="s">
        <v>221</v>
      </c>
      <c r="T162" s="34" t="s">
        <v>221</v>
      </c>
      <c r="U162" s="36">
        <f t="shared" si="13"/>
        <v>4.9706900281202682</v>
      </c>
    </row>
    <row r="163" spans="1:21" x14ac:dyDescent="0.25">
      <c r="A163" s="4" t="s">
        <v>155</v>
      </c>
      <c r="B163" s="5">
        <v>4114629</v>
      </c>
      <c r="C163" s="5">
        <v>2017</v>
      </c>
      <c r="D163" s="9">
        <v>2</v>
      </c>
      <c r="E163" s="21">
        <v>3920</v>
      </c>
      <c r="F163" s="15">
        <v>3663</v>
      </c>
      <c r="G163" s="15">
        <v>3613</v>
      </c>
      <c r="H163" s="27">
        <f t="shared" si="10"/>
        <v>11196</v>
      </c>
      <c r="I163" s="21">
        <v>5050</v>
      </c>
      <c r="J163" s="15">
        <v>5249</v>
      </c>
      <c r="K163" s="15">
        <v>5264</v>
      </c>
      <c r="L163" s="27">
        <f t="shared" si="11"/>
        <v>15563</v>
      </c>
      <c r="M163" s="21">
        <v>2555</v>
      </c>
      <c r="N163" s="15">
        <v>2784</v>
      </c>
      <c r="O163" s="15">
        <v>2524</v>
      </c>
      <c r="P163" s="27">
        <f t="shared" si="12"/>
        <v>7863</v>
      </c>
      <c r="Q163" s="24" t="s">
        <v>221</v>
      </c>
      <c r="R163" s="8" t="s">
        <v>221</v>
      </c>
      <c r="S163" s="8" t="s">
        <v>221</v>
      </c>
      <c r="T163" s="34" t="s">
        <v>221</v>
      </c>
      <c r="U163" s="36">
        <f t="shared" si="13"/>
        <v>3.4031540124634363</v>
      </c>
    </row>
    <row r="164" spans="1:21" x14ac:dyDescent="0.25">
      <c r="A164" s="4" t="s">
        <v>156</v>
      </c>
      <c r="B164" s="5">
        <v>4114328</v>
      </c>
      <c r="C164" s="5">
        <v>2017</v>
      </c>
      <c r="D164" s="9">
        <v>2</v>
      </c>
      <c r="E164" s="21">
        <v>4548</v>
      </c>
      <c r="F164" s="15">
        <v>4741</v>
      </c>
      <c r="G164" s="15">
        <v>4612</v>
      </c>
      <c r="H164" s="27">
        <f t="shared" si="10"/>
        <v>13901</v>
      </c>
      <c r="I164" s="21">
        <v>7858</v>
      </c>
      <c r="J164" s="15">
        <v>8103</v>
      </c>
      <c r="K164" s="15">
        <v>7971</v>
      </c>
      <c r="L164" s="27">
        <f t="shared" si="11"/>
        <v>23932</v>
      </c>
      <c r="M164" s="21">
        <v>3079</v>
      </c>
      <c r="N164" s="15">
        <v>3257</v>
      </c>
      <c r="O164" s="15">
        <v>3139</v>
      </c>
      <c r="P164" s="27">
        <f t="shared" si="12"/>
        <v>9475</v>
      </c>
      <c r="Q164" s="24" t="s">
        <v>221</v>
      </c>
      <c r="R164" s="8" t="s">
        <v>221</v>
      </c>
      <c r="S164" s="8" t="s">
        <v>221</v>
      </c>
      <c r="T164" s="34" t="s">
        <v>221</v>
      </c>
      <c r="U164" s="36">
        <f t="shared" si="13"/>
        <v>3.9929287598944589</v>
      </c>
    </row>
    <row r="165" spans="1:21" x14ac:dyDescent="0.25">
      <c r="A165" s="4" t="s">
        <v>157</v>
      </c>
      <c r="B165" s="5">
        <v>4114336</v>
      </c>
      <c r="C165" s="5">
        <v>2017</v>
      </c>
      <c r="D165" s="9">
        <v>2</v>
      </c>
      <c r="E165" s="21">
        <v>3351</v>
      </c>
      <c r="F165" s="15">
        <v>3683</v>
      </c>
      <c r="G165" s="15">
        <v>3627</v>
      </c>
      <c r="H165" s="27">
        <f t="shared" si="10"/>
        <v>10661</v>
      </c>
      <c r="I165" s="21">
        <v>5357</v>
      </c>
      <c r="J165" s="15">
        <v>5751</v>
      </c>
      <c r="K165" s="15">
        <v>5573</v>
      </c>
      <c r="L165" s="27">
        <f t="shared" si="11"/>
        <v>16681</v>
      </c>
      <c r="M165" s="21">
        <v>2064</v>
      </c>
      <c r="N165" s="15">
        <v>2358</v>
      </c>
      <c r="O165" s="15">
        <v>2221</v>
      </c>
      <c r="P165" s="27">
        <f t="shared" si="12"/>
        <v>6643</v>
      </c>
      <c r="Q165" s="24" t="s">
        <v>221</v>
      </c>
      <c r="R165" s="8" t="s">
        <v>221</v>
      </c>
      <c r="S165" s="8" t="s">
        <v>221</v>
      </c>
      <c r="T165" s="34" t="s">
        <v>221</v>
      </c>
      <c r="U165" s="36">
        <f t="shared" si="13"/>
        <v>4.1159114857744994</v>
      </c>
    </row>
    <row r="166" spans="1:21" x14ac:dyDescent="0.25">
      <c r="A166" s="4" t="s">
        <v>158</v>
      </c>
      <c r="B166" s="5">
        <v>4114252</v>
      </c>
      <c r="C166" s="5">
        <v>2017</v>
      </c>
      <c r="D166" s="9">
        <v>2</v>
      </c>
      <c r="E166" s="21">
        <v>3536</v>
      </c>
      <c r="F166" s="15">
        <v>3584</v>
      </c>
      <c r="G166" s="15">
        <v>3602</v>
      </c>
      <c r="H166" s="27">
        <f t="shared" si="10"/>
        <v>10722</v>
      </c>
      <c r="I166" s="21">
        <v>6066</v>
      </c>
      <c r="J166" s="15">
        <v>6234</v>
      </c>
      <c r="K166" s="15">
        <v>6195</v>
      </c>
      <c r="L166" s="27">
        <f t="shared" si="11"/>
        <v>18495</v>
      </c>
      <c r="M166" s="21">
        <v>2328</v>
      </c>
      <c r="N166" s="15">
        <v>2261</v>
      </c>
      <c r="O166" s="15">
        <v>2336</v>
      </c>
      <c r="P166" s="27">
        <f t="shared" si="12"/>
        <v>6925</v>
      </c>
      <c r="Q166" s="24" t="s">
        <v>221</v>
      </c>
      <c r="R166" s="8" t="s">
        <v>221</v>
      </c>
      <c r="S166" s="8" t="s">
        <v>221</v>
      </c>
      <c r="T166" s="34" t="s">
        <v>221</v>
      </c>
      <c r="U166" s="36">
        <f t="shared" si="13"/>
        <v>4.2190613718411552</v>
      </c>
    </row>
    <row r="167" spans="1:21" x14ac:dyDescent="0.25">
      <c r="A167" s="4" t="s">
        <v>159</v>
      </c>
      <c r="B167" s="5">
        <v>4114294</v>
      </c>
      <c r="C167" s="5">
        <v>2017</v>
      </c>
      <c r="D167" s="9">
        <v>2</v>
      </c>
      <c r="E167" s="21">
        <v>3255</v>
      </c>
      <c r="F167" s="15">
        <v>3148</v>
      </c>
      <c r="G167" s="15">
        <v>3087</v>
      </c>
      <c r="H167" s="27">
        <f t="shared" si="10"/>
        <v>9490</v>
      </c>
      <c r="I167" s="21">
        <v>4661</v>
      </c>
      <c r="J167" s="15">
        <v>4415</v>
      </c>
      <c r="K167" s="15">
        <v>4390</v>
      </c>
      <c r="L167" s="27">
        <f t="shared" si="11"/>
        <v>13466</v>
      </c>
      <c r="M167" s="21">
        <v>1756</v>
      </c>
      <c r="N167" s="15">
        <v>1754</v>
      </c>
      <c r="O167" s="15">
        <v>1780</v>
      </c>
      <c r="P167" s="27">
        <f t="shared" si="12"/>
        <v>5290</v>
      </c>
      <c r="Q167" s="24" t="s">
        <v>221</v>
      </c>
      <c r="R167" s="8" t="s">
        <v>221</v>
      </c>
      <c r="S167" s="8" t="s">
        <v>221</v>
      </c>
      <c r="T167" s="34" t="s">
        <v>221</v>
      </c>
      <c r="U167" s="36">
        <f t="shared" si="13"/>
        <v>4.3395085066162569</v>
      </c>
    </row>
    <row r="168" spans="1:21" x14ac:dyDescent="0.25">
      <c r="A168" s="4" t="s">
        <v>160</v>
      </c>
      <c r="B168" s="5">
        <v>4115361</v>
      </c>
      <c r="C168" s="5">
        <v>2017</v>
      </c>
      <c r="D168" s="9">
        <v>2</v>
      </c>
      <c r="E168" s="21">
        <v>2102</v>
      </c>
      <c r="F168" s="15">
        <v>2063</v>
      </c>
      <c r="G168" s="15">
        <v>2103</v>
      </c>
      <c r="H168" s="27">
        <f t="shared" si="10"/>
        <v>6268</v>
      </c>
      <c r="I168" s="21">
        <v>4036</v>
      </c>
      <c r="J168" s="15">
        <v>4170</v>
      </c>
      <c r="K168" s="15">
        <v>4692</v>
      </c>
      <c r="L168" s="27">
        <f t="shared" si="11"/>
        <v>12898</v>
      </c>
      <c r="M168" s="21">
        <v>1472</v>
      </c>
      <c r="N168" s="15">
        <v>1490</v>
      </c>
      <c r="O168" s="15">
        <v>1492</v>
      </c>
      <c r="P168" s="27">
        <f t="shared" si="12"/>
        <v>4454</v>
      </c>
      <c r="Q168" s="24" t="s">
        <v>221</v>
      </c>
      <c r="R168" s="8" t="s">
        <v>221</v>
      </c>
      <c r="S168" s="8" t="s">
        <v>221</v>
      </c>
      <c r="T168" s="34" t="s">
        <v>221</v>
      </c>
      <c r="U168" s="36">
        <f t="shared" si="13"/>
        <v>4.3030983385720702</v>
      </c>
    </row>
    <row r="169" spans="1:21" x14ac:dyDescent="0.25">
      <c r="A169" s="4" t="s">
        <v>161</v>
      </c>
      <c r="B169" s="5">
        <v>4115371</v>
      </c>
      <c r="C169" s="5">
        <v>2017</v>
      </c>
      <c r="D169" s="9">
        <v>2</v>
      </c>
      <c r="E169" s="21">
        <v>2451</v>
      </c>
      <c r="F169" s="15">
        <v>2579</v>
      </c>
      <c r="G169" s="15">
        <v>2421</v>
      </c>
      <c r="H169" s="27">
        <f t="shared" si="10"/>
        <v>7451</v>
      </c>
      <c r="I169" s="21">
        <v>3983</v>
      </c>
      <c r="J169" s="15">
        <v>4370</v>
      </c>
      <c r="K169" s="15">
        <v>4397</v>
      </c>
      <c r="L169" s="27">
        <f t="shared" si="11"/>
        <v>12750</v>
      </c>
      <c r="M169" s="21">
        <v>1486</v>
      </c>
      <c r="N169" s="15">
        <v>1512</v>
      </c>
      <c r="O169" s="15">
        <v>1502</v>
      </c>
      <c r="P169" s="27">
        <f t="shared" si="12"/>
        <v>4500</v>
      </c>
      <c r="Q169" s="24" t="s">
        <v>221</v>
      </c>
      <c r="R169" s="8" t="s">
        <v>221</v>
      </c>
      <c r="S169" s="8" t="s">
        <v>221</v>
      </c>
      <c r="T169" s="34" t="s">
        <v>221</v>
      </c>
      <c r="U169" s="36">
        <f t="shared" si="13"/>
        <v>4.4891111111111108</v>
      </c>
    </row>
    <row r="170" spans="1:21" x14ac:dyDescent="0.25">
      <c r="A170" s="4" t="s">
        <v>162</v>
      </c>
      <c r="B170" s="5">
        <v>4114310</v>
      </c>
      <c r="C170" s="5">
        <v>2017</v>
      </c>
      <c r="D170" s="9">
        <v>2</v>
      </c>
      <c r="E170" s="21">
        <v>1942</v>
      </c>
      <c r="F170" s="15">
        <v>1954</v>
      </c>
      <c r="G170" s="15">
        <v>1999</v>
      </c>
      <c r="H170" s="27">
        <f t="shared" si="10"/>
        <v>5895</v>
      </c>
      <c r="I170" s="21">
        <v>3134</v>
      </c>
      <c r="J170" s="15">
        <v>3157</v>
      </c>
      <c r="K170" s="15">
        <v>3093</v>
      </c>
      <c r="L170" s="27">
        <f t="shared" si="11"/>
        <v>9384</v>
      </c>
      <c r="M170" s="21">
        <v>1398</v>
      </c>
      <c r="N170" s="15">
        <v>1476</v>
      </c>
      <c r="O170" s="15">
        <v>1432</v>
      </c>
      <c r="P170" s="27">
        <f t="shared" si="12"/>
        <v>4306</v>
      </c>
      <c r="Q170" s="24" t="s">
        <v>221</v>
      </c>
      <c r="R170" s="8" t="s">
        <v>221</v>
      </c>
      <c r="S170" s="8" t="s">
        <v>221</v>
      </c>
      <c r="T170" s="34" t="s">
        <v>221</v>
      </c>
      <c r="U170" s="36">
        <f t="shared" si="13"/>
        <v>3.5483046911286578</v>
      </c>
    </row>
    <row r="171" spans="1:21" x14ac:dyDescent="0.25">
      <c r="A171" s="4" t="s">
        <v>163</v>
      </c>
      <c r="B171" s="5">
        <v>4114796</v>
      </c>
      <c r="C171" s="5">
        <v>2017</v>
      </c>
      <c r="D171" s="9">
        <v>2</v>
      </c>
      <c r="E171" s="21">
        <v>1971</v>
      </c>
      <c r="F171" s="15">
        <v>1940</v>
      </c>
      <c r="G171" s="15">
        <v>1924</v>
      </c>
      <c r="H171" s="27">
        <f t="shared" si="10"/>
        <v>5835</v>
      </c>
      <c r="I171" s="21">
        <v>3448</v>
      </c>
      <c r="J171" s="15">
        <v>3388</v>
      </c>
      <c r="K171" s="15">
        <v>3549</v>
      </c>
      <c r="L171" s="27">
        <f t="shared" si="11"/>
        <v>10385</v>
      </c>
      <c r="M171" s="21">
        <v>1434</v>
      </c>
      <c r="N171" s="15">
        <v>1465</v>
      </c>
      <c r="O171" s="15">
        <v>1559</v>
      </c>
      <c r="P171" s="27">
        <f t="shared" si="12"/>
        <v>4458</v>
      </c>
      <c r="Q171" s="24" t="s">
        <v>221</v>
      </c>
      <c r="R171" s="8" t="s">
        <v>221</v>
      </c>
      <c r="S171" s="8" t="s">
        <v>221</v>
      </c>
      <c r="T171" s="34" t="s">
        <v>221</v>
      </c>
      <c r="U171" s="36">
        <f t="shared" si="13"/>
        <v>3.6384028712427092</v>
      </c>
    </row>
    <row r="172" spans="1:21" x14ac:dyDescent="0.25">
      <c r="A172" s="4" t="s">
        <v>164</v>
      </c>
      <c r="B172" s="5">
        <v>4115391</v>
      </c>
      <c r="C172" s="5">
        <v>2017</v>
      </c>
      <c r="D172" s="9">
        <v>2</v>
      </c>
      <c r="E172" s="21">
        <v>1908</v>
      </c>
      <c r="F172" s="15">
        <v>1986</v>
      </c>
      <c r="G172" s="15">
        <v>2046</v>
      </c>
      <c r="H172" s="27">
        <f t="shared" si="10"/>
        <v>5940</v>
      </c>
      <c r="I172" s="21">
        <v>3513</v>
      </c>
      <c r="J172" s="15">
        <v>3412</v>
      </c>
      <c r="K172" s="15">
        <v>3258</v>
      </c>
      <c r="L172" s="27">
        <f t="shared" si="11"/>
        <v>10183</v>
      </c>
      <c r="M172" s="21">
        <v>1524</v>
      </c>
      <c r="N172" s="15">
        <v>1446</v>
      </c>
      <c r="O172" s="15">
        <v>1463</v>
      </c>
      <c r="P172" s="27">
        <f t="shared" si="12"/>
        <v>4433</v>
      </c>
      <c r="Q172" s="24" t="s">
        <v>221</v>
      </c>
      <c r="R172" s="8" t="s">
        <v>221</v>
      </c>
      <c r="S172" s="8" t="s">
        <v>221</v>
      </c>
      <c r="T172" s="34" t="s">
        <v>221</v>
      </c>
      <c r="U172" s="36">
        <f t="shared" si="13"/>
        <v>3.637040378975863</v>
      </c>
    </row>
    <row r="173" spans="1:21" x14ac:dyDescent="0.25">
      <c r="A173" s="4" t="s">
        <v>165</v>
      </c>
      <c r="B173" s="5">
        <v>4113783</v>
      </c>
      <c r="C173" s="5">
        <v>2017</v>
      </c>
      <c r="D173" s="9">
        <v>2</v>
      </c>
      <c r="E173" s="21">
        <v>3448</v>
      </c>
      <c r="F173" s="15">
        <v>4171</v>
      </c>
      <c r="G173" s="15">
        <v>4339</v>
      </c>
      <c r="H173" s="27">
        <f t="shared" si="10"/>
        <v>11958</v>
      </c>
      <c r="I173" s="21">
        <v>6808</v>
      </c>
      <c r="J173" s="15">
        <v>7026</v>
      </c>
      <c r="K173" s="15">
        <v>7011</v>
      </c>
      <c r="L173" s="27">
        <f t="shared" si="11"/>
        <v>20845</v>
      </c>
      <c r="M173" s="21">
        <v>2608</v>
      </c>
      <c r="N173" s="15">
        <v>2765</v>
      </c>
      <c r="O173" s="15">
        <v>2489</v>
      </c>
      <c r="P173" s="27">
        <f t="shared" si="12"/>
        <v>7862</v>
      </c>
      <c r="Q173" s="24" t="s">
        <v>221</v>
      </c>
      <c r="R173" s="8" t="s">
        <v>221</v>
      </c>
      <c r="S173" s="8" t="s">
        <v>221</v>
      </c>
      <c r="T173" s="34" t="s">
        <v>221</v>
      </c>
      <c r="U173" s="36">
        <f t="shared" si="13"/>
        <v>4.1723480030526581</v>
      </c>
    </row>
    <row r="174" spans="1:21" x14ac:dyDescent="0.25">
      <c r="A174" s="4" t="s">
        <v>166</v>
      </c>
      <c r="B174" s="5">
        <v>4114527</v>
      </c>
      <c r="C174" s="5">
        <v>2017</v>
      </c>
      <c r="D174" s="9">
        <v>2</v>
      </c>
      <c r="E174" s="21">
        <v>4001</v>
      </c>
      <c r="F174" s="15">
        <v>4364</v>
      </c>
      <c r="G174" s="15">
        <v>4024</v>
      </c>
      <c r="H174" s="27">
        <f t="shared" si="10"/>
        <v>12389</v>
      </c>
      <c r="I174" s="21">
        <v>4266</v>
      </c>
      <c r="J174" s="15">
        <v>4803</v>
      </c>
      <c r="K174" s="15">
        <v>4784</v>
      </c>
      <c r="L174" s="27">
        <f t="shared" si="11"/>
        <v>13853</v>
      </c>
      <c r="M174" s="21">
        <v>2008</v>
      </c>
      <c r="N174" s="15">
        <v>2071</v>
      </c>
      <c r="O174" s="15">
        <v>2014</v>
      </c>
      <c r="P174" s="27">
        <f t="shared" si="12"/>
        <v>6093</v>
      </c>
      <c r="Q174" s="24" t="s">
        <v>221</v>
      </c>
      <c r="R174" s="8" t="s">
        <v>221</v>
      </c>
      <c r="S174" s="8" t="s">
        <v>221</v>
      </c>
      <c r="T174" s="34" t="s">
        <v>221</v>
      </c>
      <c r="U174" s="36">
        <f t="shared" si="13"/>
        <v>4.3069095683571312</v>
      </c>
    </row>
    <row r="175" spans="1:21" x14ac:dyDescent="0.25">
      <c r="A175" s="4" t="s">
        <v>167</v>
      </c>
      <c r="B175" s="5">
        <v>4113460</v>
      </c>
      <c r="C175" s="5">
        <v>2017</v>
      </c>
      <c r="D175" s="9">
        <v>2</v>
      </c>
      <c r="E175" s="21">
        <v>6180</v>
      </c>
      <c r="F175" s="15">
        <v>6247</v>
      </c>
      <c r="G175" s="15">
        <v>6482</v>
      </c>
      <c r="H175" s="27">
        <f t="shared" si="10"/>
        <v>18909</v>
      </c>
      <c r="I175" s="21">
        <v>8124</v>
      </c>
      <c r="J175" s="15">
        <v>8703</v>
      </c>
      <c r="K175" s="15">
        <v>7870</v>
      </c>
      <c r="L175" s="27">
        <f t="shared" si="11"/>
        <v>24697</v>
      </c>
      <c r="M175" s="21">
        <v>3608</v>
      </c>
      <c r="N175" s="15">
        <v>3868</v>
      </c>
      <c r="O175" s="15">
        <v>3798</v>
      </c>
      <c r="P175" s="27">
        <f t="shared" si="12"/>
        <v>11274</v>
      </c>
      <c r="Q175" s="24" t="s">
        <v>221</v>
      </c>
      <c r="R175" s="8" t="s">
        <v>221</v>
      </c>
      <c r="S175" s="8" t="s">
        <v>221</v>
      </c>
      <c r="T175" s="34" t="s">
        <v>221</v>
      </c>
      <c r="U175" s="36">
        <f t="shared" si="13"/>
        <v>3.8678375022174913</v>
      </c>
    </row>
    <row r="176" spans="1:21" x14ac:dyDescent="0.25">
      <c r="A176" s="4" t="s">
        <v>168</v>
      </c>
      <c r="B176" s="5">
        <v>4115141</v>
      </c>
      <c r="C176" s="5">
        <v>2017</v>
      </c>
      <c r="D176" s="9">
        <v>2</v>
      </c>
      <c r="E176" s="21">
        <v>3623</v>
      </c>
      <c r="F176" s="15">
        <v>3646</v>
      </c>
      <c r="G176" s="15">
        <v>3562</v>
      </c>
      <c r="H176" s="27">
        <f t="shared" si="10"/>
        <v>10831</v>
      </c>
      <c r="I176" s="21">
        <v>4790</v>
      </c>
      <c r="J176" s="15">
        <v>5139</v>
      </c>
      <c r="K176" s="15">
        <v>5462</v>
      </c>
      <c r="L176" s="27">
        <f t="shared" si="11"/>
        <v>15391</v>
      </c>
      <c r="M176" s="21">
        <v>2368</v>
      </c>
      <c r="N176" s="15">
        <v>2513</v>
      </c>
      <c r="O176" s="15">
        <v>2446</v>
      </c>
      <c r="P176" s="27">
        <f t="shared" si="12"/>
        <v>7327</v>
      </c>
      <c r="Q176" s="24" t="s">
        <v>221</v>
      </c>
      <c r="R176" s="8" t="s">
        <v>221</v>
      </c>
      <c r="S176" s="8" t="s">
        <v>221</v>
      </c>
      <c r="T176" s="34" t="s">
        <v>221</v>
      </c>
      <c r="U176" s="36">
        <f t="shared" si="13"/>
        <v>3.5788180701514944</v>
      </c>
    </row>
    <row r="177" spans="1:21" x14ac:dyDescent="0.25">
      <c r="A177" s="4" t="s">
        <v>169</v>
      </c>
      <c r="B177" s="5">
        <v>4154407</v>
      </c>
      <c r="C177" s="5">
        <v>2017</v>
      </c>
      <c r="D177" s="9">
        <v>2</v>
      </c>
      <c r="E177" s="21">
        <v>3874</v>
      </c>
      <c r="F177" s="15">
        <v>4149</v>
      </c>
      <c r="G177" s="15">
        <v>3076</v>
      </c>
      <c r="H177" s="27">
        <f t="shared" si="10"/>
        <v>11099</v>
      </c>
      <c r="I177" s="21">
        <v>6733</v>
      </c>
      <c r="J177" s="15">
        <v>6432</v>
      </c>
      <c r="K177" s="15">
        <v>5360</v>
      </c>
      <c r="L177" s="27">
        <f t="shared" si="11"/>
        <v>18525</v>
      </c>
      <c r="M177" s="21">
        <v>2073</v>
      </c>
      <c r="N177" s="15">
        <v>2165</v>
      </c>
      <c r="O177" s="15">
        <v>2055</v>
      </c>
      <c r="P177" s="27">
        <f t="shared" si="12"/>
        <v>6293</v>
      </c>
      <c r="Q177" s="24" t="s">
        <v>221</v>
      </c>
      <c r="R177" s="8" t="s">
        <v>221</v>
      </c>
      <c r="S177" s="8" t="s">
        <v>221</v>
      </c>
      <c r="T177" s="34" t="s">
        <v>221</v>
      </c>
      <c r="U177" s="36">
        <f t="shared" si="13"/>
        <v>4.7074527252502776</v>
      </c>
    </row>
    <row r="178" spans="1:21" x14ac:dyDescent="0.25">
      <c r="A178" s="4" t="s">
        <v>170</v>
      </c>
      <c r="B178" s="5">
        <v>4112835</v>
      </c>
      <c r="C178" s="5">
        <v>2017</v>
      </c>
      <c r="D178" s="9">
        <v>2</v>
      </c>
      <c r="E178" s="21">
        <v>1027</v>
      </c>
      <c r="F178" s="15">
        <v>1090</v>
      </c>
      <c r="G178" s="15">
        <v>1816</v>
      </c>
      <c r="H178" s="27">
        <f t="shared" si="10"/>
        <v>3933</v>
      </c>
      <c r="I178" s="21">
        <v>2082</v>
      </c>
      <c r="J178" s="15">
        <v>1854</v>
      </c>
      <c r="K178" s="15">
        <v>1641</v>
      </c>
      <c r="L178" s="27">
        <f t="shared" si="11"/>
        <v>5577</v>
      </c>
      <c r="M178" s="21">
        <v>525</v>
      </c>
      <c r="N178" s="15">
        <v>562</v>
      </c>
      <c r="O178" s="15">
        <v>433</v>
      </c>
      <c r="P178" s="27">
        <f t="shared" si="12"/>
        <v>1520</v>
      </c>
      <c r="Q178" s="24" t="s">
        <v>221</v>
      </c>
      <c r="R178" s="8" t="s">
        <v>221</v>
      </c>
      <c r="S178" s="8" t="s">
        <v>221</v>
      </c>
      <c r="T178" s="34" t="s">
        <v>221</v>
      </c>
      <c r="U178" s="36">
        <f t="shared" si="13"/>
        <v>6.2565789473684212</v>
      </c>
    </row>
    <row r="179" spans="1:21" x14ac:dyDescent="0.25">
      <c r="A179" s="4" t="s">
        <v>171</v>
      </c>
      <c r="B179" s="5">
        <v>4945700</v>
      </c>
      <c r="C179" s="5">
        <v>2017</v>
      </c>
      <c r="D179" s="9">
        <v>2</v>
      </c>
      <c r="E179" s="21">
        <v>2052</v>
      </c>
      <c r="F179" s="15">
        <v>1625</v>
      </c>
      <c r="G179" s="15">
        <v>1882</v>
      </c>
      <c r="H179" s="27">
        <f t="shared" si="10"/>
        <v>5559</v>
      </c>
      <c r="I179" s="21">
        <v>2636</v>
      </c>
      <c r="J179" s="15">
        <v>2785</v>
      </c>
      <c r="K179" s="15">
        <v>2581</v>
      </c>
      <c r="L179" s="27">
        <f t="shared" si="11"/>
        <v>8002</v>
      </c>
      <c r="M179" s="21">
        <v>969</v>
      </c>
      <c r="N179" s="15">
        <v>1050</v>
      </c>
      <c r="O179" s="15">
        <v>946</v>
      </c>
      <c r="P179" s="27">
        <f t="shared" si="12"/>
        <v>2965</v>
      </c>
      <c r="Q179" s="24" t="s">
        <v>221</v>
      </c>
      <c r="R179" s="8" t="s">
        <v>221</v>
      </c>
      <c r="S179" s="8" t="s">
        <v>221</v>
      </c>
      <c r="T179" s="34" t="s">
        <v>221</v>
      </c>
      <c r="U179" s="36">
        <f t="shared" si="13"/>
        <v>4.573693086003372</v>
      </c>
    </row>
    <row r="180" spans="1:21" x14ac:dyDescent="0.25">
      <c r="A180" s="4" t="s">
        <v>172</v>
      </c>
      <c r="B180" s="5">
        <v>4172904</v>
      </c>
      <c r="C180" s="5">
        <v>2017</v>
      </c>
      <c r="D180" s="9">
        <v>2</v>
      </c>
      <c r="E180" s="21">
        <v>3194</v>
      </c>
      <c r="F180" s="15">
        <v>3468</v>
      </c>
      <c r="G180" s="15">
        <v>3168</v>
      </c>
      <c r="H180" s="27">
        <f t="shared" si="10"/>
        <v>9830</v>
      </c>
      <c r="I180" s="21">
        <v>4746</v>
      </c>
      <c r="J180" s="15">
        <v>5576</v>
      </c>
      <c r="K180" s="15">
        <v>4809</v>
      </c>
      <c r="L180" s="27">
        <f t="shared" si="11"/>
        <v>15131</v>
      </c>
      <c r="M180" s="21">
        <v>2232</v>
      </c>
      <c r="N180" s="15">
        <v>2351</v>
      </c>
      <c r="O180" s="15">
        <v>2253</v>
      </c>
      <c r="P180" s="27">
        <f t="shared" si="12"/>
        <v>6836</v>
      </c>
      <c r="Q180" s="24" t="s">
        <v>221</v>
      </c>
      <c r="R180" s="8" t="s">
        <v>221</v>
      </c>
      <c r="S180" s="8" t="s">
        <v>221</v>
      </c>
      <c r="T180" s="34" t="s">
        <v>221</v>
      </c>
      <c r="U180" s="36">
        <f t="shared" si="13"/>
        <v>3.651404330017554</v>
      </c>
    </row>
    <row r="181" spans="1:21" x14ac:dyDescent="0.25">
      <c r="A181" s="4" t="s">
        <v>173</v>
      </c>
      <c r="B181" s="5">
        <v>4114712</v>
      </c>
      <c r="C181" s="5">
        <v>2017</v>
      </c>
      <c r="D181" s="9">
        <v>2</v>
      </c>
      <c r="E181" s="21">
        <v>8618</v>
      </c>
      <c r="F181" s="15">
        <v>1854</v>
      </c>
      <c r="G181" s="15">
        <v>8550</v>
      </c>
      <c r="H181" s="27">
        <f t="shared" si="10"/>
        <v>19022</v>
      </c>
      <c r="I181" s="21">
        <v>15490</v>
      </c>
      <c r="J181" s="15">
        <v>15961</v>
      </c>
      <c r="K181" s="15">
        <v>16123</v>
      </c>
      <c r="L181" s="27">
        <f t="shared" si="11"/>
        <v>47574</v>
      </c>
      <c r="M181" s="21">
        <v>4729</v>
      </c>
      <c r="N181" s="15">
        <v>4965</v>
      </c>
      <c r="O181" s="15">
        <v>4767</v>
      </c>
      <c r="P181" s="27">
        <f t="shared" si="12"/>
        <v>14461</v>
      </c>
      <c r="Q181" s="24" t="s">
        <v>221</v>
      </c>
      <c r="R181" s="8" t="s">
        <v>221</v>
      </c>
      <c r="S181" s="8" t="s">
        <v>221</v>
      </c>
      <c r="T181" s="34" t="s">
        <v>221</v>
      </c>
      <c r="U181" s="36">
        <f t="shared" si="13"/>
        <v>4.6052140239264228</v>
      </c>
    </row>
    <row r="182" spans="1:21" x14ac:dyDescent="0.25">
      <c r="A182" s="4" t="s">
        <v>174</v>
      </c>
      <c r="B182" s="5">
        <v>4113239</v>
      </c>
      <c r="C182" s="5">
        <v>2017</v>
      </c>
      <c r="D182" s="9">
        <v>2</v>
      </c>
      <c r="E182" s="21">
        <v>1696</v>
      </c>
      <c r="F182" s="15">
        <v>1773</v>
      </c>
      <c r="G182" s="15">
        <v>1695</v>
      </c>
      <c r="H182" s="27">
        <f t="shared" si="10"/>
        <v>5164</v>
      </c>
      <c r="I182" s="21">
        <v>2442</v>
      </c>
      <c r="J182" s="15">
        <v>2764</v>
      </c>
      <c r="K182" s="15">
        <v>2808</v>
      </c>
      <c r="L182" s="27">
        <f t="shared" si="11"/>
        <v>8014</v>
      </c>
      <c r="M182" s="21">
        <v>1029</v>
      </c>
      <c r="N182" s="15">
        <v>1140</v>
      </c>
      <c r="O182" s="15">
        <v>1163</v>
      </c>
      <c r="P182" s="27">
        <f t="shared" si="12"/>
        <v>3332</v>
      </c>
      <c r="Q182" s="24" t="s">
        <v>221</v>
      </c>
      <c r="R182" s="8" t="s">
        <v>221</v>
      </c>
      <c r="S182" s="8" t="s">
        <v>221</v>
      </c>
      <c r="T182" s="34" t="s">
        <v>221</v>
      </c>
      <c r="U182" s="36">
        <f t="shared" si="13"/>
        <v>3.9549819927971184</v>
      </c>
    </row>
    <row r="183" spans="1:21" x14ac:dyDescent="0.25">
      <c r="A183" s="7" t="s">
        <v>175</v>
      </c>
      <c r="B183" s="8">
        <v>4113130</v>
      </c>
      <c r="C183" s="8">
        <v>2017</v>
      </c>
      <c r="D183" s="9">
        <v>2</v>
      </c>
      <c r="E183" s="21">
        <v>1829</v>
      </c>
      <c r="F183" s="15">
        <v>2117</v>
      </c>
      <c r="G183" s="15">
        <v>1868</v>
      </c>
      <c r="H183" s="27">
        <f t="shared" si="10"/>
        <v>5814</v>
      </c>
      <c r="I183" s="21">
        <v>3343</v>
      </c>
      <c r="J183" s="15">
        <v>3464</v>
      </c>
      <c r="K183" s="15">
        <v>3107</v>
      </c>
      <c r="L183" s="27">
        <f t="shared" si="11"/>
        <v>9914</v>
      </c>
      <c r="M183" s="21">
        <v>1193</v>
      </c>
      <c r="N183" s="15">
        <v>1204</v>
      </c>
      <c r="O183" s="15">
        <v>1105</v>
      </c>
      <c r="P183" s="27">
        <f t="shared" si="12"/>
        <v>3502</v>
      </c>
      <c r="Q183" s="24" t="s">
        <v>221</v>
      </c>
      <c r="R183" s="8" t="s">
        <v>221</v>
      </c>
      <c r="S183" s="8" t="s">
        <v>221</v>
      </c>
      <c r="T183" s="34" t="s">
        <v>221</v>
      </c>
      <c r="U183" s="36">
        <f t="shared" si="13"/>
        <v>4.4911479154768701</v>
      </c>
    </row>
    <row r="184" spans="1:21" x14ac:dyDescent="0.25">
      <c r="A184" s="4" t="s">
        <v>176</v>
      </c>
      <c r="B184" s="5">
        <v>4111613</v>
      </c>
      <c r="C184" s="5">
        <v>2017</v>
      </c>
      <c r="D184" s="9">
        <v>2</v>
      </c>
      <c r="E184" s="21">
        <v>1588</v>
      </c>
      <c r="F184" s="15">
        <v>1650</v>
      </c>
      <c r="G184" s="15">
        <v>1413</v>
      </c>
      <c r="H184" s="27">
        <f t="shared" si="10"/>
        <v>4651</v>
      </c>
      <c r="I184" s="21">
        <v>5277</v>
      </c>
      <c r="J184" s="15">
        <v>5137</v>
      </c>
      <c r="K184" s="15">
        <v>4855</v>
      </c>
      <c r="L184" s="27">
        <f t="shared" si="11"/>
        <v>15269</v>
      </c>
      <c r="M184" s="21">
        <v>1459</v>
      </c>
      <c r="N184" s="15">
        <v>1387</v>
      </c>
      <c r="O184" s="15">
        <v>1474</v>
      </c>
      <c r="P184" s="27">
        <f t="shared" si="12"/>
        <v>4320</v>
      </c>
      <c r="Q184" s="24" t="s">
        <v>221</v>
      </c>
      <c r="R184" s="8" t="s">
        <v>221</v>
      </c>
      <c r="S184" s="8" t="s">
        <v>221</v>
      </c>
      <c r="T184" s="34" t="s">
        <v>221</v>
      </c>
      <c r="U184" s="36">
        <f t="shared" si="13"/>
        <v>4.6111111111111107</v>
      </c>
    </row>
    <row r="185" spans="1:21" x14ac:dyDescent="0.25">
      <c r="A185" s="4" t="s">
        <v>177</v>
      </c>
      <c r="B185" s="5">
        <v>4112280</v>
      </c>
      <c r="C185" s="5">
        <v>2017</v>
      </c>
      <c r="D185" s="9">
        <v>2</v>
      </c>
      <c r="E185" s="21">
        <v>3804</v>
      </c>
      <c r="F185" s="15">
        <v>4543</v>
      </c>
      <c r="G185" s="15">
        <v>4241</v>
      </c>
      <c r="H185" s="27">
        <f t="shared" si="10"/>
        <v>12588</v>
      </c>
      <c r="I185" s="21">
        <v>5253</v>
      </c>
      <c r="J185" s="15">
        <v>6155</v>
      </c>
      <c r="K185" s="15">
        <v>5407</v>
      </c>
      <c r="L185" s="27">
        <f t="shared" si="11"/>
        <v>16815</v>
      </c>
      <c r="M185" s="21">
        <v>2439</v>
      </c>
      <c r="N185" s="15">
        <v>2668</v>
      </c>
      <c r="O185" s="15">
        <v>2643</v>
      </c>
      <c r="P185" s="27">
        <f t="shared" si="12"/>
        <v>7750</v>
      </c>
      <c r="Q185" s="24" t="s">
        <v>221</v>
      </c>
      <c r="R185" s="8" t="s">
        <v>221</v>
      </c>
      <c r="S185" s="8" t="s">
        <v>221</v>
      </c>
      <c r="T185" s="34" t="s">
        <v>221</v>
      </c>
      <c r="U185" s="36">
        <f t="shared" si="13"/>
        <v>3.7939354838709676</v>
      </c>
    </row>
    <row r="186" spans="1:21" x14ac:dyDescent="0.25">
      <c r="A186" s="4" t="s">
        <v>178</v>
      </c>
      <c r="B186" s="5">
        <v>4111084</v>
      </c>
      <c r="C186" s="5">
        <v>2017</v>
      </c>
      <c r="D186" s="9">
        <v>2</v>
      </c>
      <c r="E186" s="21">
        <v>1445</v>
      </c>
      <c r="F186" s="15">
        <v>1513</v>
      </c>
      <c r="G186" s="15">
        <v>1365</v>
      </c>
      <c r="H186" s="27">
        <f t="shared" si="10"/>
        <v>4323</v>
      </c>
      <c r="I186" s="21">
        <v>2827</v>
      </c>
      <c r="J186" s="15">
        <v>2610</v>
      </c>
      <c r="K186" s="15">
        <v>3034</v>
      </c>
      <c r="L186" s="27">
        <f t="shared" si="11"/>
        <v>8471</v>
      </c>
      <c r="M186" s="21">
        <v>825</v>
      </c>
      <c r="N186" s="15">
        <v>984</v>
      </c>
      <c r="O186" s="15">
        <v>926</v>
      </c>
      <c r="P186" s="27">
        <f t="shared" si="12"/>
        <v>2735</v>
      </c>
      <c r="Q186" s="24" t="s">
        <v>221</v>
      </c>
      <c r="R186" s="8" t="s">
        <v>221</v>
      </c>
      <c r="S186" s="8" t="s">
        <v>221</v>
      </c>
      <c r="T186" s="34" t="s">
        <v>221</v>
      </c>
      <c r="U186" s="36">
        <f t="shared" si="13"/>
        <v>4.6778793418647169</v>
      </c>
    </row>
    <row r="187" spans="1:21" x14ac:dyDescent="0.25">
      <c r="A187" s="4" t="s">
        <v>179</v>
      </c>
      <c r="B187" s="5">
        <v>4115131</v>
      </c>
      <c r="C187" s="5">
        <v>2017</v>
      </c>
      <c r="D187" s="9">
        <v>2</v>
      </c>
      <c r="E187" s="21">
        <v>4909</v>
      </c>
      <c r="F187" s="15">
        <v>4914</v>
      </c>
      <c r="G187" s="15">
        <v>5086</v>
      </c>
      <c r="H187" s="27">
        <f t="shared" si="10"/>
        <v>14909</v>
      </c>
      <c r="I187" s="21">
        <v>5784</v>
      </c>
      <c r="J187" s="15">
        <v>5974</v>
      </c>
      <c r="K187" s="15">
        <v>5573</v>
      </c>
      <c r="L187" s="27">
        <f t="shared" si="11"/>
        <v>17331</v>
      </c>
      <c r="M187" s="21">
        <v>2840</v>
      </c>
      <c r="N187" s="15">
        <v>2794</v>
      </c>
      <c r="O187" s="15">
        <v>2803</v>
      </c>
      <c r="P187" s="27">
        <f t="shared" si="12"/>
        <v>8437</v>
      </c>
      <c r="Q187" s="24" t="s">
        <v>221</v>
      </c>
      <c r="R187" s="8" t="s">
        <v>221</v>
      </c>
      <c r="S187" s="8" t="s">
        <v>221</v>
      </c>
      <c r="T187" s="34" t="s">
        <v>221</v>
      </c>
      <c r="U187" s="36">
        <f t="shared" si="13"/>
        <v>3.8212634822804317</v>
      </c>
    </row>
    <row r="188" spans="1:21" x14ac:dyDescent="0.25">
      <c r="A188" s="4" t="s">
        <v>180</v>
      </c>
      <c r="B188" s="5">
        <v>4113049</v>
      </c>
      <c r="C188" s="5">
        <v>2017</v>
      </c>
      <c r="D188" s="9">
        <v>2</v>
      </c>
      <c r="E188" s="21">
        <v>2215</v>
      </c>
      <c r="F188" s="15">
        <v>2290</v>
      </c>
      <c r="G188" s="15">
        <v>2309</v>
      </c>
      <c r="H188" s="27">
        <f t="shared" si="10"/>
        <v>6814</v>
      </c>
      <c r="I188" s="21">
        <v>3618</v>
      </c>
      <c r="J188" s="15">
        <v>3649</v>
      </c>
      <c r="K188" s="15">
        <v>3632</v>
      </c>
      <c r="L188" s="27">
        <f t="shared" si="11"/>
        <v>10899</v>
      </c>
      <c r="M188" s="21">
        <v>1129</v>
      </c>
      <c r="N188" s="15">
        <v>1034</v>
      </c>
      <c r="O188" s="15">
        <v>986</v>
      </c>
      <c r="P188" s="27">
        <f t="shared" si="12"/>
        <v>3149</v>
      </c>
      <c r="Q188" s="24" t="s">
        <v>221</v>
      </c>
      <c r="R188" s="8" t="s">
        <v>221</v>
      </c>
      <c r="S188" s="8" t="s">
        <v>221</v>
      </c>
      <c r="T188" s="34" t="s">
        <v>221</v>
      </c>
      <c r="U188" s="36">
        <f t="shared" si="13"/>
        <v>5.6249603048586856</v>
      </c>
    </row>
    <row r="189" spans="1:21" x14ac:dyDescent="0.25">
      <c r="A189" s="4" t="s">
        <v>181</v>
      </c>
      <c r="B189" s="5">
        <v>4113247</v>
      </c>
      <c r="C189" s="5">
        <v>2017</v>
      </c>
      <c r="D189" s="9">
        <v>2</v>
      </c>
      <c r="E189" s="21">
        <v>3405</v>
      </c>
      <c r="F189" s="15">
        <v>3599</v>
      </c>
      <c r="G189" s="15">
        <v>3326</v>
      </c>
      <c r="H189" s="27">
        <f t="shared" si="10"/>
        <v>10330</v>
      </c>
      <c r="I189" s="21">
        <v>3584</v>
      </c>
      <c r="J189" s="15">
        <v>3892</v>
      </c>
      <c r="K189" s="15">
        <v>4333</v>
      </c>
      <c r="L189" s="27">
        <f t="shared" si="11"/>
        <v>11809</v>
      </c>
      <c r="M189" s="21">
        <v>1994</v>
      </c>
      <c r="N189" s="15">
        <v>2175</v>
      </c>
      <c r="O189" s="15">
        <v>1999</v>
      </c>
      <c r="P189" s="27">
        <f t="shared" si="12"/>
        <v>6168</v>
      </c>
      <c r="Q189" s="24" t="s">
        <v>221</v>
      </c>
      <c r="R189" s="8" t="s">
        <v>221</v>
      </c>
      <c r="S189" s="8" t="s">
        <v>221</v>
      </c>
      <c r="T189" s="34" t="s">
        <v>221</v>
      </c>
      <c r="U189" s="36">
        <f t="shared" si="13"/>
        <v>3.5893320363164722</v>
      </c>
    </row>
    <row r="190" spans="1:21" x14ac:dyDescent="0.25">
      <c r="A190" s="4" t="s">
        <v>182</v>
      </c>
      <c r="B190" s="5">
        <v>4115261</v>
      </c>
      <c r="C190" s="5">
        <v>2017</v>
      </c>
      <c r="D190" s="9">
        <v>2</v>
      </c>
      <c r="E190" s="21">
        <v>4061</v>
      </c>
      <c r="F190" s="15">
        <v>4223</v>
      </c>
      <c r="G190" s="15">
        <v>4203</v>
      </c>
      <c r="H190" s="27">
        <f t="shared" si="10"/>
        <v>12487</v>
      </c>
      <c r="I190" s="21">
        <v>6662</v>
      </c>
      <c r="J190" s="15">
        <v>7022</v>
      </c>
      <c r="K190" s="15">
        <v>6672</v>
      </c>
      <c r="L190" s="27">
        <f t="shared" si="11"/>
        <v>20356</v>
      </c>
      <c r="M190" s="21">
        <v>2710</v>
      </c>
      <c r="N190" s="15">
        <v>2776</v>
      </c>
      <c r="O190" s="15">
        <v>2662</v>
      </c>
      <c r="P190" s="27">
        <f t="shared" si="12"/>
        <v>8148</v>
      </c>
      <c r="Q190" s="24" t="s">
        <v>221</v>
      </c>
      <c r="R190" s="8" t="s">
        <v>221</v>
      </c>
      <c r="S190" s="8" t="s">
        <v>221</v>
      </c>
      <c r="T190" s="34" t="s">
        <v>221</v>
      </c>
      <c r="U190" s="36">
        <f t="shared" si="13"/>
        <v>4.0308051055473735</v>
      </c>
    </row>
    <row r="191" spans="1:21" x14ac:dyDescent="0.25">
      <c r="A191" s="4" t="s">
        <v>183</v>
      </c>
      <c r="B191" s="5">
        <v>4113148</v>
      </c>
      <c r="C191" s="5">
        <v>2017</v>
      </c>
      <c r="D191" s="9">
        <v>2</v>
      </c>
      <c r="E191" s="21">
        <v>2056</v>
      </c>
      <c r="F191" s="15">
        <v>2007</v>
      </c>
      <c r="G191" s="15">
        <v>2092</v>
      </c>
      <c r="H191" s="27">
        <f t="shared" si="10"/>
        <v>6155</v>
      </c>
      <c r="I191" s="21">
        <v>3105</v>
      </c>
      <c r="J191" s="15">
        <v>2953</v>
      </c>
      <c r="K191" s="15">
        <v>3059</v>
      </c>
      <c r="L191" s="27">
        <f t="shared" si="11"/>
        <v>9117</v>
      </c>
      <c r="M191" s="21">
        <v>1280</v>
      </c>
      <c r="N191" s="15">
        <v>1122</v>
      </c>
      <c r="O191" s="15">
        <v>1350</v>
      </c>
      <c r="P191" s="27">
        <f t="shared" si="12"/>
        <v>3752</v>
      </c>
      <c r="Q191" s="24" t="s">
        <v>221</v>
      </c>
      <c r="R191" s="8" t="s">
        <v>221</v>
      </c>
      <c r="S191" s="8" t="s">
        <v>221</v>
      </c>
      <c r="T191" s="34" t="s">
        <v>221</v>
      </c>
      <c r="U191" s="36">
        <f t="shared" si="13"/>
        <v>4.0703624733475481</v>
      </c>
    </row>
    <row r="192" spans="1:21" x14ac:dyDescent="0.25">
      <c r="A192" s="4" t="s">
        <v>184</v>
      </c>
      <c r="B192" s="5">
        <v>4915381</v>
      </c>
      <c r="C192" s="5">
        <v>2017</v>
      </c>
      <c r="D192" s="9">
        <v>2</v>
      </c>
      <c r="E192" s="21">
        <v>1634</v>
      </c>
      <c r="F192" s="15">
        <v>1927</v>
      </c>
      <c r="G192" s="15">
        <v>2065</v>
      </c>
      <c r="H192" s="27">
        <f t="shared" si="10"/>
        <v>5626</v>
      </c>
      <c r="I192" s="21">
        <v>2451</v>
      </c>
      <c r="J192" s="15">
        <v>2629</v>
      </c>
      <c r="K192" s="15">
        <v>3600</v>
      </c>
      <c r="L192" s="27">
        <f t="shared" si="11"/>
        <v>8680</v>
      </c>
      <c r="M192" s="21">
        <v>869</v>
      </c>
      <c r="N192" s="15">
        <v>1003</v>
      </c>
      <c r="O192" s="15">
        <v>1015</v>
      </c>
      <c r="P192" s="27">
        <f t="shared" si="12"/>
        <v>2887</v>
      </c>
      <c r="Q192" s="24" t="s">
        <v>221</v>
      </c>
      <c r="R192" s="8" t="s">
        <v>221</v>
      </c>
      <c r="S192" s="8" t="s">
        <v>221</v>
      </c>
      <c r="T192" s="34" t="s">
        <v>221</v>
      </c>
      <c r="U192" s="36">
        <f t="shared" si="13"/>
        <v>4.9553169379979218</v>
      </c>
    </row>
    <row r="193" spans="1:22" x14ac:dyDescent="0.25">
      <c r="A193" s="4" t="s">
        <v>185</v>
      </c>
      <c r="B193" s="5">
        <v>4114745</v>
      </c>
      <c r="C193" s="5">
        <v>2017</v>
      </c>
      <c r="D193" s="9">
        <v>2</v>
      </c>
      <c r="E193" s="21">
        <v>2971</v>
      </c>
      <c r="F193" s="15">
        <v>3128</v>
      </c>
      <c r="G193" s="15">
        <v>3175</v>
      </c>
      <c r="H193" s="27">
        <f t="shared" si="10"/>
        <v>9274</v>
      </c>
      <c r="I193" s="21">
        <v>4012</v>
      </c>
      <c r="J193" s="15">
        <v>4185</v>
      </c>
      <c r="K193" s="15">
        <v>4153</v>
      </c>
      <c r="L193" s="27">
        <f t="shared" si="11"/>
        <v>12350</v>
      </c>
      <c r="M193" s="21">
        <v>2034</v>
      </c>
      <c r="N193" s="15">
        <v>2076</v>
      </c>
      <c r="O193" s="15">
        <v>1931</v>
      </c>
      <c r="P193" s="27">
        <f t="shared" si="12"/>
        <v>6041</v>
      </c>
      <c r="Q193" s="24" t="s">
        <v>221</v>
      </c>
      <c r="R193" s="8" t="s">
        <v>221</v>
      </c>
      <c r="S193" s="8" t="s">
        <v>221</v>
      </c>
      <c r="T193" s="34" t="s">
        <v>221</v>
      </c>
      <c r="U193" s="36">
        <f t="shared" ref="U193" si="14">(H193/P193)+(L193/P193)</f>
        <v>3.5795398112895214</v>
      </c>
    </row>
    <row r="194" spans="1:22" x14ac:dyDescent="0.25">
      <c r="A194" s="4" t="s">
        <v>186</v>
      </c>
      <c r="B194" s="5">
        <v>4000121</v>
      </c>
      <c r="C194" s="5">
        <v>2017</v>
      </c>
      <c r="D194" s="9">
        <v>2</v>
      </c>
      <c r="E194" s="21">
        <v>4375</v>
      </c>
      <c r="F194" s="15">
        <v>4521</v>
      </c>
      <c r="G194" s="15">
        <v>4656</v>
      </c>
      <c r="H194" s="27">
        <f t="shared" si="10"/>
        <v>13552</v>
      </c>
      <c r="I194" s="21">
        <v>6404</v>
      </c>
      <c r="J194" s="15">
        <v>6903</v>
      </c>
      <c r="K194" s="15">
        <v>6564</v>
      </c>
      <c r="L194" s="27">
        <f t="shared" si="11"/>
        <v>19871</v>
      </c>
      <c r="M194" s="21">
        <v>2774</v>
      </c>
      <c r="N194" s="15">
        <v>3001</v>
      </c>
      <c r="O194" s="15">
        <v>2787</v>
      </c>
      <c r="P194" s="27">
        <f t="shared" si="12"/>
        <v>8562</v>
      </c>
      <c r="Q194" s="24" t="s">
        <v>221</v>
      </c>
      <c r="R194" s="8" t="s">
        <v>221</v>
      </c>
      <c r="S194" s="8" t="s">
        <v>221</v>
      </c>
      <c r="T194" s="34" t="s">
        <v>221</v>
      </c>
      <c r="U194" s="36">
        <f t="shared" si="13"/>
        <v>3.9036440084092501</v>
      </c>
    </row>
    <row r="195" spans="1:22" x14ac:dyDescent="0.25">
      <c r="A195" s="4" t="s">
        <v>187</v>
      </c>
      <c r="B195" s="5">
        <v>4113981</v>
      </c>
      <c r="C195" s="5">
        <v>2017</v>
      </c>
      <c r="D195" s="9">
        <v>2</v>
      </c>
      <c r="E195" s="21">
        <v>4580</v>
      </c>
      <c r="F195" s="15">
        <v>4744</v>
      </c>
      <c r="G195" s="15">
        <v>4252</v>
      </c>
      <c r="H195" s="27">
        <f t="shared" si="10"/>
        <v>13576</v>
      </c>
      <c r="I195" s="21">
        <v>6884</v>
      </c>
      <c r="J195" s="15">
        <v>7125</v>
      </c>
      <c r="K195" s="15">
        <v>6816</v>
      </c>
      <c r="L195" s="27">
        <f t="shared" si="11"/>
        <v>20825</v>
      </c>
      <c r="M195" s="21">
        <v>2910</v>
      </c>
      <c r="N195" s="15">
        <v>3015</v>
      </c>
      <c r="O195" s="15">
        <v>2851</v>
      </c>
      <c r="P195" s="27">
        <f t="shared" si="12"/>
        <v>8776</v>
      </c>
      <c r="Q195" s="24" t="s">
        <v>221</v>
      </c>
      <c r="R195" s="8" t="s">
        <v>221</v>
      </c>
      <c r="S195" s="8" t="s">
        <v>221</v>
      </c>
      <c r="T195" s="34" t="s">
        <v>221</v>
      </c>
      <c r="U195" s="36">
        <f t="shared" si="13"/>
        <v>3.9198951686417498</v>
      </c>
    </row>
    <row r="196" spans="1:22" x14ac:dyDescent="0.25">
      <c r="A196" s="7" t="s">
        <v>188</v>
      </c>
      <c r="B196" s="8">
        <v>4113643</v>
      </c>
      <c r="C196" s="8">
        <v>2017</v>
      </c>
      <c r="D196" s="9">
        <v>2</v>
      </c>
      <c r="E196" s="21">
        <v>6923</v>
      </c>
      <c r="F196" s="15">
        <v>7248</v>
      </c>
      <c r="G196" s="15">
        <v>6848</v>
      </c>
      <c r="H196" s="27">
        <f t="shared" si="10"/>
        <v>21019</v>
      </c>
      <c r="I196" s="21">
        <v>8686</v>
      </c>
      <c r="J196" s="15">
        <v>9118</v>
      </c>
      <c r="K196" s="15">
        <v>9143</v>
      </c>
      <c r="L196" s="27">
        <f t="shared" si="11"/>
        <v>26947</v>
      </c>
      <c r="M196" s="21">
        <v>3114</v>
      </c>
      <c r="N196" s="15">
        <v>3220</v>
      </c>
      <c r="O196" s="15">
        <v>3146</v>
      </c>
      <c r="P196" s="27">
        <f t="shared" si="12"/>
        <v>9480</v>
      </c>
      <c r="Q196" s="24" t="s">
        <v>221</v>
      </c>
      <c r="R196" s="8" t="s">
        <v>221</v>
      </c>
      <c r="S196" s="8" t="s">
        <v>221</v>
      </c>
      <c r="T196" s="34" t="s">
        <v>221</v>
      </c>
      <c r="U196" s="36">
        <f t="shared" si="13"/>
        <v>5.0597046413502111</v>
      </c>
    </row>
    <row r="197" spans="1:22" x14ac:dyDescent="0.25">
      <c r="A197" s="4" t="s">
        <v>189</v>
      </c>
      <c r="B197" s="5">
        <v>4157509</v>
      </c>
      <c r="C197" s="5">
        <v>2017</v>
      </c>
      <c r="D197" s="9">
        <v>2</v>
      </c>
      <c r="E197" s="21">
        <v>5598</v>
      </c>
      <c r="F197" s="15">
        <v>5705</v>
      </c>
      <c r="G197" s="15">
        <v>5123</v>
      </c>
      <c r="H197" s="27">
        <f t="shared" si="10"/>
        <v>16426</v>
      </c>
      <c r="I197" s="21">
        <v>7837</v>
      </c>
      <c r="J197" s="15">
        <v>8143</v>
      </c>
      <c r="K197" s="15">
        <v>7532</v>
      </c>
      <c r="L197" s="27">
        <f t="shared" si="11"/>
        <v>23512</v>
      </c>
      <c r="M197" s="21">
        <v>2794</v>
      </c>
      <c r="N197" s="15">
        <v>2842</v>
      </c>
      <c r="O197" s="15">
        <v>2603</v>
      </c>
      <c r="P197" s="27">
        <f t="shared" si="12"/>
        <v>8239</v>
      </c>
      <c r="Q197" s="24" t="s">
        <v>221</v>
      </c>
      <c r="R197" s="8" t="s">
        <v>221</v>
      </c>
      <c r="S197" s="8" t="s">
        <v>221</v>
      </c>
      <c r="T197" s="34" t="s">
        <v>221</v>
      </c>
      <c r="U197" s="36">
        <f t="shared" si="13"/>
        <v>4.8474329408908847</v>
      </c>
    </row>
    <row r="198" spans="1:22" x14ac:dyDescent="0.25">
      <c r="A198" s="4" t="s">
        <v>190</v>
      </c>
      <c r="B198" s="5">
        <v>4158804</v>
      </c>
      <c r="C198" s="5">
        <v>2017</v>
      </c>
      <c r="D198" s="9">
        <v>2</v>
      </c>
      <c r="E198" s="21">
        <v>4842</v>
      </c>
      <c r="F198" s="15">
        <v>5061</v>
      </c>
      <c r="G198" s="15">
        <v>4817</v>
      </c>
      <c r="H198" s="27">
        <f t="shared" si="10"/>
        <v>14720</v>
      </c>
      <c r="I198" s="21">
        <v>6676</v>
      </c>
      <c r="J198" s="15">
        <v>7556</v>
      </c>
      <c r="K198" s="15">
        <v>7522</v>
      </c>
      <c r="L198" s="27">
        <f t="shared" si="11"/>
        <v>21754</v>
      </c>
      <c r="M198" s="21">
        <v>2468</v>
      </c>
      <c r="N198" s="15">
        <v>2555</v>
      </c>
      <c r="O198" s="15">
        <v>2425</v>
      </c>
      <c r="P198" s="27">
        <f t="shared" si="12"/>
        <v>7448</v>
      </c>
      <c r="Q198" s="24" t="s">
        <v>221</v>
      </c>
      <c r="R198" s="8" t="s">
        <v>221</v>
      </c>
      <c r="S198" s="8" t="s">
        <v>221</v>
      </c>
      <c r="T198" s="34" t="s">
        <v>221</v>
      </c>
      <c r="U198" s="36">
        <f t="shared" si="13"/>
        <v>4.8971535982814176</v>
      </c>
    </row>
    <row r="199" spans="1:22" x14ac:dyDescent="0.25">
      <c r="A199" s="4" t="s">
        <v>191</v>
      </c>
      <c r="B199" s="5">
        <v>4110664</v>
      </c>
      <c r="C199" s="5">
        <v>2017</v>
      </c>
      <c r="D199" s="9">
        <v>2</v>
      </c>
      <c r="E199" s="21">
        <v>2765</v>
      </c>
      <c r="F199" s="15">
        <v>2718</v>
      </c>
      <c r="G199" s="15">
        <v>2926</v>
      </c>
      <c r="H199" s="27">
        <f t="shared" si="10"/>
        <v>8409</v>
      </c>
      <c r="I199" s="21">
        <v>3678</v>
      </c>
      <c r="J199" s="15">
        <v>3645</v>
      </c>
      <c r="K199" s="15">
        <v>3837</v>
      </c>
      <c r="L199" s="27">
        <f t="shared" si="11"/>
        <v>11160</v>
      </c>
      <c r="M199" s="21">
        <v>1463</v>
      </c>
      <c r="N199" s="15">
        <v>1467</v>
      </c>
      <c r="O199" s="15">
        <v>1442</v>
      </c>
      <c r="P199" s="27">
        <f t="shared" si="12"/>
        <v>4372</v>
      </c>
      <c r="Q199" s="24" t="s">
        <v>221</v>
      </c>
      <c r="R199" s="8" t="s">
        <v>221</v>
      </c>
      <c r="S199" s="8" t="s">
        <v>221</v>
      </c>
      <c r="T199" s="34" t="s">
        <v>221</v>
      </c>
      <c r="U199" s="36">
        <f t="shared" si="13"/>
        <v>4.4759835315645011</v>
      </c>
    </row>
    <row r="200" spans="1:22" x14ac:dyDescent="0.25">
      <c r="A200" s="4" t="s">
        <v>192</v>
      </c>
      <c r="B200" s="5">
        <v>4113452</v>
      </c>
      <c r="C200" s="5">
        <v>2017</v>
      </c>
      <c r="D200" s="9">
        <v>2</v>
      </c>
      <c r="E200" s="21">
        <v>5865</v>
      </c>
      <c r="F200" s="15">
        <v>5953</v>
      </c>
      <c r="G200" s="15">
        <v>5695</v>
      </c>
      <c r="H200" s="27">
        <f t="shared" ref="H200:H227" si="15">SUM(E200:G200)</f>
        <v>17513</v>
      </c>
      <c r="I200" s="21">
        <v>8100</v>
      </c>
      <c r="J200" s="15">
        <v>7911</v>
      </c>
      <c r="K200" s="15">
        <v>7986</v>
      </c>
      <c r="L200" s="27">
        <f t="shared" ref="L200:L227" si="16">SUM(I200:K200)</f>
        <v>23997</v>
      </c>
      <c r="M200" s="21">
        <v>3570</v>
      </c>
      <c r="N200" s="15">
        <v>3635</v>
      </c>
      <c r="O200" s="15">
        <v>3551</v>
      </c>
      <c r="P200" s="27">
        <f t="shared" ref="P200:P227" si="17">SUM(M200:O200)</f>
        <v>10756</v>
      </c>
      <c r="Q200" s="24" t="s">
        <v>221</v>
      </c>
      <c r="R200" s="8" t="s">
        <v>221</v>
      </c>
      <c r="S200" s="8" t="s">
        <v>221</v>
      </c>
      <c r="T200" s="34" t="s">
        <v>221</v>
      </c>
      <c r="U200" s="36">
        <f t="shared" ref="U200:U227" si="18">(H200/P200)+(L200/P200)</f>
        <v>3.8592413536630721</v>
      </c>
    </row>
    <row r="201" spans="1:22" x14ac:dyDescent="0.25">
      <c r="A201" s="4" t="s">
        <v>193</v>
      </c>
      <c r="B201" s="5">
        <v>4135901</v>
      </c>
      <c r="C201" s="5">
        <v>2017</v>
      </c>
      <c r="D201" s="9">
        <v>2</v>
      </c>
      <c r="E201" s="21">
        <v>2984</v>
      </c>
      <c r="F201" s="15">
        <v>3118</v>
      </c>
      <c r="G201" s="15">
        <v>2934</v>
      </c>
      <c r="H201" s="27">
        <f t="shared" si="15"/>
        <v>9036</v>
      </c>
      <c r="I201" s="21">
        <v>6197</v>
      </c>
      <c r="J201" s="15">
        <v>6358</v>
      </c>
      <c r="K201" s="15">
        <v>6285</v>
      </c>
      <c r="L201" s="27">
        <f t="shared" si="16"/>
        <v>18840</v>
      </c>
      <c r="M201" s="21">
        <v>1964</v>
      </c>
      <c r="N201" s="15">
        <v>2015</v>
      </c>
      <c r="O201" s="15">
        <v>1948</v>
      </c>
      <c r="P201" s="27">
        <f t="shared" si="17"/>
        <v>5927</v>
      </c>
      <c r="Q201" s="24" t="s">
        <v>221</v>
      </c>
      <c r="R201" s="8" t="s">
        <v>221</v>
      </c>
      <c r="S201" s="8" t="s">
        <v>221</v>
      </c>
      <c r="T201" s="34" t="s">
        <v>221</v>
      </c>
      <c r="U201" s="36">
        <f t="shared" si="18"/>
        <v>4.7032225409144592</v>
      </c>
    </row>
    <row r="202" spans="1:22" x14ac:dyDescent="0.25">
      <c r="A202" s="4" t="s">
        <v>250</v>
      </c>
      <c r="B202" s="5">
        <v>4913155</v>
      </c>
      <c r="C202" s="5">
        <v>2017</v>
      </c>
      <c r="D202" s="9">
        <v>2</v>
      </c>
      <c r="E202" s="21" t="s">
        <v>251</v>
      </c>
      <c r="F202" s="15" t="s">
        <v>251</v>
      </c>
      <c r="G202" s="15" t="s">
        <v>251</v>
      </c>
      <c r="H202" s="27" t="s">
        <v>251</v>
      </c>
      <c r="I202" s="21" t="s">
        <v>251</v>
      </c>
      <c r="J202" s="15" t="s">
        <v>251</v>
      </c>
      <c r="K202" s="15" t="s">
        <v>251</v>
      </c>
      <c r="L202" s="27" t="s">
        <v>251</v>
      </c>
      <c r="M202" s="21" t="s">
        <v>251</v>
      </c>
      <c r="N202" s="15" t="s">
        <v>251</v>
      </c>
      <c r="O202" s="15" t="s">
        <v>251</v>
      </c>
      <c r="P202" s="27" t="s">
        <v>251</v>
      </c>
      <c r="Q202" s="24" t="s">
        <v>251</v>
      </c>
      <c r="R202" s="8" t="s">
        <v>251</v>
      </c>
      <c r="S202" s="8" t="s">
        <v>251</v>
      </c>
      <c r="T202" s="34" t="s">
        <v>251</v>
      </c>
      <c r="U202" s="36" t="s">
        <v>251</v>
      </c>
      <c r="V202" s="38"/>
    </row>
    <row r="203" spans="1:22" x14ac:dyDescent="0.25">
      <c r="A203" s="4" t="s">
        <v>194</v>
      </c>
      <c r="B203" s="5">
        <v>4111662</v>
      </c>
      <c r="C203" s="5">
        <v>2017</v>
      </c>
      <c r="D203" s="9">
        <v>2</v>
      </c>
      <c r="E203" s="21">
        <v>1871</v>
      </c>
      <c r="F203" s="15">
        <v>1762</v>
      </c>
      <c r="G203" s="15">
        <v>1702</v>
      </c>
      <c r="H203" s="27">
        <f t="shared" si="15"/>
        <v>5335</v>
      </c>
      <c r="I203" s="21">
        <v>2755</v>
      </c>
      <c r="J203" s="15">
        <v>2944</v>
      </c>
      <c r="K203" s="15">
        <v>2841</v>
      </c>
      <c r="L203" s="27">
        <f t="shared" si="16"/>
        <v>8540</v>
      </c>
      <c r="M203" s="21">
        <v>1302</v>
      </c>
      <c r="N203" s="15">
        <v>1352</v>
      </c>
      <c r="O203" s="15">
        <v>1308</v>
      </c>
      <c r="P203" s="27">
        <f t="shared" si="17"/>
        <v>3962</v>
      </c>
      <c r="Q203" s="24" t="s">
        <v>221</v>
      </c>
      <c r="R203" s="8" t="s">
        <v>221</v>
      </c>
      <c r="S203" s="8" t="s">
        <v>221</v>
      </c>
      <c r="T203" s="34" t="s">
        <v>221</v>
      </c>
      <c r="U203" s="36">
        <f t="shared" si="18"/>
        <v>3.5020191822311966</v>
      </c>
    </row>
    <row r="204" spans="1:22" x14ac:dyDescent="0.25">
      <c r="A204" s="4" t="s">
        <v>195</v>
      </c>
      <c r="B204" s="5">
        <v>4110508</v>
      </c>
      <c r="C204" s="5">
        <v>2017</v>
      </c>
      <c r="D204" s="9">
        <v>2</v>
      </c>
      <c r="E204" s="21">
        <v>4669</v>
      </c>
      <c r="F204" s="15">
        <v>5247</v>
      </c>
      <c r="G204" s="15">
        <v>4726</v>
      </c>
      <c r="H204" s="27">
        <f t="shared" si="15"/>
        <v>14642</v>
      </c>
      <c r="I204" s="21">
        <v>5837</v>
      </c>
      <c r="J204" s="15">
        <v>6410</v>
      </c>
      <c r="K204" s="15">
        <v>6305</v>
      </c>
      <c r="L204" s="27">
        <f t="shared" si="16"/>
        <v>18552</v>
      </c>
      <c r="M204" s="21">
        <v>2290</v>
      </c>
      <c r="N204" s="15">
        <v>2301</v>
      </c>
      <c r="O204" s="15">
        <v>2263</v>
      </c>
      <c r="P204" s="27">
        <f t="shared" si="17"/>
        <v>6854</v>
      </c>
      <c r="Q204" s="24" t="s">
        <v>221</v>
      </c>
      <c r="R204" s="8" t="s">
        <v>221</v>
      </c>
      <c r="S204" s="8" t="s">
        <v>221</v>
      </c>
      <c r="T204" s="34" t="s">
        <v>221</v>
      </c>
      <c r="U204" s="36">
        <f t="shared" si="18"/>
        <v>4.8430113802159322</v>
      </c>
    </row>
    <row r="205" spans="1:22" x14ac:dyDescent="0.25">
      <c r="A205" s="7" t="s">
        <v>196</v>
      </c>
      <c r="B205" s="8">
        <v>4160107</v>
      </c>
      <c r="C205" s="8">
        <v>2017</v>
      </c>
      <c r="D205" s="9">
        <v>2</v>
      </c>
      <c r="E205" s="21">
        <v>7857</v>
      </c>
      <c r="F205" s="15">
        <v>8255</v>
      </c>
      <c r="G205" s="15">
        <v>7863</v>
      </c>
      <c r="H205" s="27">
        <f t="shared" si="15"/>
        <v>23975</v>
      </c>
      <c r="I205" s="21">
        <v>12871</v>
      </c>
      <c r="J205" s="15">
        <v>12691</v>
      </c>
      <c r="K205" s="15">
        <v>12749</v>
      </c>
      <c r="L205" s="27">
        <f t="shared" si="16"/>
        <v>38311</v>
      </c>
      <c r="M205" s="21">
        <v>4383</v>
      </c>
      <c r="N205" s="15">
        <v>4339</v>
      </c>
      <c r="O205" s="15">
        <v>4339</v>
      </c>
      <c r="P205" s="27">
        <f t="shared" si="17"/>
        <v>13061</v>
      </c>
      <c r="Q205" s="24" t="s">
        <v>221</v>
      </c>
      <c r="R205" s="8" t="s">
        <v>221</v>
      </c>
      <c r="S205" s="8" t="s">
        <v>221</v>
      </c>
      <c r="T205" s="34" t="s">
        <v>221</v>
      </c>
      <c r="U205" s="36">
        <f t="shared" ref="U205" si="19">(H205/P205)+(L205/P205)</f>
        <v>4.7688538396753692</v>
      </c>
    </row>
    <row r="206" spans="1:22" x14ac:dyDescent="0.25">
      <c r="A206" s="4" t="s">
        <v>197</v>
      </c>
      <c r="B206" s="5">
        <v>4113775</v>
      </c>
      <c r="C206" s="5">
        <v>2017</v>
      </c>
      <c r="D206" s="9">
        <v>2</v>
      </c>
      <c r="E206" s="21">
        <v>3811</v>
      </c>
      <c r="F206" s="15">
        <v>4046</v>
      </c>
      <c r="G206" s="15">
        <v>4319</v>
      </c>
      <c r="H206" s="27">
        <f t="shared" si="15"/>
        <v>12176</v>
      </c>
      <c r="I206" s="21">
        <v>7328</v>
      </c>
      <c r="J206" s="15">
        <v>6920</v>
      </c>
      <c r="K206" s="15">
        <v>7174</v>
      </c>
      <c r="L206" s="27">
        <f t="shared" si="16"/>
        <v>21422</v>
      </c>
      <c r="M206" s="21">
        <v>2946</v>
      </c>
      <c r="N206" s="15">
        <v>3019</v>
      </c>
      <c r="O206" s="15">
        <v>2915</v>
      </c>
      <c r="P206" s="27">
        <f t="shared" si="17"/>
        <v>8880</v>
      </c>
      <c r="Q206" s="24" t="s">
        <v>221</v>
      </c>
      <c r="R206" s="8" t="s">
        <v>221</v>
      </c>
      <c r="S206" s="8" t="s">
        <v>221</v>
      </c>
      <c r="T206" s="34" t="s">
        <v>221</v>
      </c>
      <c r="U206" s="36">
        <f t="shared" si="18"/>
        <v>3.7835585585585587</v>
      </c>
    </row>
    <row r="207" spans="1:22" x14ac:dyDescent="0.25">
      <c r="A207" s="4" t="s">
        <v>198</v>
      </c>
      <c r="B207" s="5">
        <v>4113114</v>
      </c>
      <c r="C207" s="5">
        <v>2017</v>
      </c>
      <c r="D207" s="9">
        <v>2</v>
      </c>
      <c r="E207" s="21">
        <v>4167</v>
      </c>
      <c r="F207" s="15">
        <v>4672</v>
      </c>
      <c r="G207" s="15">
        <v>4346</v>
      </c>
      <c r="H207" s="27">
        <f t="shared" si="15"/>
        <v>13185</v>
      </c>
      <c r="I207" s="21">
        <v>6172</v>
      </c>
      <c r="J207" s="15">
        <v>6112</v>
      </c>
      <c r="K207" s="15">
        <v>5642</v>
      </c>
      <c r="L207" s="27">
        <f t="shared" si="16"/>
        <v>17926</v>
      </c>
      <c r="M207" s="21">
        <v>2724</v>
      </c>
      <c r="N207" s="15">
        <v>2811</v>
      </c>
      <c r="O207" s="15">
        <v>2727</v>
      </c>
      <c r="P207" s="27">
        <f t="shared" si="17"/>
        <v>8262</v>
      </c>
      <c r="Q207" s="24" t="s">
        <v>221</v>
      </c>
      <c r="R207" s="8" t="s">
        <v>221</v>
      </c>
      <c r="S207" s="8" t="s">
        <v>221</v>
      </c>
      <c r="T207" s="34" t="s">
        <v>221</v>
      </c>
      <c r="U207" s="36">
        <f t="shared" si="18"/>
        <v>3.7655531348341804</v>
      </c>
    </row>
    <row r="208" spans="1:22" x14ac:dyDescent="0.25">
      <c r="A208" s="4" t="s">
        <v>199</v>
      </c>
      <c r="B208" s="5">
        <v>4115251</v>
      </c>
      <c r="C208" s="5">
        <v>2017</v>
      </c>
      <c r="D208" s="9">
        <v>2</v>
      </c>
      <c r="E208" s="21">
        <v>1681</v>
      </c>
      <c r="F208" s="15">
        <v>1787</v>
      </c>
      <c r="G208" s="15">
        <v>1644</v>
      </c>
      <c r="H208" s="27">
        <f t="shared" si="15"/>
        <v>5112</v>
      </c>
      <c r="I208" s="21">
        <v>2888</v>
      </c>
      <c r="J208" s="15">
        <v>3262</v>
      </c>
      <c r="K208" s="15">
        <v>3025</v>
      </c>
      <c r="L208" s="27">
        <f t="shared" si="16"/>
        <v>9175</v>
      </c>
      <c r="M208" s="21">
        <v>1524</v>
      </c>
      <c r="N208" s="15">
        <v>1560</v>
      </c>
      <c r="O208" s="15">
        <v>1597</v>
      </c>
      <c r="P208" s="27">
        <f t="shared" si="17"/>
        <v>4681</v>
      </c>
      <c r="Q208" s="24">
        <v>85</v>
      </c>
      <c r="R208" s="8">
        <v>80</v>
      </c>
      <c r="S208" s="8">
        <v>83</v>
      </c>
      <c r="T208" s="34">
        <v>248</v>
      </c>
      <c r="U208" s="36">
        <f>(H208/P208)+(L208/P208)+(T208/P208)</f>
        <v>3.1051057466353345</v>
      </c>
    </row>
    <row r="209" spans="1:21" x14ac:dyDescent="0.25">
      <c r="A209" s="4" t="s">
        <v>200</v>
      </c>
      <c r="B209" s="5">
        <v>4115121</v>
      </c>
      <c r="C209" s="5">
        <v>2017</v>
      </c>
      <c r="D209" s="9">
        <v>2</v>
      </c>
      <c r="E209" s="21">
        <v>4525</v>
      </c>
      <c r="F209" s="15">
        <v>5225</v>
      </c>
      <c r="G209" s="15">
        <v>5315</v>
      </c>
      <c r="H209" s="27">
        <f t="shared" si="15"/>
        <v>15065</v>
      </c>
      <c r="I209" s="21">
        <v>5879</v>
      </c>
      <c r="J209" s="15">
        <v>6948</v>
      </c>
      <c r="K209" s="15">
        <v>6947</v>
      </c>
      <c r="L209" s="27">
        <f t="shared" si="16"/>
        <v>19774</v>
      </c>
      <c r="M209" s="21">
        <v>2668</v>
      </c>
      <c r="N209" s="15">
        <v>3088</v>
      </c>
      <c r="O209" s="15">
        <v>3211</v>
      </c>
      <c r="P209" s="27">
        <f t="shared" si="17"/>
        <v>8967</v>
      </c>
      <c r="Q209" s="24" t="s">
        <v>221</v>
      </c>
      <c r="R209" s="8" t="s">
        <v>221</v>
      </c>
      <c r="S209" s="8" t="s">
        <v>221</v>
      </c>
      <c r="T209" s="34" t="s">
        <v>221</v>
      </c>
      <c r="U209" s="36">
        <f t="shared" si="18"/>
        <v>3.8852459016393439</v>
      </c>
    </row>
    <row r="210" spans="1:21" x14ac:dyDescent="0.25">
      <c r="A210" s="4" t="s">
        <v>201</v>
      </c>
      <c r="B210" s="5">
        <v>4915321</v>
      </c>
      <c r="C210" s="5">
        <v>2017</v>
      </c>
      <c r="D210" s="9">
        <v>2</v>
      </c>
      <c r="E210" s="21">
        <v>3020</v>
      </c>
      <c r="F210" s="15">
        <v>2804</v>
      </c>
      <c r="G210" s="15">
        <v>2884</v>
      </c>
      <c r="H210" s="27">
        <f t="shared" si="15"/>
        <v>8708</v>
      </c>
      <c r="I210" s="21">
        <v>4585</v>
      </c>
      <c r="J210" s="15">
        <v>4377</v>
      </c>
      <c r="K210" s="15">
        <v>4036</v>
      </c>
      <c r="L210" s="27">
        <f t="shared" si="16"/>
        <v>12998</v>
      </c>
      <c r="M210" s="21">
        <v>787</v>
      </c>
      <c r="N210" s="15">
        <v>872</v>
      </c>
      <c r="O210" s="15">
        <v>883</v>
      </c>
      <c r="P210" s="27">
        <f t="shared" si="17"/>
        <v>2542</v>
      </c>
      <c r="Q210" s="24" t="s">
        <v>221</v>
      </c>
      <c r="R210" s="8" t="s">
        <v>221</v>
      </c>
      <c r="S210" s="8" t="s">
        <v>221</v>
      </c>
      <c r="T210" s="34" t="s">
        <v>221</v>
      </c>
      <c r="U210" s="36">
        <f t="shared" si="18"/>
        <v>8.5389457120377656</v>
      </c>
    </row>
    <row r="211" spans="1:21" x14ac:dyDescent="0.25">
      <c r="A211" s="4" t="s">
        <v>202</v>
      </c>
      <c r="B211" s="5">
        <v>4914401</v>
      </c>
      <c r="C211" s="5">
        <v>2017</v>
      </c>
      <c r="D211" s="9">
        <v>2</v>
      </c>
      <c r="E211" s="21">
        <v>1902</v>
      </c>
      <c r="F211" s="15">
        <v>2050</v>
      </c>
      <c r="G211" s="15">
        <v>2116</v>
      </c>
      <c r="H211" s="27">
        <f t="shared" si="15"/>
        <v>6068</v>
      </c>
      <c r="I211" s="21">
        <v>3518</v>
      </c>
      <c r="J211" s="15">
        <v>3374</v>
      </c>
      <c r="K211" s="15">
        <v>3534</v>
      </c>
      <c r="L211" s="27">
        <f t="shared" si="16"/>
        <v>10426</v>
      </c>
      <c r="M211" s="21">
        <v>965</v>
      </c>
      <c r="N211" s="15">
        <v>895</v>
      </c>
      <c r="O211" s="15">
        <v>915</v>
      </c>
      <c r="P211" s="27">
        <f t="shared" si="17"/>
        <v>2775</v>
      </c>
      <c r="Q211" s="24" t="s">
        <v>221</v>
      </c>
      <c r="R211" s="8" t="s">
        <v>221</v>
      </c>
      <c r="S211" s="8" t="s">
        <v>221</v>
      </c>
      <c r="T211" s="34" t="s">
        <v>221</v>
      </c>
      <c r="U211" s="36">
        <f t="shared" si="18"/>
        <v>5.9437837837837835</v>
      </c>
    </row>
    <row r="212" spans="1:21" x14ac:dyDescent="0.25">
      <c r="A212" s="4" t="s">
        <v>203</v>
      </c>
      <c r="B212" s="5">
        <v>4113544</v>
      </c>
      <c r="C212" s="5">
        <v>2017</v>
      </c>
      <c r="D212" s="9">
        <v>2</v>
      </c>
      <c r="E212" s="21">
        <v>2699</v>
      </c>
      <c r="F212" s="15">
        <v>2681</v>
      </c>
      <c r="G212" s="15">
        <v>2655</v>
      </c>
      <c r="H212" s="27">
        <f t="shared" si="15"/>
        <v>8035</v>
      </c>
      <c r="I212" s="21">
        <v>4381</v>
      </c>
      <c r="J212" s="15">
        <v>4165</v>
      </c>
      <c r="K212" s="15">
        <v>4186</v>
      </c>
      <c r="L212" s="27">
        <f t="shared" si="16"/>
        <v>12732</v>
      </c>
      <c r="M212" s="21">
        <v>1928</v>
      </c>
      <c r="N212" s="15">
        <v>1910</v>
      </c>
      <c r="O212" s="15">
        <v>1855</v>
      </c>
      <c r="P212" s="27">
        <f t="shared" si="17"/>
        <v>5693</v>
      </c>
      <c r="Q212" s="24" t="s">
        <v>221</v>
      </c>
      <c r="R212" s="8" t="s">
        <v>221</v>
      </c>
      <c r="S212" s="8" t="s">
        <v>221</v>
      </c>
      <c r="T212" s="34" t="s">
        <v>221</v>
      </c>
      <c r="U212" s="36">
        <f t="shared" si="18"/>
        <v>3.647813103811699</v>
      </c>
    </row>
    <row r="213" spans="1:21" x14ac:dyDescent="0.25">
      <c r="A213" s="4" t="s">
        <v>204</v>
      </c>
      <c r="B213" s="5">
        <v>4912010</v>
      </c>
      <c r="C213" s="5">
        <v>2017</v>
      </c>
      <c r="D213" s="9">
        <v>2</v>
      </c>
      <c r="E213" s="21">
        <v>2260</v>
      </c>
      <c r="F213" s="15">
        <v>2251</v>
      </c>
      <c r="G213" s="15">
        <v>2141</v>
      </c>
      <c r="H213" s="27">
        <f t="shared" si="15"/>
        <v>6652</v>
      </c>
      <c r="I213" s="21">
        <v>3743</v>
      </c>
      <c r="J213" s="15">
        <v>3756</v>
      </c>
      <c r="K213" s="15">
        <v>3524</v>
      </c>
      <c r="L213" s="27">
        <f t="shared" si="16"/>
        <v>11023</v>
      </c>
      <c r="M213" s="21">
        <v>1351</v>
      </c>
      <c r="N213" s="15">
        <v>1359</v>
      </c>
      <c r="O213" s="15">
        <v>1309</v>
      </c>
      <c r="P213" s="27">
        <f t="shared" si="17"/>
        <v>4019</v>
      </c>
      <c r="Q213" s="24" t="s">
        <v>221</v>
      </c>
      <c r="R213" s="8" t="s">
        <v>221</v>
      </c>
      <c r="S213" s="8" t="s">
        <v>221</v>
      </c>
      <c r="T213" s="34" t="s">
        <v>221</v>
      </c>
      <c r="U213" s="36">
        <f t="shared" si="18"/>
        <v>4.3978601642199546</v>
      </c>
    </row>
    <row r="214" spans="1:21" x14ac:dyDescent="0.25">
      <c r="A214" s="7" t="s">
        <v>205</v>
      </c>
      <c r="B214" s="8">
        <v>4110987</v>
      </c>
      <c r="C214" s="8">
        <v>2017</v>
      </c>
      <c r="D214" s="9">
        <v>2</v>
      </c>
      <c r="E214" s="21">
        <v>4254</v>
      </c>
      <c r="F214" s="15">
        <v>4374</v>
      </c>
      <c r="G214" s="15">
        <v>4667</v>
      </c>
      <c r="H214" s="27">
        <f t="shared" si="15"/>
        <v>13295</v>
      </c>
      <c r="I214" s="21">
        <v>4673</v>
      </c>
      <c r="J214" s="15">
        <v>5317</v>
      </c>
      <c r="K214" s="15">
        <v>5247</v>
      </c>
      <c r="L214" s="27">
        <f t="shared" si="16"/>
        <v>15237</v>
      </c>
      <c r="M214" s="21">
        <v>1986</v>
      </c>
      <c r="N214" s="15">
        <v>2134</v>
      </c>
      <c r="O214" s="15">
        <v>2050</v>
      </c>
      <c r="P214" s="27">
        <f t="shared" si="17"/>
        <v>6170</v>
      </c>
      <c r="Q214" s="24" t="s">
        <v>221</v>
      </c>
      <c r="R214" s="8" t="s">
        <v>221</v>
      </c>
      <c r="S214" s="8" t="s">
        <v>221</v>
      </c>
      <c r="T214" s="34" t="s">
        <v>221</v>
      </c>
      <c r="U214" s="36">
        <f t="shared" si="18"/>
        <v>4.6243111831442461</v>
      </c>
    </row>
    <row r="215" spans="1:21" x14ac:dyDescent="0.25">
      <c r="A215" s="4" t="s">
        <v>206</v>
      </c>
      <c r="B215" s="5">
        <v>4113312</v>
      </c>
      <c r="C215" s="5">
        <v>2017</v>
      </c>
      <c r="D215" s="9">
        <v>2</v>
      </c>
      <c r="E215" s="21">
        <v>1482</v>
      </c>
      <c r="F215" s="15">
        <v>1564</v>
      </c>
      <c r="G215" s="15">
        <v>1626</v>
      </c>
      <c r="H215" s="27">
        <f t="shared" si="15"/>
        <v>4672</v>
      </c>
      <c r="I215" s="21">
        <v>2010</v>
      </c>
      <c r="J215" s="15">
        <v>2030</v>
      </c>
      <c r="K215" s="15">
        <v>1904</v>
      </c>
      <c r="L215" s="27">
        <f t="shared" si="16"/>
        <v>5944</v>
      </c>
      <c r="M215" s="21">
        <v>779</v>
      </c>
      <c r="N215" s="15">
        <v>711</v>
      </c>
      <c r="O215" s="15">
        <v>733</v>
      </c>
      <c r="P215" s="27">
        <f t="shared" si="17"/>
        <v>2223</v>
      </c>
      <c r="Q215" s="24" t="s">
        <v>221</v>
      </c>
      <c r="R215" s="8" t="s">
        <v>221</v>
      </c>
      <c r="S215" s="8" t="s">
        <v>221</v>
      </c>
      <c r="T215" s="34" t="s">
        <v>221</v>
      </c>
      <c r="U215" s="36">
        <f t="shared" si="18"/>
        <v>4.775528565002249</v>
      </c>
    </row>
    <row r="216" spans="1:21" x14ac:dyDescent="0.25">
      <c r="A216" s="7" t="s">
        <v>207</v>
      </c>
      <c r="B216" s="8">
        <v>4114062</v>
      </c>
      <c r="C216" s="8">
        <v>2017</v>
      </c>
      <c r="D216" s="9">
        <v>2</v>
      </c>
      <c r="E216" s="21">
        <v>2723</v>
      </c>
      <c r="F216" s="15">
        <v>2812</v>
      </c>
      <c r="G216" s="15">
        <v>2822</v>
      </c>
      <c r="H216" s="27">
        <f t="shared" si="15"/>
        <v>8357</v>
      </c>
      <c r="I216" s="21">
        <v>4222</v>
      </c>
      <c r="J216" s="15">
        <v>4282</v>
      </c>
      <c r="K216" s="15">
        <v>3980</v>
      </c>
      <c r="L216" s="27">
        <f t="shared" si="16"/>
        <v>12484</v>
      </c>
      <c r="M216" s="21">
        <v>1662</v>
      </c>
      <c r="N216" s="15">
        <v>1729</v>
      </c>
      <c r="O216" s="15">
        <v>1629</v>
      </c>
      <c r="P216" s="27">
        <f t="shared" si="17"/>
        <v>5020</v>
      </c>
      <c r="Q216" s="24" t="s">
        <v>221</v>
      </c>
      <c r="R216" s="8" t="s">
        <v>221</v>
      </c>
      <c r="S216" s="8" t="s">
        <v>221</v>
      </c>
      <c r="T216" s="34" t="s">
        <v>221</v>
      </c>
      <c r="U216" s="36">
        <f t="shared" si="18"/>
        <v>4.1515936254980081</v>
      </c>
    </row>
    <row r="217" spans="1:21" x14ac:dyDescent="0.25">
      <c r="A217" s="4" t="s">
        <v>208</v>
      </c>
      <c r="B217" s="5">
        <v>4164505</v>
      </c>
      <c r="C217" s="5">
        <v>2017</v>
      </c>
      <c r="D217" s="9">
        <v>2</v>
      </c>
      <c r="E217" s="21">
        <v>2493</v>
      </c>
      <c r="F217" s="15">
        <v>2892</v>
      </c>
      <c r="G217" s="15">
        <v>2649</v>
      </c>
      <c r="H217" s="27">
        <f t="shared" si="15"/>
        <v>8034</v>
      </c>
      <c r="I217" s="21">
        <v>3148</v>
      </c>
      <c r="J217" s="15">
        <v>3201</v>
      </c>
      <c r="K217" s="15">
        <v>3206</v>
      </c>
      <c r="L217" s="27">
        <f t="shared" si="16"/>
        <v>9555</v>
      </c>
      <c r="M217" s="21">
        <v>1298</v>
      </c>
      <c r="N217" s="15">
        <v>1343</v>
      </c>
      <c r="O217" s="15">
        <v>1382</v>
      </c>
      <c r="P217" s="27">
        <f t="shared" si="17"/>
        <v>4023</v>
      </c>
      <c r="Q217" s="24" t="s">
        <v>221</v>
      </c>
      <c r="R217" s="8" t="s">
        <v>221</v>
      </c>
      <c r="S217" s="8" t="s">
        <v>221</v>
      </c>
      <c r="T217" s="34" t="s">
        <v>221</v>
      </c>
      <c r="U217" s="36">
        <f t="shared" si="18"/>
        <v>4.3721103653989566</v>
      </c>
    </row>
    <row r="218" spans="1:21" x14ac:dyDescent="0.25">
      <c r="A218" s="4" t="s">
        <v>209</v>
      </c>
      <c r="B218" s="5">
        <v>4113940</v>
      </c>
      <c r="C218" s="5">
        <v>2017</v>
      </c>
      <c r="D218" s="9">
        <v>2</v>
      </c>
      <c r="E218" s="21">
        <v>6484</v>
      </c>
      <c r="F218" s="15">
        <v>6996</v>
      </c>
      <c r="G218" s="15">
        <v>6804</v>
      </c>
      <c r="H218" s="27">
        <f t="shared" si="15"/>
        <v>20284</v>
      </c>
      <c r="I218" s="21">
        <v>10179</v>
      </c>
      <c r="J218" s="15">
        <v>10658</v>
      </c>
      <c r="K218" s="15">
        <v>10139</v>
      </c>
      <c r="L218" s="27">
        <f t="shared" si="16"/>
        <v>30976</v>
      </c>
      <c r="M218" s="21">
        <v>4364</v>
      </c>
      <c r="N218" s="15">
        <v>4526</v>
      </c>
      <c r="O218" s="15">
        <v>4392</v>
      </c>
      <c r="P218" s="27">
        <f t="shared" si="17"/>
        <v>13282</v>
      </c>
      <c r="Q218" s="24" t="s">
        <v>221</v>
      </c>
      <c r="R218" s="8" t="s">
        <v>221</v>
      </c>
      <c r="S218" s="8" t="s">
        <v>221</v>
      </c>
      <c r="T218" s="34" t="s">
        <v>221</v>
      </c>
      <c r="U218" s="36">
        <f t="shared" si="18"/>
        <v>3.8593585303418161</v>
      </c>
    </row>
    <row r="219" spans="1:21" x14ac:dyDescent="0.25">
      <c r="A219" s="4" t="s">
        <v>210</v>
      </c>
      <c r="B219" s="5">
        <v>4135109</v>
      </c>
      <c r="C219" s="5">
        <v>2017</v>
      </c>
      <c r="D219" s="9">
        <v>2</v>
      </c>
      <c r="E219" s="21">
        <v>3630</v>
      </c>
      <c r="F219" s="15">
        <v>3850</v>
      </c>
      <c r="G219" s="15">
        <v>3949</v>
      </c>
      <c r="H219" s="27">
        <f t="shared" si="15"/>
        <v>11429</v>
      </c>
      <c r="I219" s="21">
        <v>10241</v>
      </c>
      <c r="J219" s="15">
        <v>7004</v>
      </c>
      <c r="K219" s="15">
        <v>7409</v>
      </c>
      <c r="L219" s="27">
        <f t="shared" si="16"/>
        <v>24654</v>
      </c>
      <c r="M219" s="21">
        <v>2838</v>
      </c>
      <c r="N219" s="15">
        <v>2891</v>
      </c>
      <c r="O219" s="15">
        <v>3088</v>
      </c>
      <c r="P219" s="27">
        <f t="shared" si="17"/>
        <v>8817</v>
      </c>
      <c r="Q219" s="24" t="s">
        <v>221</v>
      </c>
      <c r="R219" s="8" t="s">
        <v>221</v>
      </c>
      <c r="S219" s="8" t="s">
        <v>221</v>
      </c>
      <c r="T219" s="34" t="s">
        <v>221</v>
      </c>
      <c r="U219" s="36">
        <f t="shared" si="18"/>
        <v>4.0924350686174442</v>
      </c>
    </row>
    <row r="220" spans="1:21" x14ac:dyDescent="0.25">
      <c r="A220" s="4" t="s">
        <v>211</v>
      </c>
      <c r="B220" s="5">
        <v>4000014</v>
      </c>
      <c r="C220" s="5">
        <v>2017</v>
      </c>
      <c r="D220" s="9">
        <v>2</v>
      </c>
      <c r="E220" s="21">
        <v>4894</v>
      </c>
      <c r="F220" s="15">
        <v>4578</v>
      </c>
      <c r="G220" s="15">
        <v>4701</v>
      </c>
      <c r="H220" s="27">
        <f t="shared" si="15"/>
        <v>14173</v>
      </c>
      <c r="I220" s="21">
        <v>8583</v>
      </c>
      <c r="J220" s="15">
        <v>8481</v>
      </c>
      <c r="K220" s="15">
        <v>8398</v>
      </c>
      <c r="L220" s="27">
        <f t="shared" si="16"/>
        <v>25462</v>
      </c>
      <c r="M220" s="21">
        <v>2156</v>
      </c>
      <c r="N220" s="15">
        <v>2025</v>
      </c>
      <c r="O220" s="15">
        <v>1891</v>
      </c>
      <c r="P220" s="27">
        <f t="shared" si="17"/>
        <v>6072</v>
      </c>
      <c r="Q220" s="24" t="s">
        <v>221</v>
      </c>
      <c r="R220" s="8" t="s">
        <v>221</v>
      </c>
      <c r="S220" s="8" t="s">
        <v>221</v>
      </c>
      <c r="T220" s="34" t="s">
        <v>221</v>
      </c>
      <c r="U220" s="36">
        <f t="shared" si="18"/>
        <v>6.5275032938076407</v>
      </c>
    </row>
    <row r="221" spans="1:21" x14ac:dyDescent="0.25">
      <c r="A221" s="4" t="s">
        <v>212</v>
      </c>
      <c r="B221" s="5">
        <v>4000006</v>
      </c>
      <c r="C221" s="5">
        <v>2017</v>
      </c>
      <c r="D221" s="9">
        <v>2</v>
      </c>
      <c r="E221" s="21">
        <v>9825</v>
      </c>
      <c r="F221" s="15">
        <v>10034</v>
      </c>
      <c r="G221" s="15">
        <v>9621</v>
      </c>
      <c r="H221" s="27">
        <f t="shared" si="15"/>
        <v>29480</v>
      </c>
      <c r="I221" s="21">
        <v>15932</v>
      </c>
      <c r="J221" s="15">
        <v>16442</v>
      </c>
      <c r="K221" s="15">
        <v>16201</v>
      </c>
      <c r="L221" s="27">
        <f t="shared" si="16"/>
        <v>48575</v>
      </c>
      <c r="M221" s="21">
        <v>6861</v>
      </c>
      <c r="N221" s="15">
        <v>7124</v>
      </c>
      <c r="O221" s="15">
        <v>6907</v>
      </c>
      <c r="P221" s="27">
        <f t="shared" si="17"/>
        <v>20892</v>
      </c>
      <c r="Q221" s="24" t="s">
        <v>221</v>
      </c>
      <c r="R221" s="8" t="s">
        <v>221</v>
      </c>
      <c r="S221" s="8" t="s">
        <v>221</v>
      </c>
      <c r="T221" s="34" t="s">
        <v>221</v>
      </c>
      <c r="U221" s="36">
        <f t="shared" si="18"/>
        <v>3.7361190886463715</v>
      </c>
    </row>
    <row r="222" spans="1:21" x14ac:dyDescent="0.25">
      <c r="A222" s="4" t="s">
        <v>213</v>
      </c>
      <c r="B222" s="5">
        <v>4113825</v>
      </c>
      <c r="C222" s="5">
        <v>2017</v>
      </c>
      <c r="D222" s="9">
        <v>2</v>
      </c>
      <c r="E222" s="21">
        <v>6118</v>
      </c>
      <c r="F222" s="15">
        <v>6035</v>
      </c>
      <c r="G222" s="15">
        <v>5707</v>
      </c>
      <c r="H222" s="27">
        <f t="shared" si="15"/>
        <v>17860</v>
      </c>
      <c r="I222" s="21">
        <v>9813</v>
      </c>
      <c r="J222" s="15">
        <v>10658</v>
      </c>
      <c r="K222" s="15">
        <v>9971</v>
      </c>
      <c r="L222" s="27">
        <f t="shared" si="16"/>
        <v>30442</v>
      </c>
      <c r="M222" s="21">
        <v>3677</v>
      </c>
      <c r="N222" s="15">
        <v>4024</v>
      </c>
      <c r="O222" s="15">
        <v>3953</v>
      </c>
      <c r="P222" s="27">
        <f t="shared" si="17"/>
        <v>11654</v>
      </c>
      <c r="Q222" s="24" t="s">
        <v>221</v>
      </c>
      <c r="R222" s="8" t="s">
        <v>221</v>
      </c>
      <c r="S222" s="8" t="s">
        <v>221</v>
      </c>
      <c r="T222" s="34" t="s">
        <v>221</v>
      </c>
      <c r="U222" s="36">
        <f t="shared" si="18"/>
        <v>4.144671357473829</v>
      </c>
    </row>
    <row r="223" spans="1:21" x14ac:dyDescent="0.25">
      <c r="A223" s="4" t="s">
        <v>214</v>
      </c>
      <c r="B223" s="5">
        <v>4112405</v>
      </c>
      <c r="C223" s="5">
        <v>2017</v>
      </c>
      <c r="D223" s="9">
        <v>2</v>
      </c>
      <c r="E223" s="21">
        <v>1765</v>
      </c>
      <c r="F223" s="15">
        <v>1921</v>
      </c>
      <c r="G223" s="15">
        <v>1879</v>
      </c>
      <c r="H223" s="27">
        <f t="shared" si="15"/>
        <v>5565</v>
      </c>
      <c r="I223" s="21">
        <v>2348</v>
      </c>
      <c r="J223" s="15">
        <v>2550</v>
      </c>
      <c r="K223" s="15">
        <v>2509</v>
      </c>
      <c r="L223" s="27">
        <f t="shared" si="16"/>
        <v>7407</v>
      </c>
      <c r="M223" s="21">
        <v>1221</v>
      </c>
      <c r="N223" s="15">
        <v>1261</v>
      </c>
      <c r="O223" s="15">
        <v>1226</v>
      </c>
      <c r="P223" s="27">
        <f t="shared" si="17"/>
        <v>3708</v>
      </c>
      <c r="Q223" s="24" t="s">
        <v>221</v>
      </c>
      <c r="R223" s="8" t="s">
        <v>221</v>
      </c>
      <c r="S223" s="8" t="s">
        <v>221</v>
      </c>
      <c r="T223" s="34" t="s">
        <v>221</v>
      </c>
      <c r="U223" s="36">
        <f t="shared" si="18"/>
        <v>3.4983818770226538</v>
      </c>
    </row>
    <row r="224" spans="1:21" x14ac:dyDescent="0.25">
      <c r="A224" s="4" t="s">
        <v>215</v>
      </c>
      <c r="B224" s="5">
        <v>4113577</v>
      </c>
      <c r="C224" s="5">
        <v>2017</v>
      </c>
      <c r="D224" s="9">
        <v>2</v>
      </c>
      <c r="E224" s="21">
        <v>1626</v>
      </c>
      <c r="F224" s="15">
        <v>1553</v>
      </c>
      <c r="G224" s="15">
        <v>1552</v>
      </c>
      <c r="H224" s="27">
        <f t="shared" si="15"/>
        <v>4731</v>
      </c>
      <c r="I224" s="21">
        <v>2648</v>
      </c>
      <c r="J224" s="15">
        <v>2873</v>
      </c>
      <c r="K224" s="15">
        <v>2521</v>
      </c>
      <c r="L224" s="27">
        <f t="shared" si="16"/>
        <v>8042</v>
      </c>
      <c r="M224" s="21">
        <v>931</v>
      </c>
      <c r="N224" s="15">
        <v>1002</v>
      </c>
      <c r="O224" s="15">
        <v>898</v>
      </c>
      <c r="P224" s="27">
        <f t="shared" si="17"/>
        <v>2831</v>
      </c>
      <c r="Q224" s="24" t="s">
        <v>221</v>
      </c>
      <c r="R224" s="8" t="s">
        <v>221</v>
      </c>
      <c r="S224" s="8" t="s">
        <v>221</v>
      </c>
      <c r="T224" s="34" t="s">
        <v>221</v>
      </c>
      <c r="U224" s="36">
        <f t="shared" si="18"/>
        <v>4.5118332744613205</v>
      </c>
    </row>
    <row r="225" spans="1:22" x14ac:dyDescent="0.25">
      <c r="A225" s="4" t="s">
        <v>216</v>
      </c>
      <c r="B225" s="5">
        <v>4113924</v>
      </c>
      <c r="C225" s="5">
        <v>2017</v>
      </c>
      <c r="D225" s="9">
        <v>2</v>
      </c>
      <c r="E225" s="21">
        <v>2960</v>
      </c>
      <c r="F225" s="15">
        <v>3104</v>
      </c>
      <c r="G225" s="15">
        <v>3037</v>
      </c>
      <c r="H225" s="27">
        <f t="shared" si="15"/>
        <v>9101</v>
      </c>
      <c r="I225" s="21">
        <v>5020</v>
      </c>
      <c r="J225" s="15">
        <v>5109</v>
      </c>
      <c r="K225" s="15">
        <v>5123</v>
      </c>
      <c r="L225" s="27">
        <f t="shared" si="16"/>
        <v>15252</v>
      </c>
      <c r="M225" s="21">
        <v>1933</v>
      </c>
      <c r="N225" s="15">
        <v>1846</v>
      </c>
      <c r="O225" s="15">
        <v>1932</v>
      </c>
      <c r="P225" s="27">
        <f t="shared" si="17"/>
        <v>5711</v>
      </c>
      <c r="Q225" s="24" t="s">
        <v>221</v>
      </c>
      <c r="R225" s="8" t="s">
        <v>221</v>
      </c>
      <c r="S225" s="8" t="s">
        <v>221</v>
      </c>
      <c r="T225" s="34" t="s">
        <v>221</v>
      </c>
      <c r="U225" s="36">
        <f t="shared" si="18"/>
        <v>4.2642269304850284</v>
      </c>
    </row>
    <row r="226" spans="1:22" x14ac:dyDescent="0.25">
      <c r="A226" s="4" t="s">
        <v>217</v>
      </c>
      <c r="B226" s="5">
        <v>4174900</v>
      </c>
      <c r="C226" s="5">
        <v>2017</v>
      </c>
      <c r="D226" s="9">
        <v>2</v>
      </c>
      <c r="E226" s="21">
        <v>1925</v>
      </c>
      <c r="F226" s="15">
        <v>2027</v>
      </c>
      <c r="G226" s="15">
        <v>1994</v>
      </c>
      <c r="H226" s="27">
        <f t="shared" si="15"/>
        <v>5946</v>
      </c>
      <c r="I226" s="21">
        <v>3560</v>
      </c>
      <c r="J226" s="15">
        <v>4309</v>
      </c>
      <c r="K226" s="15">
        <v>4041</v>
      </c>
      <c r="L226" s="27">
        <f t="shared" si="16"/>
        <v>11910</v>
      </c>
      <c r="M226" s="21">
        <v>1512</v>
      </c>
      <c r="N226" s="15">
        <v>1641</v>
      </c>
      <c r="O226" s="15">
        <v>1523</v>
      </c>
      <c r="P226" s="27">
        <f t="shared" si="17"/>
        <v>4676</v>
      </c>
      <c r="Q226" s="24" t="s">
        <v>221</v>
      </c>
      <c r="R226" s="8" t="s">
        <v>221</v>
      </c>
      <c r="S226" s="8" t="s">
        <v>221</v>
      </c>
      <c r="T226" s="34" t="s">
        <v>221</v>
      </c>
      <c r="U226" s="36">
        <f t="shared" si="18"/>
        <v>3.8186484174508126</v>
      </c>
    </row>
    <row r="227" spans="1:22" ht="15.75" thickBot="1" x14ac:dyDescent="0.3">
      <c r="A227" s="16" t="s">
        <v>252</v>
      </c>
      <c r="B227" s="17"/>
      <c r="C227" s="17">
        <v>2017</v>
      </c>
      <c r="D227" s="18">
        <v>2</v>
      </c>
      <c r="E227" s="22" t="s">
        <v>251</v>
      </c>
      <c r="F227" s="23" t="s">
        <v>251</v>
      </c>
      <c r="G227" s="23" t="s">
        <v>251</v>
      </c>
      <c r="H227" s="28" t="s">
        <v>251</v>
      </c>
      <c r="I227" s="22" t="s">
        <v>251</v>
      </c>
      <c r="J227" s="23" t="s">
        <v>251</v>
      </c>
      <c r="K227" s="23" t="s">
        <v>251</v>
      </c>
      <c r="L227" s="28" t="s">
        <v>251</v>
      </c>
      <c r="M227" s="22" t="s">
        <v>251</v>
      </c>
      <c r="N227" s="23" t="s">
        <v>251</v>
      </c>
      <c r="O227" s="23" t="s">
        <v>251</v>
      </c>
      <c r="P227" s="28" t="s">
        <v>251</v>
      </c>
      <c r="Q227" s="25" t="s">
        <v>251</v>
      </c>
      <c r="R227" s="26" t="s">
        <v>251</v>
      </c>
      <c r="S227" s="26" t="s">
        <v>251</v>
      </c>
      <c r="T227" s="35" t="s">
        <v>251</v>
      </c>
      <c r="U227" s="37" t="s">
        <v>251</v>
      </c>
      <c r="V227" s="38"/>
    </row>
    <row r="228" spans="1:22" ht="15.75" thickTop="1" x14ac:dyDescent="0.25">
      <c r="A228" s="43" t="s">
        <v>230</v>
      </c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</row>
    <row r="229" spans="1:22" x14ac:dyDescent="0.25">
      <c r="A229" s="39" t="s">
        <v>223</v>
      </c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2" x14ac:dyDescent="0.25">
      <c r="A230" s="39" t="s">
        <v>224</v>
      </c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2" x14ac:dyDescent="0.25">
      <c r="A231" s="39" t="s">
        <v>225</v>
      </c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2" x14ac:dyDescent="0.25">
      <c r="A232" s="39" t="s">
        <v>226</v>
      </c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2" x14ac:dyDescent="0.25">
      <c r="A233" s="43" t="s">
        <v>231</v>
      </c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</row>
    <row r="234" spans="1:22" x14ac:dyDescent="0.25">
      <c r="A234" s="39" t="s">
        <v>227</v>
      </c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2" x14ac:dyDescent="0.25">
      <c r="A235" s="39" t="s">
        <v>228</v>
      </c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2" x14ac:dyDescent="0.25">
      <c r="A236" s="39" t="s">
        <v>229</v>
      </c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2" x14ac:dyDescent="0.25">
      <c r="A237" s="43" t="s">
        <v>244</v>
      </c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1:22" x14ac:dyDescent="0.25">
      <c r="A238" s="43" t="s">
        <v>232</v>
      </c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</row>
    <row r="239" spans="1:22" x14ac:dyDescent="0.25">
      <c r="A239" s="39" t="s">
        <v>233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2" x14ac:dyDescent="0.25">
      <c r="A240" s="39" t="s">
        <v>234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x14ac:dyDescent="0.25">
      <c r="A241" s="39" t="s">
        <v>235</v>
      </c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x14ac:dyDescent="0.25">
      <c r="A242" s="39" t="s">
        <v>236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.75" x14ac:dyDescent="0.25">
      <c r="A243" s="13"/>
    </row>
    <row r="244" spans="1:21" ht="15.75" x14ac:dyDescent="0.25">
      <c r="A244" s="13" t="s">
        <v>242</v>
      </c>
    </row>
    <row r="245" spans="1:21" ht="15.75" x14ac:dyDescent="0.25">
      <c r="A245" s="13" t="s">
        <v>243</v>
      </c>
    </row>
    <row r="247" spans="1:21" x14ac:dyDescent="0.25">
      <c r="A247" s="6"/>
    </row>
    <row r="248" spans="1:21" x14ac:dyDescent="0.25">
      <c r="A248" s="6"/>
    </row>
    <row r="249" spans="1:21" x14ac:dyDescent="0.25">
      <c r="A249" s="6"/>
    </row>
    <row r="250" spans="1:21" x14ac:dyDescent="0.25">
      <c r="A250" s="6"/>
    </row>
    <row r="251" spans="1:21" x14ac:dyDescent="0.25">
      <c r="A251" s="6"/>
    </row>
  </sheetData>
  <mergeCells count="19">
    <mergeCell ref="A239:U239"/>
    <mergeCell ref="A240:U240"/>
    <mergeCell ref="A241:U241"/>
    <mergeCell ref="A242:U242"/>
    <mergeCell ref="A233:U233"/>
    <mergeCell ref="A237:U237"/>
    <mergeCell ref="A238:U238"/>
    <mergeCell ref="A236:U236"/>
    <mergeCell ref="A230:U230"/>
    <mergeCell ref="A231:U231"/>
    <mergeCell ref="A232:U232"/>
    <mergeCell ref="A234:U234"/>
    <mergeCell ref="A235:U235"/>
    <mergeCell ref="A229:U229"/>
    <mergeCell ref="E4:H4"/>
    <mergeCell ref="I4:L4"/>
    <mergeCell ref="M4:P4"/>
    <mergeCell ref="Q4:T4"/>
    <mergeCell ref="A228:U228"/>
  </mergeCells>
  <pageMargins left="0.45" right="0.45" top="0.5" bottom="0.5" header="0.05" footer="0.3"/>
  <pageSetup paperSize="5" scale="64" fitToHeight="5" orientation="landscape" r:id="rId1"/>
  <headerFooter>
    <oddFooter>&amp;CPage &amp;P of Page &amp;N</oddFooter>
  </headerFooter>
  <ignoredErrors>
    <ignoredError sqref="U2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Q2 2017 Data</vt:lpstr>
      <vt:lpstr>'Q2 2017 Data'!Print_Area</vt:lpstr>
      <vt:lpstr>'Q2 2017 Data'!Print_Titles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Franzen, Jamie L (DSHS/ALTSA/MSD)</dc:creator>
  <cp:lastModifiedBy>Franzen, Jamie L (DSHS/ALTSA/MSD)</cp:lastModifiedBy>
  <cp:lastPrinted>2017-04-13T20:26:44Z</cp:lastPrinted>
  <dcterms:created xsi:type="dcterms:W3CDTF">2017-01-10T18:07:00Z</dcterms:created>
  <dcterms:modified xsi:type="dcterms:W3CDTF">2017-10-11T16:32:00Z</dcterms:modified>
</cp:coreProperties>
</file>