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ATES\NURSING HOME RATES\3.4 HPRD\@@@ 3.4 HPRD Quarterly Results Reports @@@\Results Posted to the Website\"/>
    </mc:Choice>
  </mc:AlternateContent>
  <bookViews>
    <workbookView xWindow="0" yWindow="0" windowWidth="19200" windowHeight="6440"/>
  </bookViews>
  <sheets>
    <sheet name="Q3 2017 Data" sheetId="5" r:id="rId1"/>
  </sheets>
  <definedNames>
    <definedName name="_xlnm.Print_Area" localSheetId="0">'Q3 2017 Data'!$A$1:$U$243</definedName>
    <definedName name="_xlnm.Print_Titles" localSheetId="0">'Q3 2017 Data'!$1:$5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9" i="5" l="1"/>
  <c r="L119" i="5"/>
  <c r="H119" i="5"/>
  <c r="U70" i="5"/>
  <c r="P70" i="5"/>
  <c r="L70" i="5"/>
  <c r="H70" i="5"/>
  <c r="U215" i="5"/>
  <c r="P215" i="5"/>
  <c r="L215" i="5"/>
  <c r="H215" i="5"/>
  <c r="U95" i="5"/>
  <c r="P95" i="5"/>
  <c r="L95" i="5"/>
  <c r="H95" i="5"/>
  <c r="T205" i="5" l="1"/>
  <c r="P201" i="5"/>
  <c r="L201" i="5"/>
  <c r="H201" i="5"/>
  <c r="U201" i="5" s="1"/>
  <c r="T54" i="5"/>
  <c r="T28" i="5"/>
  <c r="P6" i="5"/>
  <c r="P7" i="5"/>
  <c r="P8" i="5"/>
  <c r="P32" i="5" l="1"/>
  <c r="L32" i="5"/>
  <c r="H32" i="5"/>
  <c r="U32" i="5" l="1"/>
  <c r="H13" i="5"/>
  <c r="P204" i="5" l="1"/>
  <c r="L204" i="5"/>
  <c r="H204" i="5"/>
  <c r="P45" i="5"/>
  <c r="L45" i="5"/>
  <c r="H45" i="5"/>
  <c r="P82" i="5"/>
  <c r="L82" i="5"/>
  <c r="H82" i="5"/>
  <c r="U204" i="5" l="1"/>
  <c r="U45" i="5"/>
  <c r="U82" i="5"/>
  <c r="U119" i="5"/>
  <c r="P9" i="5" l="1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3" i="5"/>
  <c r="P34" i="5"/>
  <c r="P36" i="5"/>
  <c r="P37" i="5"/>
  <c r="P38" i="5"/>
  <c r="P39" i="5"/>
  <c r="P40" i="5"/>
  <c r="P41" i="5"/>
  <c r="P42" i="5"/>
  <c r="P43" i="5"/>
  <c r="P44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5" i="5"/>
  <c r="P66" i="5"/>
  <c r="P67" i="5"/>
  <c r="P68" i="5"/>
  <c r="P69" i="5"/>
  <c r="P71" i="5"/>
  <c r="P72" i="5"/>
  <c r="P73" i="5"/>
  <c r="P74" i="5"/>
  <c r="P75" i="5"/>
  <c r="P76" i="5"/>
  <c r="P77" i="5"/>
  <c r="P78" i="5"/>
  <c r="P79" i="5"/>
  <c r="P80" i="5"/>
  <c r="P81" i="5"/>
  <c r="P83" i="5"/>
  <c r="P84" i="5"/>
  <c r="P85" i="5"/>
  <c r="P86" i="5"/>
  <c r="P87" i="5"/>
  <c r="P88" i="5"/>
  <c r="P89" i="5"/>
  <c r="P90" i="5"/>
  <c r="P91" i="5"/>
  <c r="P92" i="5"/>
  <c r="P94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200" i="5"/>
  <c r="P202" i="5"/>
  <c r="P203" i="5"/>
  <c r="P205" i="5"/>
  <c r="P206" i="5"/>
  <c r="P207" i="5"/>
  <c r="P208" i="5"/>
  <c r="P209" i="5"/>
  <c r="P210" i="5"/>
  <c r="P211" i="5"/>
  <c r="P212" i="5"/>
  <c r="P213" i="5"/>
  <c r="P214" i="5"/>
  <c r="P216" i="5"/>
  <c r="P217" i="5"/>
  <c r="P218" i="5"/>
  <c r="P219" i="5"/>
  <c r="P220" i="5"/>
  <c r="P221" i="5"/>
  <c r="P222" i="5"/>
  <c r="P223" i="5"/>
  <c r="P224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3" i="5"/>
  <c r="L34" i="5"/>
  <c r="L36" i="5"/>
  <c r="L37" i="5"/>
  <c r="L38" i="5"/>
  <c r="L39" i="5"/>
  <c r="L40" i="5"/>
  <c r="L41" i="5"/>
  <c r="L42" i="5"/>
  <c r="L43" i="5"/>
  <c r="L44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5" i="5"/>
  <c r="L66" i="5"/>
  <c r="L67" i="5"/>
  <c r="L68" i="5"/>
  <c r="L69" i="5"/>
  <c r="L71" i="5"/>
  <c r="L72" i="5"/>
  <c r="L73" i="5"/>
  <c r="L74" i="5"/>
  <c r="L75" i="5"/>
  <c r="L76" i="5"/>
  <c r="L77" i="5"/>
  <c r="L78" i="5"/>
  <c r="L79" i="5"/>
  <c r="L80" i="5"/>
  <c r="L81" i="5"/>
  <c r="L83" i="5"/>
  <c r="L84" i="5"/>
  <c r="L85" i="5"/>
  <c r="L86" i="5"/>
  <c r="L87" i="5"/>
  <c r="L88" i="5"/>
  <c r="L89" i="5"/>
  <c r="L90" i="5"/>
  <c r="L91" i="5"/>
  <c r="L92" i="5"/>
  <c r="L94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200" i="5"/>
  <c r="L202" i="5"/>
  <c r="L203" i="5"/>
  <c r="L205" i="5"/>
  <c r="L206" i="5"/>
  <c r="L207" i="5"/>
  <c r="L208" i="5"/>
  <c r="L209" i="5"/>
  <c r="L210" i="5"/>
  <c r="L211" i="5"/>
  <c r="L212" i="5"/>
  <c r="L213" i="5"/>
  <c r="L214" i="5"/>
  <c r="L216" i="5"/>
  <c r="L217" i="5"/>
  <c r="L218" i="5"/>
  <c r="L219" i="5"/>
  <c r="L220" i="5"/>
  <c r="L221" i="5"/>
  <c r="L222" i="5"/>
  <c r="L223" i="5"/>
  <c r="L224" i="5"/>
  <c r="L6" i="5"/>
  <c r="H7" i="5"/>
  <c r="H8" i="5"/>
  <c r="U8" i="5" s="1"/>
  <c r="H9" i="5"/>
  <c r="H10" i="5"/>
  <c r="H11" i="5"/>
  <c r="H12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3" i="5"/>
  <c r="H34" i="5"/>
  <c r="H36" i="5"/>
  <c r="U36" i="5" s="1"/>
  <c r="H37" i="5"/>
  <c r="H38" i="5"/>
  <c r="H39" i="5"/>
  <c r="H40" i="5"/>
  <c r="U40" i="5" s="1"/>
  <c r="H41" i="5"/>
  <c r="H42" i="5"/>
  <c r="H43" i="5"/>
  <c r="H44" i="5"/>
  <c r="U44" i="5" s="1"/>
  <c r="H46" i="5"/>
  <c r="H47" i="5"/>
  <c r="H48" i="5"/>
  <c r="H49" i="5"/>
  <c r="U49" i="5" s="1"/>
  <c r="H50" i="5"/>
  <c r="H51" i="5"/>
  <c r="H52" i="5"/>
  <c r="H53" i="5"/>
  <c r="U53" i="5" s="1"/>
  <c r="H54" i="5"/>
  <c r="H55" i="5"/>
  <c r="H56" i="5"/>
  <c r="H57" i="5"/>
  <c r="U57" i="5" s="1"/>
  <c r="H58" i="5"/>
  <c r="H59" i="5"/>
  <c r="H60" i="5"/>
  <c r="H61" i="5"/>
  <c r="U61" i="5" s="1"/>
  <c r="H62" i="5"/>
  <c r="H63" i="5"/>
  <c r="H65" i="5"/>
  <c r="U65" i="5" s="1"/>
  <c r="H66" i="5"/>
  <c r="H67" i="5"/>
  <c r="H68" i="5"/>
  <c r="H69" i="5"/>
  <c r="U69" i="5" s="1"/>
  <c r="H71" i="5"/>
  <c r="H72" i="5"/>
  <c r="H73" i="5"/>
  <c r="H74" i="5"/>
  <c r="U74" i="5" s="1"/>
  <c r="H75" i="5"/>
  <c r="H76" i="5"/>
  <c r="H77" i="5"/>
  <c r="H78" i="5"/>
  <c r="U78" i="5" s="1"/>
  <c r="H79" i="5"/>
  <c r="H80" i="5"/>
  <c r="H81" i="5"/>
  <c r="H83" i="5"/>
  <c r="U83" i="5" s="1"/>
  <c r="H84" i="5"/>
  <c r="H85" i="5"/>
  <c r="H86" i="5"/>
  <c r="H87" i="5"/>
  <c r="U87" i="5" s="1"/>
  <c r="H88" i="5"/>
  <c r="H89" i="5"/>
  <c r="H90" i="5"/>
  <c r="H91" i="5"/>
  <c r="U91" i="5" s="1"/>
  <c r="H92" i="5"/>
  <c r="H94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200" i="5"/>
  <c r="H202" i="5"/>
  <c r="H203" i="5"/>
  <c r="H205" i="5"/>
  <c r="U205" i="5" s="1"/>
  <c r="H206" i="5"/>
  <c r="H207" i="5"/>
  <c r="H208" i="5"/>
  <c r="H209" i="5"/>
  <c r="H210" i="5"/>
  <c r="U210" i="5" s="1"/>
  <c r="H211" i="5"/>
  <c r="H212" i="5"/>
  <c r="H213" i="5"/>
  <c r="H214" i="5"/>
  <c r="H216" i="5"/>
  <c r="H217" i="5"/>
  <c r="H218" i="5"/>
  <c r="H219" i="5"/>
  <c r="H220" i="5"/>
  <c r="H221" i="5"/>
  <c r="H222" i="5"/>
  <c r="H223" i="5"/>
  <c r="H224" i="5"/>
  <c r="H6" i="5"/>
  <c r="U6" i="5" s="1"/>
  <c r="U208" i="5" l="1"/>
  <c r="U55" i="5"/>
  <c r="U28" i="5"/>
  <c r="U11" i="5"/>
  <c r="U7" i="5"/>
  <c r="U207" i="5"/>
  <c r="U192" i="5"/>
  <c r="U54" i="5"/>
  <c r="U31" i="5"/>
  <c r="U27" i="5"/>
  <c r="U23" i="5"/>
  <c r="U19" i="5"/>
  <c r="U15" i="5"/>
  <c r="U10" i="5"/>
  <c r="U75" i="5"/>
  <c r="U71" i="5"/>
  <c r="U66" i="5"/>
  <c r="U62" i="5"/>
  <c r="U188" i="5"/>
  <c r="U180" i="5"/>
  <c r="U176" i="5"/>
  <c r="U172" i="5"/>
  <c r="U168" i="5"/>
  <c r="U164" i="5"/>
  <c r="U160" i="5"/>
  <c r="U156" i="5"/>
  <c r="U152" i="5"/>
  <c r="U144" i="5"/>
  <c r="U140" i="5"/>
  <c r="U136" i="5"/>
  <c r="U132" i="5"/>
  <c r="U128" i="5"/>
  <c r="U124" i="5"/>
  <c r="U120" i="5"/>
  <c r="U115" i="5"/>
  <c r="U111" i="5"/>
  <c r="U107" i="5"/>
  <c r="U103" i="5"/>
  <c r="U99" i="5"/>
  <c r="U56" i="5"/>
  <c r="U209" i="5"/>
  <c r="U195" i="5"/>
  <c r="U184" i="5"/>
  <c r="U191" i="5"/>
  <c r="U33" i="5"/>
  <c r="U222" i="5"/>
  <c r="U214" i="5"/>
  <c r="U206" i="5"/>
  <c r="U76" i="5"/>
  <c r="U72" i="5"/>
  <c r="U67" i="5"/>
  <c r="U63" i="5"/>
  <c r="U218" i="5"/>
  <c r="U211" i="5"/>
  <c r="U198" i="5"/>
  <c r="U190" i="5"/>
  <c r="U187" i="5"/>
  <c r="U179" i="5"/>
  <c r="U175" i="5"/>
  <c r="U171" i="5"/>
  <c r="U167" i="5"/>
  <c r="U163" i="5"/>
  <c r="U159" i="5"/>
  <c r="U155" i="5"/>
  <c r="U151" i="5"/>
  <c r="U147" i="5"/>
  <c r="U143" i="5"/>
  <c r="U139" i="5"/>
  <c r="U135" i="5"/>
  <c r="U131" i="5"/>
  <c r="U127" i="5"/>
  <c r="U123" i="5"/>
  <c r="U118" i="5"/>
  <c r="U114" i="5"/>
  <c r="U110" i="5"/>
  <c r="U106" i="5"/>
  <c r="U102" i="5"/>
  <c r="U98" i="5"/>
  <c r="U94" i="5"/>
  <c r="U90" i="5"/>
  <c r="U86" i="5"/>
  <c r="U81" i="5"/>
  <c r="U77" i="5"/>
  <c r="U73" i="5"/>
  <c r="U68" i="5"/>
  <c r="U60" i="5"/>
  <c r="U52" i="5"/>
  <c r="U48" i="5"/>
  <c r="U43" i="5"/>
  <c r="U39" i="5"/>
  <c r="U30" i="5"/>
  <c r="U26" i="5"/>
  <c r="U22" i="5"/>
  <c r="U18" i="5"/>
  <c r="U14" i="5"/>
  <c r="U223" i="5"/>
  <c r="U219" i="5"/>
  <c r="U202" i="5"/>
  <c r="U194" i="5"/>
  <c r="U183" i="5"/>
  <c r="U217" i="5"/>
  <c r="U193" i="5"/>
  <c r="U186" i="5"/>
  <c r="U182" i="5"/>
  <c r="U178" i="5"/>
  <c r="U174" i="5"/>
  <c r="U170" i="5"/>
  <c r="U166" i="5"/>
  <c r="U162" i="5"/>
  <c r="U158" i="5"/>
  <c r="U154" i="5"/>
  <c r="U150" i="5"/>
  <c r="U146" i="5"/>
  <c r="U142" i="5"/>
  <c r="U138" i="5"/>
  <c r="U134" i="5"/>
  <c r="U130" i="5"/>
  <c r="U126" i="5"/>
  <c r="U122" i="5"/>
  <c r="U117" i="5"/>
  <c r="U113" i="5"/>
  <c r="U109" i="5"/>
  <c r="U105" i="5"/>
  <c r="U101" i="5"/>
  <c r="U97" i="5"/>
  <c r="U89" i="5"/>
  <c r="U85" i="5"/>
  <c r="U80" i="5"/>
  <c r="U59" i="5"/>
  <c r="U51" i="5"/>
  <c r="U47" i="5"/>
  <c r="U42" i="5"/>
  <c r="U38" i="5"/>
  <c r="U34" i="5"/>
  <c r="U29" i="5"/>
  <c r="U25" i="5"/>
  <c r="U21" i="5"/>
  <c r="U17" i="5"/>
  <c r="U13" i="5"/>
  <c r="U9" i="5"/>
  <c r="U221" i="5"/>
  <c r="U213" i="5"/>
  <c r="U197" i="5"/>
  <c r="U224" i="5"/>
  <c r="U220" i="5"/>
  <c r="U216" i="5"/>
  <c r="U203" i="5"/>
  <c r="U200" i="5"/>
  <c r="U196" i="5"/>
  <c r="U189" i="5"/>
  <c r="U185" i="5"/>
  <c r="U181" i="5"/>
  <c r="U177" i="5"/>
  <c r="U173" i="5"/>
  <c r="U169" i="5"/>
  <c r="U165" i="5"/>
  <c r="U161" i="5"/>
  <c r="U157" i="5"/>
  <c r="U153" i="5"/>
  <c r="U149" i="5"/>
  <c r="U145" i="5"/>
  <c r="U141" i="5"/>
  <c r="U137" i="5"/>
  <c r="U133" i="5"/>
  <c r="U129" i="5"/>
  <c r="U125" i="5"/>
  <c r="U121" i="5"/>
  <c r="U116" i="5"/>
  <c r="U112" i="5"/>
  <c r="U108" i="5"/>
  <c r="U104" i="5"/>
  <c r="U100" i="5"/>
  <c r="U96" i="5"/>
  <c r="U92" i="5"/>
  <c r="U88" i="5"/>
  <c r="U84" i="5"/>
  <c r="U79" i="5"/>
  <c r="U58" i="5"/>
  <c r="U50" i="5"/>
  <c r="U46" i="5"/>
  <c r="U41" i="5"/>
  <c r="U37" i="5"/>
  <c r="U24" i="5"/>
  <c r="U20" i="5"/>
  <c r="U16" i="5"/>
  <c r="U12" i="5"/>
  <c r="U212" i="5"/>
  <c r="U148" i="5"/>
</calcChain>
</file>

<file path=xl/sharedStrings.xml><?xml version="1.0" encoding="utf-8"?>
<sst xmlns="http://schemas.openxmlformats.org/spreadsheetml/2006/main" count="1191" uniqueCount="253">
  <si>
    <t>Facility Name</t>
  </si>
  <si>
    <t>Vendor #</t>
  </si>
  <si>
    <t>ALASKA GARDENS HEALTH AND REHABILITATION CENTER</t>
  </si>
  <si>
    <t>ALDERCREST HEALTH &amp; REHABILITATION CENTER</t>
  </si>
  <si>
    <t>ALDERWOOD MANOR</t>
  </si>
  <si>
    <t>ALDERWOOD PARK HEALTH AND REHABILITATION</t>
  </si>
  <si>
    <t>AMERICANA HEALTH AND REHABILITATION CENTER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</si>
  <si>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</si>
  <si>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</si>
  <si>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</si>
  <si>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</si>
  <si>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</si>
  <si>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</si>
  <si>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AT PACIFIC RIDGE</t>
  </si>
  <si>
    <t>AVAMERE BELLINGHAM HEALTH CARE &amp; REHABILITATION</t>
  </si>
  <si>
    <t>AVAMERE HERITAGE REHABILITATION OF TACOMA</t>
  </si>
  <si>
    <t>AVAMERE OLYMPIC REHABILITATION OF SEQUIM</t>
  </si>
  <si>
    <t>AVAMERE REHABILITATION OF CASCADE PARK</t>
  </si>
  <si>
    <t>BAILEY-BOUSHAY HOUSE</t>
  </si>
  <si>
    <t>BAINBRIDGE ISLAND HEALTH AND REHABILITATION CENTER</t>
  </si>
  <si>
    <t>BALLARD CENTER</t>
  </si>
  <si>
    <t>BAYVIEW MANOR</t>
  </si>
  <si>
    <t>BEACON HILL REHABILITATION</t>
  </si>
  <si>
    <t>BENSON HEIGHTS REHABILITATION CENTER</t>
  </si>
  <si>
    <t>BETHANY AT PACIFIC</t>
  </si>
  <si>
    <t>BETHANY AT SILVER LAKE</t>
  </si>
  <si>
    <t>BOOKER REST HOME ANNEX</t>
  </si>
  <si>
    <t>BOTHELL HEALTH CARE</t>
  </si>
  <si>
    <t>BREMERTON CONVALESCENT &amp; REHABILITATION CENTER</t>
  </si>
  <si>
    <t>BRIARWOOD AT TIMBER RIDGE</t>
  </si>
  <si>
    <t>BUENA VISTA HEALTHCARE</t>
  </si>
  <si>
    <t>BURIEN NURSING AND REHABILITATION CENTER</t>
  </si>
  <si>
    <t>CANTERBURY HOUSE</t>
  </si>
  <si>
    <t>CAREAGE OF WHIDBEY</t>
  </si>
  <si>
    <t>CAROLINE KLINE GALLAND HOME, THE</t>
  </si>
  <si>
    <t>CASHMERE CONVALESCENT CENTER</t>
  </si>
  <si>
    <t>CENTRAL WASHINGTON HOSPITAL TRANSITIONAL CARE UNIT</t>
  </si>
  <si>
    <t>CHENEY CARE CENTER</t>
  </si>
  <si>
    <t>CHRISTIAN HEALTH CARE CENTER</t>
  </si>
  <si>
    <t>COLUMBIA BASIN HOSPITAL</t>
  </si>
  <si>
    <t>COLUMBIA CREST CENTER</t>
  </si>
  <si>
    <t>COLUMBIA LUTHERAN HOME</t>
  </si>
  <si>
    <t>COLVILLE TRIBAL CONVALESCENT CENTER</t>
  </si>
  <si>
    <t>CORWIN CENTER AT EMERALD HEIGHTS</t>
  </si>
  <si>
    <t>COTTESMORE OF LIFE CARE</t>
  </si>
  <si>
    <t>COVENANT SHORES HEALTH CENTER</t>
  </si>
  <si>
    <t>CRESCENT HEALTH CARE, INC.</t>
  </si>
  <si>
    <t>CRESTWOOD HEALTH AND REHABILITATION CENTER</t>
  </si>
  <si>
    <t>CRISTWOOD NURSING AND REHABILITATION</t>
  </si>
  <si>
    <t>DELTA REHABILITATION CENTER, INC</t>
  </si>
  <si>
    <t>DISCOVERY NURSING &amp; REHAB OF VANCOUVER</t>
  </si>
  <si>
    <t>EMERALD CARE</t>
  </si>
  <si>
    <t>ENUMCLAW HEALTH AND REHABILITATION CENTER</t>
  </si>
  <si>
    <t>EVERETT CENTER</t>
  </si>
  <si>
    <t>EVERETT TRANSITIONAL CARE SERVICES</t>
  </si>
  <si>
    <t>FIDALGO CARE CENTER</t>
  </si>
  <si>
    <t>FIR LANE HEALTH &amp; REHABILITATION CENTER</t>
  </si>
  <si>
    <t>FOREST RIDGE HEALTH &amp; REHABILITATION CENTER</t>
  </si>
  <si>
    <t>FORKS COMMUNITY HOSPITAL LTC UNIT</t>
  </si>
  <si>
    <t>FORT VANCOUVER POST ACUTE</t>
  </si>
  <si>
    <t>FOSS HOME AND VILLAGE</t>
  </si>
  <si>
    <t>FRANKE TOBEY JONES</t>
  </si>
  <si>
    <t>FRANKLIN HILLS HEALTH AND REHABILITATION CENTER</t>
  </si>
  <si>
    <t>FRONTIER REHABILITATION AND EXTENDED CARE FACILITY</t>
  </si>
  <si>
    <t>GARDEN TERRACE HEALTHCARE CENTER OF FEDERAL WAY</t>
  </si>
  <si>
    <t>GARDEN VILLAGE</t>
  </si>
  <si>
    <t>GOOD SAMARITAN HEALTH CARE CENTER</t>
  </si>
  <si>
    <t>GOOD SAMARITAN SOCIETY - SPOKANE VALLEY</t>
  </si>
  <si>
    <t>GRAYS HARBOR HEALTH &amp; REHABILITATION CENTER</t>
  </si>
  <si>
    <t>HALLMARK MANOR</t>
  </si>
  <si>
    <t>HEALTH AND REHABILITATION OF NORTH SEATTLE</t>
  </si>
  <si>
    <t>HEARTHSTONE, THE</t>
  </si>
  <si>
    <t>HEARTWOOD EXTENDED HEALTH CARE</t>
  </si>
  <si>
    <t>HIGHLAND HEALTH AND REHABILITATION</t>
  </si>
  <si>
    <t>IDA CULVER HOUSE BROADVIEW NURSING CARE CENTER</t>
  </si>
  <si>
    <t>ISSAQUAH NURSING AND REHABILITATION CENTER</t>
  </si>
  <si>
    <t>JOSEPHINE SUNSET HOME</t>
  </si>
  <si>
    <t>JUDSON PARK HEALTH CENTER</t>
  </si>
  <si>
    <t>KEIRO NORTHWEST</t>
  </si>
  <si>
    <t>KENNEY, THE</t>
  </si>
  <si>
    <t>KIN ON HEALTH CARE CENTER</t>
  </si>
  <si>
    <t>KINDRED NURSING AND REHABILITATION - ARDEN</t>
  </si>
  <si>
    <t>KINDRED TRANSITIONAL CARE AND REHAB - LAKEWOOD</t>
  </si>
  <si>
    <t>KINDRED TRANSITIONAL CARE AND REHAB - VANCOUVER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</si>
  <si>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</si>
  <si>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</si>
  <si>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</si>
  <si>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</si>
  <si>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</si>
  <si>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</si>
  <si>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</si>
  <si>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</si>
  <si>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</si>
  <si>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</si>
  <si>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</si>
  <si>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LIFE CARE CENTER OF SOUTH HILL</t>
  </si>
  <si>
    <t>LIFE CARE CENTER OF THE SAN JUAN ISLANDS</t>
  </si>
  <si>
    <t>LINDEN GROVE HEALTH CARE CENTER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</si>
  <si>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</si>
  <si>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</si>
  <si>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</si>
  <si>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</si>
  <si>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MANORCARE HEALTH SERVICES - LACEY</t>
  </si>
  <si>
    <t>MANORCARE HEALTH SERVICES - SALMON CREEK</t>
  </si>
  <si>
    <t>MARTHA &amp; MARY HEALTH SERVICES</t>
  </si>
  <si>
    <t>MARYSVILLE CARE CENTER</t>
  </si>
  <si>
    <t>MCKAY HEALTHCARE &amp; REHAB CENTER</t>
  </si>
  <si>
    <t>MESSENGER HOUSE CARE CENTER</t>
  </si>
  <si>
    <t>MIRA VISTA CARE CENTER</t>
  </si>
  <si>
    <t>MIRABELLA</t>
  </si>
  <si>
    <t>MISSION HEALTHCARE AT BELLEVUE</t>
  </si>
  <si>
    <t>MONTESANO HEALTH &amp; REHABILITATION</t>
  </si>
  <si>
    <t>MOUNTAIN VIEW REHABILITATION AND CARE CENTER</t>
  </si>
  <si>
    <t>MT BAKER CARE CENTER</t>
  </si>
  <si>
    <t>NEWPORT COMMUNITY HOSPITAL - LTC UNIT</t>
  </si>
  <si>
    <t>NISQUALLY VALLEY CARE CENTER</t>
  </si>
  <si>
    <t>NORTH AUBURN REHAB &amp; HEALTH CENTER</t>
  </si>
  <si>
    <t>NORTH CASCADES HEALTH AND REHABILITATION CENTER</t>
  </si>
  <si>
    <t>NORTH CENTRAL CARE AND REHABILITATION</t>
  </si>
  <si>
    <t>NORTH VALLEY HOSPITAL</t>
  </si>
  <si>
    <t>NORTHWOODS LODGE</t>
  </si>
  <si>
    <t>OLYMPIA TRANSITIONAL CARE AND REHABILITATION</t>
  </si>
  <si>
    <t>ORCHARD PARK HEALTH CARE &amp; REHABILITATION CENTER</t>
  </si>
  <si>
    <t>PACIFIC CARE AND REHABILITATION</t>
  </si>
  <si>
    <t>PACIFIC SPECIALTY AND REHABILITATIVE CARE</t>
  </si>
  <si>
    <t>PANORAMA CITY CONVALESCENT &amp; REHAB CENTER</t>
  </si>
  <si>
    <t>PARAMOUNT REHABILITATION AND NURSING</t>
  </si>
  <si>
    <t>PARK MANOR REHABILITATION CENTER</t>
  </si>
  <si>
    <t>PARK RIDGE CARE CENTER</t>
  </si>
  <si>
    <t>PARK ROSE CARE CENTER</t>
  </si>
  <si>
    <t>PARK ROYAL HEALTH AND REHABILITATION CENTER</t>
  </si>
  <si>
    <t>PARK SHORE</t>
  </si>
  <si>
    <t>PARK WEST CARE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</si>
  <si>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</si>
  <si>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</si>
  <si>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</si>
  <si>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</si>
  <si>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</si>
  <si>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</si>
  <si>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PRESTIGE POST-ACUTE AND REHAB CENTER - CENTRALIA</t>
  </si>
  <si>
    <t>PRESTIGE POST-ACUTE AND REHAB CENTER - EDMONDS</t>
  </si>
  <si>
    <t xml:space="preserve">PRESTIGE POST-ACUTE AND REHAB CENTER - KITTITAS </t>
  </si>
  <si>
    <t>PROVIDENCE MARIANWOOD</t>
  </si>
  <si>
    <t>PROVIDENCE MOTHER JOSEPH CARE CENTER</t>
  </si>
  <si>
    <t>PROVIDENCE MOUNT ST VINCENT</t>
  </si>
  <si>
    <t>PROVIDENCE ST JOSEPH CARE CENTER</t>
  </si>
  <si>
    <t>PROVIDENCE ST JOSEPH HOSPITAL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</si>
  <si>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</si>
  <si>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</si>
  <si>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</si>
  <si>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</si>
  <si>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</si>
  <si>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</si>
  <si>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</si>
  <si>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REGENCY CARE CENTER AT MONROE</t>
  </si>
  <si>
    <t>REGENCY HARMONY HOUSE REHAB AND NURSING CENTER</t>
  </si>
  <si>
    <t>REGENCY NORTH BEND REHABILITATION AND NURSING CENTER</t>
  </si>
  <si>
    <t>REGENCY OMAK</t>
  </si>
  <si>
    <t>REGENCY WENATCHEE REHABILITATION AND NURSING CENTER</t>
  </si>
  <si>
    <t>RENTON NURSING AND REHABILITATION CENTER</t>
  </si>
  <si>
    <t>RICHLAND REHABILITATION CENTER</t>
  </si>
  <si>
    <t>RICHMOND BEACH REHAB</t>
  </si>
  <si>
    <t>RIVERSIDE NURSING AND REHABILITATION CENTER</t>
  </si>
  <si>
    <t>RIVERVIEW LUTHERAN RETIREMENT COMMUNITY OF SPOKANE</t>
  </si>
  <si>
    <t>ROCKWOOD AT HAWTHORNE</t>
  </si>
  <si>
    <t>ROCKWOOD SOUTH HILL</t>
  </si>
  <si>
    <t>ROO-LAN HEALTHCARE CENTER</t>
  </si>
  <si>
    <t>ROYAL PARK HEALTH AND REHABILITATION</t>
  </si>
  <si>
    <t>SAINT ANNE NURSING AND REHABILITATION CENTER</t>
  </si>
  <si>
    <t>SAN JUAN REHABILITATION AND CARE CENTER</t>
  </si>
  <si>
    <t>SEA MAR COMMUNITY CARE CENTER</t>
  </si>
  <si>
    <t>SEATTLE MEDICAL POST ACUTE CARE</t>
  </si>
  <si>
    <t>SELAH CARE AND REHABILITATION</t>
  </si>
  <si>
    <t>SEQUIM HEALTH AND REHABILITATION</t>
  </si>
  <si>
    <t>SHARON CARE CENTER</t>
  </si>
  <si>
    <t>SHELTON HEALTH AND REHABILITATION CENTER</t>
  </si>
  <si>
    <t>SHORELINE HEALTH AND REHABILITATION</t>
  </si>
  <si>
    <t>SHUKSAN HEALTHCARE CENTER</t>
  </si>
  <si>
    <t>SNOHOMISH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</si>
  <si>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</si>
  <si>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</si>
  <si>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</si>
  <si>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</si>
  <si>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</si>
  <si>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STAFHOLT GOOD SAMARITAN CENTER</t>
  </si>
  <si>
    <t>SULLIVAN PARK CARE CENTER</t>
  </si>
  <si>
    <t>SUMMITVIEW HEALTHCARE CENTER</t>
  </si>
  <si>
    <t>SUNRISE VIEW CONVALESCENT CENTER</t>
  </si>
  <si>
    <t>SUNSHINE GARDENS</t>
  </si>
  <si>
    <t>TACOMA LUTHERAN HOME</t>
  </si>
  <si>
    <t>TACOMA NURSING AND REHABILITATION CENTER</t>
  </si>
  <si>
    <t>TALBOT CENTER FOR REHABILITATION AND HEALTHCARE</t>
  </si>
  <si>
    <t>TEKOA CARE CENTER</t>
  </si>
  <si>
    <t>THE GARDENS ON UNIVERSITY</t>
  </si>
  <si>
    <t>THE SPRINGS AT PACIFIC REGENT</t>
  </si>
  <si>
    <t>THE TERRACES AT SKYLINE</t>
  </si>
  <si>
    <t>TOPPENISH NURSING &amp; REHAB CENTER</t>
  </si>
  <si>
    <t>TOUCHMARK ON SOUTH HILL</t>
  </si>
  <si>
    <t>UNIVERSITY PLACE CARE CENTER</t>
  </si>
  <si>
    <t>VASHON COMMUNITY CARE CENTER</t>
  </si>
  <si>
    <t>VICTORY HEALTH &amp; REHAB OF BATTLE GROUND</t>
  </si>
  <si>
    <t>WARM BEACH HEALTH CARE CENTER</t>
  </si>
  <si>
    <t>WASHINGTON CENTER FOR COMPREHENSIVE REHABILITATION</t>
  </si>
  <si>
    <t>WASHINGTON ODD FELLOWS HOME</t>
  </si>
  <si>
    <t>WASHINGTON SOLDIERS HOME</t>
  </si>
  <si>
    <t>WASHINGTON VETERANS HOME-RETSIL</t>
  </si>
  <si>
    <t>WESLEY HOMES HEALTH CENTER</t>
  </si>
  <si>
    <t>WHITMAN HEALTH AND REHABILITATION CENTER</t>
  </si>
  <si>
    <t>WILLAPA HARBOR HEALTH &amp; REHAB</t>
  </si>
  <si>
    <t>WILLOW SPRINGS CARE AND REHABILITATION</t>
  </si>
  <si>
    <t>WOODLAND CONVALESCENT CENTER</t>
  </si>
  <si>
    <t>LAKELAND VILLAGE NURSING FACILITY</t>
  </si>
  <si>
    <t>FIRCREST SCHOOL PAT N</t>
  </si>
  <si>
    <t>Quarter</t>
  </si>
  <si>
    <t>N/A</t>
  </si>
  <si>
    <t>ADVANCED POST ACUTE AUBURN</t>
  </si>
  <si>
    <t xml:space="preserve">F39 - RN Director of Nursing </t>
  </si>
  <si>
    <t>F40 - Nurses with Administrative Duties</t>
  </si>
  <si>
    <t>F41 - Registered Nurses</t>
  </si>
  <si>
    <t>F42 - Licensed Practical/Licensed Vocational Nurses</t>
  </si>
  <si>
    <t>F43 - Certified Nurse Aides</t>
  </si>
  <si>
    <t>F44 - Certified Nurse Aides in Training</t>
  </si>
  <si>
    <t>F45 - Medication Aides/Technicians</t>
  </si>
  <si>
    <t>1- Licensed Nursing includes the following F-Tags:</t>
  </si>
  <si>
    <t>2- Aids includes the following F-tags:</t>
  </si>
  <si>
    <t>4- Geriatric Behavior Health Workers are defined as:</t>
  </si>
  <si>
    <t>(i) the worker must have at least three years' experience providing care for individuals with chronic mental health issues, dementia, or intellectual and developmental disabilities in a long-term care or behavior health care setting;</t>
  </si>
  <si>
    <t>(ii) The worker must have advanced practice knowledge in aging, disability, mental illness, Alzheimer's disease, and developmental disabilities; and</t>
  </si>
  <si>
    <t>(iii) Any geriatric behavioral health worker holding less than a master's degree in social work must be directly supervised by an employee who has a master's degree in social work or a registered nurse.</t>
  </si>
  <si>
    <t>Geriatric Behavioral Health Worker hours can only be included in the HPRD calculation if the facility has not met the 3.4 target with their Nusring and Aid staff hours.</t>
  </si>
  <si>
    <t>3.4 Hour Per Resident Day Direct Care Tracking:</t>
  </si>
  <si>
    <r>
      <t>Licensed Nursing</t>
    </r>
    <r>
      <rPr>
        <b/>
        <u/>
        <vertAlign val="superscript"/>
        <sz val="11"/>
        <color theme="1"/>
        <rFont val="Calibri"/>
        <family val="2"/>
        <scheme val="minor"/>
      </rPr>
      <t>1</t>
    </r>
  </si>
  <si>
    <r>
      <t>Aids</t>
    </r>
    <r>
      <rPr>
        <b/>
        <u/>
        <vertAlign val="superscript"/>
        <sz val="11"/>
        <color theme="1"/>
        <rFont val="Calibri"/>
        <family val="2"/>
        <scheme val="minor"/>
      </rPr>
      <t>2</t>
    </r>
  </si>
  <si>
    <r>
      <t>Census</t>
    </r>
    <r>
      <rPr>
        <b/>
        <u/>
        <vertAlign val="superscript"/>
        <sz val="11"/>
        <color theme="1"/>
        <rFont val="Calibri"/>
        <family val="2"/>
        <scheme val="minor"/>
      </rPr>
      <t>3</t>
    </r>
  </si>
  <si>
    <r>
      <t>Geriatric Behavioral Health Worker</t>
    </r>
    <r>
      <rPr>
        <b/>
        <u/>
        <vertAlign val="superscript"/>
        <sz val="11"/>
        <color theme="1"/>
        <rFont val="Calibri"/>
        <family val="2"/>
        <scheme val="minor"/>
      </rPr>
      <t>4</t>
    </r>
  </si>
  <si>
    <t>X = Not Required to Report</t>
  </si>
  <si>
    <t>*  =  Failed to Report</t>
  </si>
  <si>
    <t>3- Census is the total reported client days for the month.</t>
  </si>
  <si>
    <t>COLONIAL VISTA POST ACUTE &amp; REHABILITATION CENTER</t>
  </si>
  <si>
    <t>Year</t>
  </si>
  <si>
    <t>SUNRISE HAVEN</t>
  </si>
  <si>
    <t>X</t>
  </si>
  <si>
    <t>YAKIMA VALLEY SCHOOL</t>
  </si>
  <si>
    <t>Q3 - Total</t>
  </si>
  <si>
    <t>HPRD       Q3 Total</t>
  </si>
  <si>
    <t>3rd Quarter 2017 – July 1 to September 30, 2017 - Due to DSHS by November 29, 2017</t>
  </si>
  <si>
    <t>BROOKFIELD HEALTH AND REHABILITATION OF CASCADIA</t>
  </si>
  <si>
    <t>x</t>
  </si>
  <si>
    <t>LEA HILL REHAB AND CARE CENTER</t>
  </si>
  <si>
    <t>REGENCY CANYON LAKES REHABILITATION AND NURSING CENTER</t>
  </si>
  <si>
    <t>REGENCY OLYMPIA REHABILITATION &amp; NURSING (OLYMPIA MANOR)</t>
  </si>
  <si>
    <t>VIEW RIDGE CARE CENTER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</si>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</sst>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Segoe UI Semibold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 vertical="center" indent="1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12" fillId="0" borderId="0" xfId="0" applyFont="1" applyBorder="1"/>
    <xf numFmtId="3" fontId="6" fillId="0" borderId="6" xfId="0" applyNumberFormat="1" applyFont="1" applyBorder="1" applyAlignment="1" applyProtection="1">
      <alignment horizontal="center"/>
      <protection locked="0"/>
    </xf>
    <xf numFmtId="3" fontId="0" fillId="0" borderId="6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7" fontId="1" fillId="0" borderId="11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 indent="2"/>
    </xf>
    <xf numFmtId="0" fontId="10" fillId="0" borderId="0" xfId="1" applyFont="1" applyFill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Normal" xfId="0" builtinId="0"/>
    <cellStyle name="Normal_By NF Name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9"/>
  <sheetViews>
    <sheetView showGridLines="0" tabSelected="1" workbookViewId="0">
      <pane ySplit="5" topLeftCell="A213" activePane="bottomLeft" state="frozen"/>
      <selection activeCell="K1" sqref="K1"/>
      <selection pane="bottomLeft" activeCell="A221" sqref="A221"/>
    </sheetView>
  </sheetViews>
  <sheetFormatPr defaultColWidth="9.1796875" defaultRowHeight="14.5" x14ac:dyDescent="0.35"/>
  <cols>
    <col min="1" max="1" width="80.1796875" style="7" bestFit="1" customWidth="1"/>
    <col min="2" max="2" width="9" style="7" bestFit="1" customWidth="1"/>
    <col min="3" max="3" width="9" style="7" customWidth="1"/>
    <col min="4" max="4" width="7.81640625" style="8" bestFit="1" customWidth="1"/>
    <col min="5" max="5" width="6.81640625" style="8" bestFit="1" customWidth="1"/>
    <col min="6" max="6" width="7.453125" style="8" bestFit="1" customWidth="1"/>
    <col min="7" max="7" width="7.1796875" style="8" bestFit="1" customWidth="1"/>
    <col min="8" max="8" width="10.81640625" style="8" customWidth="1"/>
    <col min="9" max="9" width="6.81640625" style="8" bestFit="1" customWidth="1"/>
    <col min="10" max="10" width="7.453125" style="8" bestFit="1" customWidth="1"/>
    <col min="11" max="11" width="7.1796875" style="8" bestFit="1" customWidth="1"/>
    <col min="12" max="12" width="11.81640625" style="8" customWidth="1"/>
    <col min="13" max="13" width="6.81640625" style="8" bestFit="1" customWidth="1"/>
    <col min="14" max="14" width="7.453125" style="8" bestFit="1" customWidth="1"/>
    <col min="15" max="15" width="7.1796875" style="8" bestFit="1" customWidth="1"/>
    <col min="16" max="16" width="9.54296875" style="8" customWidth="1"/>
    <col min="17" max="19" width="9" style="8" customWidth="1"/>
    <col min="20" max="20" width="13.453125" style="8" customWidth="1"/>
    <col min="21" max="21" width="8.54296875" style="8" bestFit="1" customWidth="1"/>
    <col min="22" max="16384" width="9.1796875" style="7"/>
  </cols>
  <sheetData>
    <row r="1" spans="1:23" ht="23.5" x14ac:dyDescent="0.55000000000000004">
      <c r="A1" s="19" t="s">
        <v>230</v>
      </c>
      <c r="W1" s="10"/>
    </row>
    <row r="2" spans="1:23" ht="15.5" x14ac:dyDescent="0.35">
      <c r="A2" s="1" t="s">
        <v>245</v>
      </c>
      <c r="W2" s="11"/>
    </row>
    <row r="3" spans="1:23" ht="18.5" x14ac:dyDescent="0.45">
      <c r="W3" s="12"/>
    </row>
    <row r="4" spans="1:23" ht="17" thickBot="1" x14ac:dyDescent="0.4">
      <c r="A4" s="3"/>
      <c r="B4" s="3"/>
      <c r="C4" s="3"/>
      <c r="D4" s="2"/>
      <c r="E4" s="43" t="s">
        <v>231</v>
      </c>
      <c r="F4" s="44"/>
      <c r="G4" s="44"/>
      <c r="H4" s="45"/>
      <c r="I4" s="43" t="s">
        <v>232</v>
      </c>
      <c r="J4" s="44"/>
      <c r="K4" s="44"/>
      <c r="L4" s="45"/>
      <c r="M4" s="43" t="s">
        <v>233</v>
      </c>
      <c r="N4" s="44"/>
      <c r="O4" s="44"/>
      <c r="P4" s="45"/>
      <c r="Q4" s="43" t="s">
        <v>234</v>
      </c>
      <c r="R4" s="44"/>
      <c r="S4" s="44"/>
      <c r="T4" s="45"/>
      <c r="U4" s="2"/>
      <c r="W4" s="13"/>
    </row>
    <row r="5" spans="1:23" ht="29.5" thickBot="1" x14ac:dyDescent="0.4">
      <c r="A5" s="29" t="s">
        <v>0</v>
      </c>
      <c r="B5" s="30" t="s">
        <v>1</v>
      </c>
      <c r="C5" s="30" t="s">
        <v>239</v>
      </c>
      <c r="D5" s="29" t="s">
        <v>213</v>
      </c>
      <c r="E5" s="31">
        <v>42917</v>
      </c>
      <c r="F5" s="32">
        <v>42948</v>
      </c>
      <c r="G5" s="32">
        <v>42979</v>
      </c>
      <c r="H5" s="33" t="s">
        <v>243</v>
      </c>
      <c r="I5" s="31">
        <v>42917</v>
      </c>
      <c r="J5" s="32">
        <v>42948</v>
      </c>
      <c r="K5" s="32">
        <v>42979</v>
      </c>
      <c r="L5" s="33" t="s">
        <v>243</v>
      </c>
      <c r="M5" s="31">
        <v>42917</v>
      </c>
      <c r="N5" s="32">
        <v>42948</v>
      </c>
      <c r="O5" s="32">
        <v>42979</v>
      </c>
      <c r="P5" s="33" t="s">
        <v>243</v>
      </c>
      <c r="Q5" s="31">
        <v>42917</v>
      </c>
      <c r="R5" s="32">
        <v>42948</v>
      </c>
      <c r="S5" s="32">
        <v>42979</v>
      </c>
      <c r="T5" s="39" t="s">
        <v>243</v>
      </c>
      <c r="U5" s="40" t="s">
        <v>244</v>
      </c>
      <c r="W5" s="13"/>
    </row>
    <row r="6" spans="1:23" ht="15.5" x14ac:dyDescent="0.4">
      <c r="A6" s="4" t="s">
        <v>215</v>
      </c>
      <c r="B6" s="5">
        <v>4115441</v>
      </c>
      <c r="C6" s="5">
        <v>2017</v>
      </c>
      <c r="D6" s="9">
        <v>3</v>
      </c>
      <c r="E6" s="20">
        <v>2149</v>
      </c>
      <c r="F6" s="14">
        <v>2130</v>
      </c>
      <c r="G6" s="15">
        <v>2235</v>
      </c>
      <c r="H6" s="27">
        <f>SUM(E6:G6)</f>
        <v>6514</v>
      </c>
      <c r="I6" s="21">
        <v>3948</v>
      </c>
      <c r="J6" s="15">
        <v>3151</v>
      </c>
      <c r="K6" s="15">
        <v>3302</v>
      </c>
      <c r="L6" s="27">
        <f>SUM(I6:K6)</f>
        <v>10401</v>
      </c>
      <c r="M6" s="21">
        <v>1471</v>
      </c>
      <c r="N6" s="15">
        <v>1393</v>
      </c>
      <c r="O6" s="15">
        <v>1549</v>
      </c>
      <c r="P6" s="27">
        <f>SUM(M6:O6)</f>
        <v>4413</v>
      </c>
      <c r="Q6" s="24" t="s">
        <v>214</v>
      </c>
      <c r="R6" s="8" t="s">
        <v>214</v>
      </c>
      <c r="S6" s="8" t="s">
        <v>214</v>
      </c>
      <c r="T6" s="34" t="s">
        <v>214</v>
      </c>
      <c r="U6" s="36">
        <f>(H6/P6)+(L6/P6)</f>
        <v>3.8329934285066845</v>
      </c>
      <c r="W6" s="13"/>
    </row>
    <row r="7" spans="1:23" ht="15.5" x14ac:dyDescent="0.4">
      <c r="A7" s="4" t="s">
        <v>2</v>
      </c>
      <c r="B7" s="5">
        <v>4113973</v>
      </c>
      <c r="C7" s="5">
        <v>2017</v>
      </c>
      <c r="D7" s="9">
        <v>3</v>
      </c>
      <c r="E7" s="20">
        <v>5218</v>
      </c>
      <c r="F7" s="14">
        <v>4855</v>
      </c>
      <c r="G7" s="15">
        <v>4725</v>
      </c>
      <c r="H7" s="27">
        <f t="shared" ref="H7:H71" si="0">SUM(E7:G7)</f>
        <v>14798</v>
      </c>
      <c r="I7" s="21">
        <v>6803</v>
      </c>
      <c r="J7" s="15">
        <v>6692</v>
      </c>
      <c r="K7" s="15">
        <v>6435</v>
      </c>
      <c r="L7" s="27">
        <f t="shared" ref="L7:L71" si="1">SUM(I7:K7)</f>
        <v>19930</v>
      </c>
      <c r="M7" s="21">
        <v>3106</v>
      </c>
      <c r="N7" s="15">
        <v>2990</v>
      </c>
      <c r="O7" s="15">
        <v>3035</v>
      </c>
      <c r="P7" s="27">
        <f t="shared" ref="P7:P71" si="2">SUM(M7:O7)</f>
        <v>9131</v>
      </c>
      <c r="Q7" s="24" t="s">
        <v>214</v>
      </c>
      <c r="R7" s="8" t="s">
        <v>214</v>
      </c>
      <c r="S7" s="8" t="s">
        <v>214</v>
      </c>
      <c r="T7" s="34" t="s">
        <v>214</v>
      </c>
      <c r="U7" s="36">
        <f t="shared" ref="U7:U71" si="3">(H7/P7)+(L7/P7)</f>
        <v>3.8033074143029237</v>
      </c>
      <c r="W7" s="13"/>
    </row>
    <row r="8" spans="1:23" ht="15.5" x14ac:dyDescent="0.4">
      <c r="A8" s="4" t="s">
        <v>3</v>
      </c>
      <c r="B8" s="5">
        <v>4115201</v>
      </c>
      <c r="C8" s="5">
        <v>2017</v>
      </c>
      <c r="D8" s="9">
        <v>3</v>
      </c>
      <c r="E8" s="20">
        <v>5022</v>
      </c>
      <c r="F8" s="14">
        <v>5121</v>
      </c>
      <c r="G8" s="15">
        <v>4693</v>
      </c>
      <c r="H8" s="27">
        <f t="shared" si="0"/>
        <v>14836</v>
      </c>
      <c r="I8" s="21">
        <v>5922</v>
      </c>
      <c r="J8" s="15">
        <v>5911</v>
      </c>
      <c r="K8" s="15">
        <v>5627</v>
      </c>
      <c r="L8" s="27">
        <f t="shared" si="1"/>
        <v>17460</v>
      </c>
      <c r="M8" s="21">
        <v>2880</v>
      </c>
      <c r="N8" s="15">
        <v>2864</v>
      </c>
      <c r="O8" s="15">
        <v>2565</v>
      </c>
      <c r="P8" s="27">
        <f t="shared" si="2"/>
        <v>8309</v>
      </c>
      <c r="Q8" s="24" t="s">
        <v>214</v>
      </c>
      <c r="R8" s="8" t="s">
        <v>214</v>
      </c>
      <c r="S8" s="8" t="s">
        <v>214</v>
      </c>
      <c r="T8" s="34" t="s">
        <v>214</v>
      </c>
      <c r="U8" s="36">
        <f t="shared" si="3"/>
        <v>3.8868696594054635</v>
      </c>
      <c r="W8" s="13"/>
    </row>
    <row r="9" spans="1:23" ht="15.5" x14ac:dyDescent="0.4">
      <c r="A9" s="4" t="s">
        <v>4</v>
      </c>
      <c r="B9" s="5">
        <v>4111027</v>
      </c>
      <c r="C9" s="5">
        <v>2017</v>
      </c>
      <c r="D9" s="9">
        <v>3</v>
      </c>
      <c r="E9" s="20">
        <v>3750</v>
      </c>
      <c r="F9" s="14">
        <v>3557</v>
      </c>
      <c r="G9" s="15">
        <v>3410</v>
      </c>
      <c r="H9" s="27">
        <f t="shared" si="0"/>
        <v>10717</v>
      </c>
      <c r="I9" s="21">
        <v>5095</v>
      </c>
      <c r="J9" s="15">
        <v>5400</v>
      </c>
      <c r="K9" s="15">
        <v>5004</v>
      </c>
      <c r="L9" s="27">
        <f t="shared" si="1"/>
        <v>15499</v>
      </c>
      <c r="M9" s="21">
        <v>2163</v>
      </c>
      <c r="N9" s="15">
        <v>2097</v>
      </c>
      <c r="O9" s="15">
        <v>2029</v>
      </c>
      <c r="P9" s="27">
        <f t="shared" si="2"/>
        <v>6289</v>
      </c>
      <c r="Q9" s="24" t="s">
        <v>214</v>
      </c>
      <c r="R9" s="8" t="s">
        <v>214</v>
      </c>
      <c r="S9" s="8" t="s">
        <v>214</v>
      </c>
      <c r="T9" s="34" t="s">
        <v>214</v>
      </c>
      <c r="U9" s="36">
        <f t="shared" si="3"/>
        <v>4.1685482588646838</v>
      </c>
      <c r="W9" s="13"/>
    </row>
    <row r="10" spans="1:23" ht="15.5" x14ac:dyDescent="0.4">
      <c r="A10" s="4" t="s">
        <v>5</v>
      </c>
      <c r="B10" s="5">
        <v>4114737</v>
      </c>
      <c r="C10" s="5">
        <v>2017</v>
      </c>
      <c r="D10" s="9">
        <v>3</v>
      </c>
      <c r="E10" s="21">
        <v>3350</v>
      </c>
      <c r="F10" s="15">
        <v>3378</v>
      </c>
      <c r="G10" s="15">
        <v>3274</v>
      </c>
      <c r="H10" s="27">
        <f t="shared" si="0"/>
        <v>10002</v>
      </c>
      <c r="I10" s="21">
        <v>5560</v>
      </c>
      <c r="J10" s="15">
        <v>5493</v>
      </c>
      <c r="K10" s="15">
        <v>5137</v>
      </c>
      <c r="L10" s="27">
        <f t="shared" si="1"/>
        <v>16190</v>
      </c>
      <c r="M10" s="21">
        <v>2506</v>
      </c>
      <c r="N10" s="15">
        <v>2521</v>
      </c>
      <c r="O10" s="15">
        <v>2576</v>
      </c>
      <c r="P10" s="27">
        <f t="shared" si="2"/>
        <v>7603</v>
      </c>
      <c r="Q10" s="24" t="s">
        <v>214</v>
      </c>
      <c r="R10" s="8" t="s">
        <v>214</v>
      </c>
      <c r="S10" s="8" t="s">
        <v>214</v>
      </c>
      <c r="T10" s="34" t="s">
        <v>214</v>
      </c>
      <c r="U10" s="36">
        <f t="shared" si="3"/>
        <v>3.4449559384453505</v>
      </c>
      <c r="W10" s="13"/>
    </row>
    <row r="11" spans="1:23" ht="15" x14ac:dyDescent="0.4">
      <c r="A11" s="7" t="s">
        <v>6</v>
      </c>
      <c r="B11" s="8">
        <v>4112231</v>
      </c>
      <c r="C11" s="8">
        <v>2017</v>
      </c>
      <c r="D11" s="9">
        <v>3</v>
      </c>
      <c r="E11" s="21">
        <v>2267</v>
      </c>
      <c r="F11" s="15">
        <v>2360</v>
      </c>
      <c r="G11" s="15">
        <v>2286</v>
      </c>
      <c r="H11" s="27">
        <f t="shared" si="0"/>
        <v>6913</v>
      </c>
      <c r="I11" s="21">
        <v>4066</v>
      </c>
      <c r="J11" s="15">
        <v>4022</v>
      </c>
      <c r="K11" s="15">
        <v>3837</v>
      </c>
      <c r="L11" s="27">
        <f t="shared" si="1"/>
        <v>11925</v>
      </c>
      <c r="M11" s="21">
        <v>1792</v>
      </c>
      <c r="N11" s="15">
        <v>1796</v>
      </c>
      <c r="O11" s="15">
        <v>1763</v>
      </c>
      <c r="P11" s="27">
        <f t="shared" si="2"/>
        <v>5351</v>
      </c>
      <c r="Q11" s="24" t="s">
        <v>214</v>
      </c>
      <c r="R11" s="8" t="s">
        <v>214</v>
      </c>
      <c r="S11" s="8" t="s">
        <v>214</v>
      </c>
      <c r="T11" s="34" t="s">
        <v>214</v>
      </c>
      <c r="U11" s="36">
        <f t="shared" si="3"/>
        <v>3.5204634647729396</v>
      </c>
    </row>
    <row r="12" spans="1:23" ht="15" x14ac:dyDescent="0.4">
      <c r="A12" s="4" t="s">
        <v>7</v>
      </c>
      <c r="B12" s="5">
        <v>4113346</v>
      </c>
      <c r="C12" s="5">
        <v>2017</v>
      </c>
      <c r="D12" s="9">
        <v>3</v>
      </c>
      <c r="E12" s="21">
        <v>2448</v>
      </c>
      <c r="F12" s="15">
        <v>2644</v>
      </c>
      <c r="G12" s="15">
        <v>1968</v>
      </c>
      <c r="H12" s="27">
        <f t="shared" si="0"/>
        <v>7060</v>
      </c>
      <c r="I12" s="21">
        <v>3905</v>
      </c>
      <c r="J12" s="15">
        <v>3653</v>
      </c>
      <c r="K12" s="15">
        <v>3486</v>
      </c>
      <c r="L12" s="27">
        <f t="shared" si="1"/>
        <v>11044</v>
      </c>
      <c r="M12" s="21">
        <v>1503</v>
      </c>
      <c r="N12" s="15">
        <v>1434</v>
      </c>
      <c r="O12" s="15">
        <v>1352</v>
      </c>
      <c r="P12" s="27">
        <f t="shared" si="2"/>
        <v>4289</v>
      </c>
      <c r="Q12" s="24" t="s">
        <v>214</v>
      </c>
      <c r="R12" s="8" t="s">
        <v>214</v>
      </c>
      <c r="S12" s="8" t="s">
        <v>214</v>
      </c>
      <c r="T12" s="34" t="s">
        <v>214</v>
      </c>
      <c r="U12" s="36">
        <f t="shared" si="3"/>
        <v>4.2210305432501745</v>
      </c>
    </row>
    <row r="13" spans="1:23" ht="15" x14ac:dyDescent="0.4">
      <c r="A13" s="4" t="s">
        <v>8</v>
      </c>
      <c r="B13" s="5">
        <v>4113551</v>
      </c>
      <c r="C13" s="5">
        <v>2017</v>
      </c>
      <c r="D13" s="9">
        <v>3</v>
      </c>
      <c r="E13" s="21">
        <v>4450</v>
      </c>
      <c r="F13" s="15">
        <v>4757</v>
      </c>
      <c r="G13" s="15">
        <v>4215</v>
      </c>
      <c r="H13" s="27">
        <f t="shared" si="0"/>
        <v>13422</v>
      </c>
      <c r="I13" s="21">
        <v>7215</v>
      </c>
      <c r="J13" s="15">
        <v>7195</v>
      </c>
      <c r="K13" s="15">
        <v>6671</v>
      </c>
      <c r="L13" s="27">
        <f t="shared" si="1"/>
        <v>21081</v>
      </c>
      <c r="M13" s="21">
        <v>3240</v>
      </c>
      <c r="N13" s="15">
        <v>3168</v>
      </c>
      <c r="O13" s="15">
        <v>3082</v>
      </c>
      <c r="P13" s="27">
        <f t="shared" si="2"/>
        <v>9490</v>
      </c>
      <c r="Q13" s="24" t="s">
        <v>214</v>
      </c>
      <c r="R13" s="8" t="s">
        <v>214</v>
      </c>
      <c r="S13" s="8" t="s">
        <v>214</v>
      </c>
      <c r="T13" s="34" t="s">
        <v>214</v>
      </c>
      <c r="U13" s="36">
        <f t="shared" si="3"/>
        <v>3.6357218124341415</v>
      </c>
      <c r="V13" s="38"/>
    </row>
    <row r="14" spans="1:23" ht="15" x14ac:dyDescent="0.4">
      <c r="A14" s="4" t="s">
        <v>9</v>
      </c>
      <c r="B14" s="5">
        <v>4113593</v>
      </c>
      <c r="C14" s="5">
        <v>2017</v>
      </c>
      <c r="D14" s="9">
        <v>3</v>
      </c>
      <c r="E14" s="21">
        <v>959</v>
      </c>
      <c r="F14" s="15">
        <v>879</v>
      </c>
      <c r="G14" s="15">
        <v>836</v>
      </c>
      <c r="H14" s="27">
        <f t="shared" si="0"/>
        <v>2674</v>
      </c>
      <c r="I14" s="21">
        <v>1981</v>
      </c>
      <c r="J14" s="15">
        <v>1968</v>
      </c>
      <c r="K14" s="15">
        <v>1670</v>
      </c>
      <c r="L14" s="27">
        <f t="shared" si="1"/>
        <v>5619</v>
      </c>
      <c r="M14" s="21">
        <v>786</v>
      </c>
      <c r="N14" s="15">
        <v>693</v>
      </c>
      <c r="O14" s="15">
        <v>658</v>
      </c>
      <c r="P14" s="27">
        <f t="shared" si="2"/>
        <v>2137</v>
      </c>
      <c r="Q14" s="24" t="s">
        <v>214</v>
      </c>
      <c r="R14" s="8" t="s">
        <v>214</v>
      </c>
      <c r="S14" s="8" t="s">
        <v>214</v>
      </c>
      <c r="T14" s="34" t="s">
        <v>214</v>
      </c>
      <c r="U14" s="36">
        <f t="shared" si="3"/>
        <v>3.8806738418343474</v>
      </c>
    </row>
    <row r="15" spans="1:23" ht="15" x14ac:dyDescent="0.4">
      <c r="A15" s="4" t="s">
        <v>10</v>
      </c>
      <c r="B15" s="5">
        <v>4113619</v>
      </c>
      <c r="C15" s="5">
        <v>2017</v>
      </c>
      <c r="D15" s="9">
        <v>3</v>
      </c>
      <c r="E15" s="21">
        <v>911</v>
      </c>
      <c r="F15" s="15">
        <v>1266</v>
      </c>
      <c r="G15" s="15">
        <v>1320</v>
      </c>
      <c r="H15" s="27">
        <f t="shared" si="0"/>
        <v>3497</v>
      </c>
      <c r="I15" s="21">
        <v>1873</v>
      </c>
      <c r="J15" s="15">
        <v>1573</v>
      </c>
      <c r="K15" s="15">
        <v>1455</v>
      </c>
      <c r="L15" s="27">
        <f t="shared" si="1"/>
        <v>4901</v>
      </c>
      <c r="M15" s="21">
        <v>816</v>
      </c>
      <c r="N15" s="15">
        <v>662</v>
      </c>
      <c r="O15" s="15">
        <v>592</v>
      </c>
      <c r="P15" s="27">
        <f t="shared" si="2"/>
        <v>2070</v>
      </c>
      <c r="Q15" s="24" t="s">
        <v>214</v>
      </c>
      <c r="R15" s="8" t="s">
        <v>214</v>
      </c>
      <c r="S15" s="8" t="s">
        <v>214</v>
      </c>
      <c r="T15" s="34" t="s">
        <v>214</v>
      </c>
      <c r="U15" s="36">
        <f t="shared" si="3"/>
        <v>4.0570048309178741</v>
      </c>
    </row>
    <row r="16" spans="1:23" ht="15" x14ac:dyDescent="0.4">
      <c r="A16" s="4" t="s">
        <v>11</v>
      </c>
      <c r="B16" s="5">
        <v>4113585</v>
      </c>
      <c r="C16" s="5">
        <v>2017</v>
      </c>
      <c r="D16" s="9">
        <v>3</v>
      </c>
      <c r="E16" s="21">
        <v>5212</v>
      </c>
      <c r="F16" s="15">
        <v>5380</v>
      </c>
      <c r="G16" s="15">
        <v>4966</v>
      </c>
      <c r="H16" s="27">
        <f t="shared" si="0"/>
        <v>15558</v>
      </c>
      <c r="I16" s="21">
        <v>7812</v>
      </c>
      <c r="J16" s="15">
        <v>8256</v>
      </c>
      <c r="K16" s="15">
        <v>7746</v>
      </c>
      <c r="L16" s="27">
        <f t="shared" si="1"/>
        <v>23814</v>
      </c>
      <c r="M16" s="21">
        <v>3198</v>
      </c>
      <c r="N16" s="15">
        <v>3505</v>
      </c>
      <c r="O16" s="15">
        <v>3385</v>
      </c>
      <c r="P16" s="27">
        <f t="shared" si="2"/>
        <v>10088</v>
      </c>
      <c r="Q16" s="24" t="s">
        <v>214</v>
      </c>
      <c r="R16" s="8" t="s">
        <v>214</v>
      </c>
      <c r="S16" s="8" t="s">
        <v>214</v>
      </c>
      <c r="T16" s="34" t="s">
        <v>214</v>
      </c>
      <c r="U16" s="36">
        <f t="shared" si="3"/>
        <v>3.9028548770816816</v>
      </c>
    </row>
    <row r="17" spans="1:21" ht="15" x14ac:dyDescent="0.4">
      <c r="A17" s="4" t="s">
        <v>12</v>
      </c>
      <c r="B17" s="5">
        <v>4113627</v>
      </c>
      <c r="C17" s="5">
        <v>2017</v>
      </c>
      <c r="D17" s="9">
        <v>3</v>
      </c>
      <c r="E17" s="21">
        <v>4333</v>
      </c>
      <c r="F17" s="15">
        <v>4123</v>
      </c>
      <c r="G17" s="15">
        <v>3525</v>
      </c>
      <c r="H17" s="27">
        <f t="shared" si="0"/>
        <v>11981</v>
      </c>
      <c r="I17" s="21">
        <v>5559</v>
      </c>
      <c r="J17" s="15">
        <v>5809</v>
      </c>
      <c r="K17" s="15">
        <v>5631</v>
      </c>
      <c r="L17" s="27">
        <f t="shared" si="1"/>
        <v>16999</v>
      </c>
      <c r="M17" s="21">
        <v>2480</v>
      </c>
      <c r="N17" s="15">
        <v>2372</v>
      </c>
      <c r="O17" s="15">
        <v>2437</v>
      </c>
      <c r="P17" s="27">
        <f t="shared" si="2"/>
        <v>7289</v>
      </c>
      <c r="Q17" s="24" t="s">
        <v>214</v>
      </c>
      <c r="R17" s="8" t="s">
        <v>214</v>
      </c>
      <c r="S17" s="8" t="s">
        <v>214</v>
      </c>
      <c r="T17" s="34" t="s">
        <v>214</v>
      </c>
      <c r="U17" s="36">
        <f t="shared" si="3"/>
        <v>3.9758540266154481</v>
      </c>
    </row>
    <row r="18" spans="1:21" ht="15" x14ac:dyDescent="0.4">
      <c r="A18" s="4" t="s">
        <v>13</v>
      </c>
      <c r="B18" s="5">
        <v>4114054</v>
      </c>
      <c r="C18" s="5">
        <v>2017</v>
      </c>
      <c r="D18" s="9">
        <v>3</v>
      </c>
      <c r="E18" s="21">
        <v>3648</v>
      </c>
      <c r="F18" s="15">
        <v>3959</v>
      </c>
      <c r="G18" s="15">
        <v>4175</v>
      </c>
      <c r="H18" s="27">
        <f t="shared" si="0"/>
        <v>11782</v>
      </c>
      <c r="I18" s="21">
        <v>7584</v>
      </c>
      <c r="J18" s="15">
        <v>8111</v>
      </c>
      <c r="K18" s="15">
        <v>7066</v>
      </c>
      <c r="L18" s="27">
        <f t="shared" si="1"/>
        <v>22761</v>
      </c>
      <c r="M18" s="21">
        <v>2954</v>
      </c>
      <c r="N18" s="15">
        <v>2948</v>
      </c>
      <c r="O18" s="15">
        <v>2772</v>
      </c>
      <c r="P18" s="27">
        <f t="shared" si="2"/>
        <v>8674</v>
      </c>
      <c r="Q18" s="24" t="s">
        <v>214</v>
      </c>
      <c r="R18" s="8" t="s">
        <v>214</v>
      </c>
      <c r="S18" s="8" t="s">
        <v>214</v>
      </c>
      <c r="T18" s="34" t="s">
        <v>214</v>
      </c>
      <c r="U18" s="36">
        <f t="shared" si="3"/>
        <v>3.9823610790869264</v>
      </c>
    </row>
    <row r="19" spans="1:21" ht="15" x14ac:dyDescent="0.4">
      <c r="A19" s="4" t="s">
        <v>14</v>
      </c>
      <c r="B19" s="5">
        <v>4114602</v>
      </c>
      <c r="C19" s="5">
        <v>2017</v>
      </c>
      <c r="D19" s="9">
        <v>3</v>
      </c>
      <c r="E19" s="21">
        <v>2641</v>
      </c>
      <c r="F19" s="15">
        <v>2699</v>
      </c>
      <c r="G19" s="15">
        <v>2681</v>
      </c>
      <c r="H19" s="27">
        <f t="shared" si="0"/>
        <v>8021</v>
      </c>
      <c r="I19" s="21">
        <v>4029</v>
      </c>
      <c r="J19" s="15">
        <v>4099</v>
      </c>
      <c r="K19" s="15">
        <v>3910</v>
      </c>
      <c r="L19" s="27">
        <f t="shared" si="1"/>
        <v>12038</v>
      </c>
      <c r="M19" s="21">
        <v>1871</v>
      </c>
      <c r="N19" s="15">
        <v>1906</v>
      </c>
      <c r="O19" s="15">
        <v>1814</v>
      </c>
      <c r="P19" s="27">
        <f t="shared" si="2"/>
        <v>5591</v>
      </c>
      <c r="Q19" s="24" t="s">
        <v>214</v>
      </c>
      <c r="R19" s="8" t="s">
        <v>214</v>
      </c>
      <c r="S19" s="8" t="s">
        <v>214</v>
      </c>
      <c r="T19" s="34" t="s">
        <v>214</v>
      </c>
      <c r="U19" s="36">
        <f t="shared" si="3"/>
        <v>3.5877302808084419</v>
      </c>
    </row>
    <row r="20" spans="1:21" ht="15" x14ac:dyDescent="0.4">
      <c r="A20" s="4" t="s">
        <v>15</v>
      </c>
      <c r="B20" s="5">
        <v>4114039</v>
      </c>
      <c r="C20" s="5">
        <v>2017</v>
      </c>
      <c r="D20" s="9">
        <v>3</v>
      </c>
      <c r="E20" s="21">
        <v>3013</v>
      </c>
      <c r="F20" s="15">
        <v>3396</v>
      </c>
      <c r="G20" s="15">
        <v>3312</v>
      </c>
      <c r="H20" s="27">
        <f t="shared" si="0"/>
        <v>9721</v>
      </c>
      <c r="I20" s="21">
        <v>4262</v>
      </c>
      <c r="J20" s="15">
        <v>4863</v>
      </c>
      <c r="K20" s="15">
        <v>4807</v>
      </c>
      <c r="L20" s="27">
        <f t="shared" si="1"/>
        <v>13932</v>
      </c>
      <c r="M20" s="21">
        <v>1957</v>
      </c>
      <c r="N20" s="15">
        <v>1892</v>
      </c>
      <c r="O20" s="15">
        <v>1943</v>
      </c>
      <c r="P20" s="27">
        <f t="shared" si="2"/>
        <v>5792</v>
      </c>
      <c r="Q20" s="24" t="s">
        <v>214</v>
      </c>
      <c r="R20" s="8" t="s">
        <v>214</v>
      </c>
      <c r="S20" s="8" t="s">
        <v>214</v>
      </c>
      <c r="T20" s="34" t="s">
        <v>214</v>
      </c>
      <c r="U20" s="36">
        <f t="shared" si="3"/>
        <v>4.0837361878453038</v>
      </c>
    </row>
    <row r="21" spans="1:21" ht="15" x14ac:dyDescent="0.4">
      <c r="A21" s="4" t="s">
        <v>16</v>
      </c>
      <c r="B21" s="5">
        <v>4113742</v>
      </c>
      <c r="C21" s="5">
        <v>2017</v>
      </c>
      <c r="D21" s="9">
        <v>3</v>
      </c>
      <c r="E21" s="21">
        <v>3475</v>
      </c>
      <c r="F21" s="15">
        <v>3330</v>
      </c>
      <c r="G21" s="15">
        <v>2919</v>
      </c>
      <c r="H21" s="27">
        <f t="shared" si="0"/>
        <v>9724</v>
      </c>
      <c r="I21" s="21">
        <v>4133</v>
      </c>
      <c r="J21" s="15">
        <v>3823</v>
      </c>
      <c r="K21" s="15">
        <v>3722</v>
      </c>
      <c r="L21" s="27">
        <f t="shared" si="1"/>
        <v>11678</v>
      </c>
      <c r="M21" s="21">
        <v>2167</v>
      </c>
      <c r="N21" s="15">
        <v>2002</v>
      </c>
      <c r="O21" s="15">
        <v>1826</v>
      </c>
      <c r="P21" s="27">
        <f t="shared" si="2"/>
        <v>5995</v>
      </c>
      <c r="Q21" s="24" t="s">
        <v>214</v>
      </c>
      <c r="R21" s="8" t="s">
        <v>214</v>
      </c>
      <c r="S21" s="8" t="s">
        <v>214</v>
      </c>
      <c r="T21" s="34" t="s">
        <v>214</v>
      </c>
      <c r="U21" s="36">
        <f t="shared" si="3"/>
        <v>3.5699749791492912</v>
      </c>
    </row>
    <row r="22" spans="1:21" ht="15" x14ac:dyDescent="0.4">
      <c r="A22" s="4" t="s">
        <v>17</v>
      </c>
      <c r="B22" s="5">
        <v>4115081</v>
      </c>
      <c r="C22" s="5">
        <v>2017</v>
      </c>
      <c r="D22" s="9">
        <v>3</v>
      </c>
      <c r="E22" s="21">
        <v>3924</v>
      </c>
      <c r="F22" s="15">
        <v>4458</v>
      </c>
      <c r="G22" s="15">
        <v>4244</v>
      </c>
      <c r="H22" s="27">
        <f t="shared" si="0"/>
        <v>12626</v>
      </c>
      <c r="I22" s="21">
        <v>5087</v>
      </c>
      <c r="J22" s="15">
        <v>5516</v>
      </c>
      <c r="K22" s="15">
        <v>5091</v>
      </c>
      <c r="L22" s="27">
        <f t="shared" si="1"/>
        <v>15694</v>
      </c>
      <c r="M22" s="21">
        <v>2076</v>
      </c>
      <c r="N22" s="15">
        <v>2317</v>
      </c>
      <c r="O22" s="15">
        <v>2155</v>
      </c>
      <c r="P22" s="27">
        <f t="shared" si="2"/>
        <v>6548</v>
      </c>
      <c r="Q22" s="24" t="s">
        <v>214</v>
      </c>
      <c r="R22" s="8" t="s">
        <v>214</v>
      </c>
      <c r="S22" s="8" t="s">
        <v>214</v>
      </c>
      <c r="T22" s="34" t="s">
        <v>214</v>
      </c>
      <c r="U22" s="36">
        <f t="shared" si="3"/>
        <v>4.3249847281612706</v>
      </c>
    </row>
    <row r="23" spans="1:21" ht="15" x14ac:dyDescent="0.4">
      <c r="A23" s="4" t="s">
        <v>18</v>
      </c>
      <c r="B23" s="5">
        <v>4111068</v>
      </c>
      <c r="C23" s="5">
        <v>2017</v>
      </c>
      <c r="D23" s="9">
        <v>3</v>
      </c>
      <c r="E23" s="21">
        <v>5553</v>
      </c>
      <c r="F23" s="15">
        <v>5464</v>
      </c>
      <c r="G23" s="15">
        <v>5280</v>
      </c>
      <c r="H23" s="27">
        <f t="shared" si="0"/>
        <v>16297</v>
      </c>
      <c r="I23" s="21">
        <v>3408</v>
      </c>
      <c r="J23" s="15">
        <v>3680</v>
      </c>
      <c r="K23" s="15">
        <v>3946</v>
      </c>
      <c r="L23" s="27">
        <f t="shared" si="1"/>
        <v>11034</v>
      </c>
      <c r="M23" s="21">
        <v>1065</v>
      </c>
      <c r="N23" s="15">
        <v>1076</v>
      </c>
      <c r="O23" s="15">
        <v>1028</v>
      </c>
      <c r="P23" s="27">
        <f t="shared" si="2"/>
        <v>3169</v>
      </c>
      <c r="Q23" s="24" t="s">
        <v>214</v>
      </c>
      <c r="R23" s="8" t="s">
        <v>214</v>
      </c>
      <c r="S23" s="8" t="s">
        <v>214</v>
      </c>
      <c r="T23" s="34" t="s">
        <v>214</v>
      </c>
      <c r="U23" s="36">
        <f t="shared" si="3"/>
        <v>8.6244872199431999</v>
      </c>
    </row>
    <row r="24" spans="1:21" ht="15" x14ac:dyDescent="0.4">
      <c r="A24" s="4" t="s">
        <v>19</v>
      </c>
      <c r="B24" s="5">
        <v>4115101</v>
      </c>
      <c r="C24" s="5">
        <v>2017</v>
      </c>
      <c r="D24" s="9">
        <v>3</v>
      </c>
      <c r="E24" s="21">
        <v>2771</v>
      </c>
      <c r="F24" s="15">
        <v>2918</v>
      </c>
      <c r="G24" s="15">
        <v>2561</v>
      </c>
      <c r="H24" s="27">
        <f t="shared" si="0"/>
        <v>8250</v>
      </c>
      <c r="I24" s="21">
        <v>3077</v>
      </c>
      <c r="J24" s="15">
        <v>2797</v>
      </c>
      <c r="K24" s="15">
        <v>2940</v>
      </c>
      <c r="L24" s="27">
        <f t="shared" si="1"/>
        <v>8814</v>
      </c>
      <c r="M24" s="21">
        <v>1649</v>
      </c>
      <c r="N24" s="15">
        <v>1606</v>
      </c>
      <c r="O24" s="15">
        <v>1531</v>
      </c>
      <c r="P24" s="27">
        <f t="shared" si="2"/>
        <v>4786</v>
      </c>
      <c r="Q24" s="24" t="s">
        <v>214</v>
      </c>
      <c r="R24" s="8" t="s">
        <v>214</v>
      </c>
      <c r="S24" s="8" t="s">
        <v>214</v>
      </c>
      <c r="T24" s="34" t="s">
        <v>214</v>
      </c>
      <c r="U24" s="36">
        <f t="shared" si="3"/>
        <v>3.5653990806519014</v>
      </c>
    </row>
    <row r="25" spans="1:21" ht="15" x14ac:dyDescent="0.4">
      <c r="A25" s="4" t="s">
        <v>20</v>
      </c>
      <c r="B25" s="5">
        <v>4115031</v>
      </c>
      <c r="C25" s="5">
        <v>2017</v>
      </c>
      <c r="D25" s="9">
        <v>3</v>
      </c>
      <c r="E25" s="21">
        <v>4910</v>
      </c>
      <c r="F25" s="15">
        <v>4784</v>
      </c>
      <c r="G25" s="15">
        <v>4577</v>
      </c>
      <c r="H25" s="27">
        <f t="shared" si="0"/>
        <v>14271</v>
      </c>
      <c r="I25" s="21">
        <v>7716</v>
      </c>
      <c r="J25" s="15">
        <v>8053</v>
      </c>
      <c r="K25" s="15">
        <v>7818</v>
      </c>
      <c r="L25" s="27">
        <f t="shared" si="1"/>
        <v>23587</v>
      </c>
      <c r="M25" s="21">
        <v>3792</v>
      </c>
      <c r="N25" s="15">
        <v>3730</v>
      </c>
      <c r="O25" s="15">
        <v>3451</v>
      </c>
      <c r="P25" s="27">
        <f t="shared" si="2"/>
        <v>10973</v>
      </c>
      <c r="Q25" s="24" t="s">
        <v>214</v>
      </c>
      <c r="R25" s="8" t="s">
        <v>214</v>
      </c>
      <c r="S25" s="8" t="s">
        <v>214</v>
      </c>
      <c r="T25" s="34" t="s">
        <v>214</v>
      </c>
      <c r="U25" s="36">
        <f t="shared" si="3"/>
        <v>3.4501048026975303</v>
      </c>
    </row>
    <row r="26" spans="1:21" ht="15" x14ac:dyDescent="0.4">
      <c r="A26" s="4" t="s">
        <v>21</v>
      </c>
      <c r="B26" s="5">
        <v>4146106</v>
      </c>
      <c r="C26" s="5">
        <v>2017</v>
      </c>
      <c r="D26" s="9">
        <v>3</v>
      </c>
      <c r="E26" s="21">
        <v>2021</v>
      </c>
      <c r="F26" s="15">
        <v>1698</v>
      </c>
      <c r="G26" s="15">
        <v>1581</v>
      </c>
      <c r="H26" s="27">
        <f t="shared" si="0"/>
        <v>5300</v>
      </c>
      <c r="I26" s="21">
        <v>2299</v>
      </c>
      <c r="J26" s="15">
        <v>2300</v>
      </c>
      <c r="K26" s="15">
        <v>2074</v>
      </c>
      <c r="L26" s="27">
        <f t="shared" si="1"/>
        <v>6673</v>
      </c>
      <c r="M26" s="21">
        <v>915</v>
      </c>
      <c r="N26" s="15">
        <v>831</v>
      </c>
      <c r="O26" s="15">
        <v>779</v>
      </c>
      <c r="P26" s="27">
        <f t="shared" si="2"/>
        <v>2525</v>
      </c>
      <c r="Q26" s="24" t="s">
        <v>214</v>
      </c>
      <c r="R26" s="8" t="s">
        <v>214</v>
      </c>
      <c r="S26" s="8" t="s">
        <v>214</v>
      </c>
      <c r="T26" s="34" t="s">
        <v>214</v>
      </c>
      <c r="U26" s="36">
        <f t="shared" si="3"/>
        <v>4.7417821782178216</v>
      </c>
    </row>
    <row r="27" spans="1:21" ht="15" x14ac:dyDescent="0.4">
      <c r="A27" s="4" t="s">
        <v>22</v>
      </c>
      <c r="B27" s="5">
        <v>4114661</v>
      </c>
      <c r="C27" s="5">
        <v>2017</v>
      </c>
      <c r="D27" s="9">
        <v>3</v>
      </c>
      <c r="E27" s="21">
        <v>2551</v>
      </c>
      <c r="F27" s="15">
        <v>2717</v>
      </c>
      <c r="G27" s="15">
        <v>2594</v>
      </c>
      <c r="H27" s="27">
        <f t="shared" si="0"/>
        <v>7862</v>
      </c>
      <c r="I27" s="21">
        <v>3797</v>
      </c>
      <c r="J27" s="15">
        <v>3962</v>
      </c>
      <c r="K27" s="15">
        <v>3725</v>
      </c>
      <c r="L27" s="27">
        <f t="shared" si="1"/>
        <v>11484</v>
      </c>
      <c r="M27" s="21">
        <v>1599</v>
      </c>
      <c r="N27" s="15">
        <v>1745</v>
      </c>
      <c r="O27" s="15">
        <v>1669</v>
      </c>
      <c r="P27" s="27">
        <f t="shared" si="2"/>
        <v>5013</v>
      </c>
      <c r="Q27" s="24" t="s">
        <v>214</v>
      </c>
      <c r="R27" s="8" t="s">
        <v>214</v>
      </c>
      <c r="S27" s="8" t="s">
        <v>214</v>
      </c>
      <c r="T27" s="34" t="s">
        <v>214</v>
      </c>
      <c r="U27" s="36">
        <f t="shared" si="3"/>
        <v>3.8591661679632958</v>
      </c>
    </row>
    <row r="28" spans="1:21" ht="15" x14ac:dyDescent="0.4">
      <c r="A28" s="4" t="s">
        <v>23</v>
      </c>
      <c r="B28" s="5">
        <v>4113635</v>
      </c>
      <c r="C28" s="5">
        <v>2017</v>
      </c>
      <c r="D28" s="9">
        <v>3</v>
      </c>
      <c r="E28" s="21">
        <v>3371</v>
      </c>
      <c r="F28" s="15">
        <v>3265</v>
      </c>
      <c r="G28" s="15">
        <v>3238</v>
      </c>
      <c r="H28" s="27">
        <f t="shared" si="0"/>
        <v>9874</v>
      </c>
      <c r="I28" s="21">
        <v>5610</v>
      </c>
      <c r="J28" s="15">
        <v>5779</v>
      </c>
      <c r="K28" s="15">
        <v>5766</v>
      </c>
      <c r="L28" s="27">
        <f t="shared" si="1"/>
        <v>17155</v>
      </c>
      <c r="M28" s="21">
        <v>2648</v>
      </c>
      <c r="N28" s="15">
        <v>2616</v>
      </c>
      <c r="O28" s="15">
        <v>2562</v>
      </c>
      <c r="P28" s="27">
        <f t="shared" si="2"/>
        <v>7826</v>
      </c>
      <c r="Q28" s="24">
        <v>122</v>
      </c>
      <c r="R28" s="8">
        <v>178</v>
      </c>
      <c r="S28" s="8">
        <v>162</v>
      </c>
      <c r="T28" s="34">
        <f>SUM(Q28:S28)</f>
        <v>462</v>
      </c>
      <c r="U28" s="36">
        <f>(H28/P28)+(L28/P28)+(T28/P28)</f>
        <v>3.5127779197546638</v>
      </c>
    </row>
    <row r="29" spans="1:21" ht="15" x14ac:dyDescent="0.4">
      <c r="A29" s="4" t="s">
        <v>24</v>
      </c>
      <c r="B29" s="5">
        <v>4112900</v>
      </c>
      <c r="C29" s="5">
        <v>2017</v>
      </c>
      <c r="D29" s="9">
        <v>3</v>
      </c>
      <c r="E29" s="21">
        <v>4575</v>
      </c>
      <c r="F29" s="15">
        <v>4458</v>
      </c>
      <c r="G29" s="15">
        <v>4451</v>
      </c>
      <c r="H29" s="27">
        <f t="shared" si="0"/>
        <v>13484</v>
      </c>
      <c r="I29" s="21">
        <v>7822</v>
      </c>
      <c r="J29" s="15">
        <v>7751</v>
      </c>
      <c r="K29" s="15">
        <v>7223</v>
      </c>
      <c r="L29" s="27">
        <f t="shared" si="1"/>
        <v>22796</v>
      </c>
      <c r="M29" s="21">
        <v>3155</v>
      </c>
      <c r="N29" s="15">
        <v>3035</v>
      </c>
      <c r="O29" s="15">
        <v>3008</v>
      </c>
      <c r="P29" s="27">
        <f t="shared" si="2"/>
        <v>9198</v>
      </c>
      <c r="Q29" s="24" t="s">
        <v>214</v>
      </c>
      <c r="R29" s="8" t="s">
        <v>214</v>
      </c>
      <c r="S29" s="8" t="s">
        <v>214</v>
      </c>
      <c r="T29" s="34" t="s">
        <v>214</v>
      </c>
      <c r="U29" s="36">
        <f t="shared" si="3"/>
        <v>3.944335725157643</v>
      </c>
    </row>
    <row r="30" spans="1:21" ht="15" x14ac:dyDescent="0.4">
      <c r="A30" s="4" t="s">
        <v>25</v>
      </c>
      <c r="B30" s="5">
        <v>4110490</v>
      </c>
      <c r="C30" s="5">
        <v>2017</v>
      </c>
      <c r="D30" s="9">
        <v>3</v>
      </c>
      <c r="E30" s="21">
        <v>3886</v>
      </c>
      <c r="F30" s="15">
        <v>4045</v>
      </c>
      <c r="G30" s="15">
        <v>4107</v>
      </c>
      <c r="H30" s="27">
        <f t="shared" si="0"/>
        <v>12038</v>
      </c>
      <c r="I30" s="21">
        <v>9489</v>
      </c>
      <c r="J30" s="15">
        <v>9264</v>
      </c>
      <c r="K30" s="15">
        <v>8899</v>
      </c>
      <c r="L30" s="27">
        <f t="shared" si="1"/>
        <v>27652</v>
      </c>
      <c r="M30" s="21">
        <v>3202</v>
      </c>
      <c r="N30" s="15">
        <v>3263</v>
      </c>
      <c r="O30" s="15">
        <v>3147</v>
      </c>
      <c r="P30" s="27">
        <f t="shared" si="2"/>
        <v>9612</v>
      </c>
      <c r="Q30" s="24" t="s">
        <v>214</v>
      </c>
      <c r="R30" s="8" t="s">
        <v>214</v>
      </c>
      <c r="S30" s="8" t="s">
        <v>214</v>
      </c>
      <c r="T30" s="34" t="s">
        <v>214</v>
      </c>
      <c r="U30" s="36">
        <f t="shared" si="3"/>
        <v>4.1292134831460672</v>
      </c>
    </row>
    <row r="31" spans="1:21" ht="15" x14ac:dyDescent="0.4">
      <c r="A31" s="4" t="s">
        <v>26</v>
      </c>
      <c r="B31" s="5">
        <v>4210001</v>
      </c>
      <c r="C31" s="5">
        <v>2017</v>
      </c>
      <c r="D31" s="9">
        <v>3</v>
      </c>
      <c r="E31" s="21">
        <v>1821</v>
      </c>
      <c r="F31" s="15">
        <v>1924</v>
      </c>
      <c r="G31" s="15">
        <v>1736</v>
      </c>
      <c r="H31" s="27">
        <f t="shared" si="0"/>
        <v>5481</v>
      </c>
      <c r="I31" s="21">
        <v>2658</v>
      </c>
      <c r="J31" s="15">
        <v>2565</v>
      </c>
      <c r="K31" s="15">
        <v>2623</v>
      </c>
      <c r="L31" s="27">
        <f t="shared" si="1"/>
        <v>7846</v>
      </c>
      <c r="M31" s="21">
        <v>758</v>
      </c>
      <c r="N31" s="15">
        <v>767</v>
      </c>
      <c r="O31" s="15">
        <v>752</v>
      </c>
      <c r="P31" s="27">
        <f t="shared" si="2"/>
        <v>2277</v>
      </c>
      <c r="Q31" s="24" t="s">
        <v>214</v>
      </c>
      <c r="R31" s="8" t="s">
        <v>214</v>
      </c>
      <c r="S31" s="8" t="s">
        <v>214</v>
      </c>
      <c r="T31" s="34" t="s">
        <v>214</v>
      </c>
      <c r="U31" s="36">
        <f t="shared" si="3"/>
        <v>5.8528765920070267</v>
      </c>
    </row>
    <row r="32" spans="1:21" ht="15" x14ac:dyDescent="0.4">
      <c r="A32" s="4" t="s">
        <v>27</v>
      </c>
      <c r="B32" s="5">
        <v>4114393</v>
      </c>
      <c r="C32" s="5">
        <v>2017</v>
      </c>
      <c r="D32" s="9">
        <v>3</v>
      </c>
      <c r="E32" s="21">
        <v>4710</v>
      </c>
      <c r="F32" s="15">
        <v>4801</v>
      </c>
      <c r="G32" s="15">
        <v>4336</v>
      </c>
      <c r="H32" s="27">
        <f t="shared" si="0"/>
        <v>13847</v>
      </c>
      <c r="I32" s="21">
        <v>7139</v>
      </c>
      <c r="J32" s="15">
        <v>7312</v>
      </c>
      <c r="K32" s="15">
        <v>6890</v>
      </c>
      <c r="L32" s="27">
        <f t="shared" si="1"/>
        <v>21341</v>
      </c>
      <c r="M32" s="21">
        <v>2633</v>
      </c>
      <c r="N32" s="15">
        <v>2687</v>
      </c>
      <c r="O32" s="15">
        <v>2546</v>
      </c>
      <c r="P32" s="27">
        <f t="shared" si="2"/>
        <v>7866</v>
      </c>
      <c r="Q32" s="24" t="s">
        <v>214</v>
      </c>
      <c r="R32" s="8" t="s">
        <v>214</v>
      </c>
      <c r="S32" s="8" t="s">
        <v>214</v>
      </c>
      <c r="T32" s="34" t="s">
        <v>214</v>
      </c>
      <c r="U32" s="36">
        <f t="shared" si="3"/>
        <v>4.4734299516908216</v>
      </c>
    </row>
    <row r="33" spans="1:21" ht="15" x14ac:dyDescent="0.4">
      <c r="A33" s="4" t="s">
        <v>28</v>
      </c>
      <c r="B33" s="5">
        <v>4115211</v>
      </c>
      <c r="C33" s="5">
        <v>2017</v>
      </c>
      <c r="D33" s="9">
        <v>3</v>
      </c>
      <c r="E33" s="21">
        <v>4570</v>
      </c>
      <c r="F33" s="15">
        <v>5113</v>
      </c>
      <c r="G33" s="15">
        <v>5059</v>
      </c>
      <c r="H33" s="27">
        <f t="shared" si="0"/>
        <v>14742</v>
      </c>
      <c r="I33" s="21">
        <v>7485</v>
      </c>
      <c r="J33" s="15">
        <v>7936</v>
      </c>
      <c r="K33" s="15">
        <v>7201</v>
      </c>
      <c r="L33" s="27">
        <f t="shared" si="1"/>
        <v>22622</v>
      </c>
      <c r="M33" s="21">
        <v>3079</v>
      </c>
      <c r="N33" s="15">
        <v>3024</v>
      </c>
      <c r="O33" s="15">
        <v>2792</v>
      </c>
      <c r="P33" s="27">
        <f t="shared" si="2"/>
        <v>8895</v>
      </c>
      <c r="Q33" s="24" t="s">
        <v>214</v>
      </c>
      <c r="R33" s="8" t="s">
        <v>214</v>
      </c>
      <c r="S33" s="8" t="s">
        <v>214</v>
      </c>
      <c r="T33" s="34" t="s">
        <v>214</v>
      </c>
      <c r="U33" s="36">
        <f t="shared" si="3"/>
        <v>4.2005621135469369</v>
      </c>
    </row>
    <row r="34" spans="1:21" ht="15" x14ac:dyDescent="0.4">
      <c r="A34" s="4" t="s">
        <v>29</v>
      </c>
      <c r="B34" s="5">
        <v>4914138</v>
      </c>
      <c r="C34" s="5">
        <v>2017</v>
      </c>
      <c r="D34" s="9">
        <v>3</v>
      </c>
      <c r="E34" s="21">
        <v>2396</v>
      </c>
      <c r="F34" s="15">
        <v>2305</v>
      </c>
      <c r="G34" s="15">
        <v>2144</v>
      </c>
      <c r="H34" s="27">
        <f t="shared" si="0"/>
        <v>6845</v>
      </c>
      <c r="I34" s="21">
        <v>2749</v>
      </c>
      <c r="J34" s="15">
        <v>3070</v>
      </c>
      <c r="K34" s="15">
        <v>2912</v>
      </c>
      <c r="L34" s="27">
        <f t="shared" si="1"/>
        <v>8731</v>
      </c>
      <c r="M34" s="21">
        <v>950</v>
      </c>
      <c r="N34" s="15">
        <v>1078</v>
      </c>
      <c r="O34" s="15">
        <v>1049</v>
      </c>
      <c r="P34" s="27">
        <f t="shared" si="2"/>
        <v>3077</v>
      </c>
      <c r="Q34" s="24" t="s">
        <v>214</v>
      </c>
      <c r="R34" s="8" t="s">
        <v>214</v>
      </c>
      <c r="S34" s="8" t="s">
        <v>214</v>
      </c>
      <c r="T34" s="34" t="s">
        <v>214</v>
      </c>
      <c r="U34" s="36">
        <f t="shared" si="3"/>
        <v>5.0620734481637957</v>
      </c>
    </row>
    <row r="35" spans="1:21" ht="15" x14ac:dyDescent="0.4">
      <c r="A35" s="7" t="s">
        <v>246</v>
      </c>
      <c r="B35" s="8">
        <v>4115521</v>
      </c>
      <c r="C35" s="8">
        <v>2017</v>
      </c>
      <c r="D35" s="9">
        <v>3</v>
      </c>
      <c r="E35" s="21" t="s">
        <v>247</v>
      </c>
      <c r="F35" s="15" t="s">
        <v>247</v>
      </c>
      <c r="G35" s="15" t="s">
        <v>252</v>
      </c>
      <c r="H35" s="27" t="s">
        <v>252</v>
      </c>
      <c r="I35" s="21" t="s">
        <v>247</v>
      </c>
      <c r="J35" s="15" t="s">
        <v>247</v>
      </c>
      <c r="K35" s="15" t="s">
        <v>252</v>
      </c>
      <c r="L35" s="27" t="s">
        <v>252</v>
      </c>
      <c r="M35" s="21" t="s">
        <v>247</v>
      </c>
      <c r="N35" s="15" t="s">
        <v>247</v>
      </c>
      <c r="O35" s="15" t="s">
        <v>252</v>
      </c>
      <c r="P35" s="27" t="s">
        <v>252</v>
      </c>
      <c r="Q35" s="24" t="s">
        <v>247</v>
      </c>
      <c r="R35" s="8" t="s">
        <v>247</v>
      </c>
      <c r="S35" s="8" t="s">
        <v>252</v>
      </c>
      <c r="T35" s="34" t="s">
        <v>252</v>
      </c>
      <c r="U35" s="36" t="s">
        <v>252</v>
      </c>
    </row>
    <row r="36" spans="1:21" ht="15" x14ac:dyDescent="0.4">
      <c r="A36" s="4" t="s">
        <v>30</v>
      </c>
      <c r="B36" s="5">
        <v>4115021</v>
      </c>
      <c r="C36" s="5">
        <v>2017</v>
      </c>
      <c r="D36" s="9">
        <v>3</v>
      </c>
      <c r="E36" s="21">
        <v>1606</v>
      </c>
      <c r="F36" s="15">
        <v>1710</v>
      </c>
      <c r="G36" s="15">
        <v>1743</v>
      </c>
      <c r="H36" s="27">
        <f t="shared" si="0"/>
        <v>5059</v>
      </c>
      <c r="I36" s="21">
        <v>2984</v>
      </c>
      <c r="J36" s="15">
        <v>3154</v>
      </c>
      <c r="K36" s="15">
        <v>3057</v>
      </c>
      <c r="L36" s="27">
        <f t="shared" si="1"/>
        <v>9195</v>
      </c>
      <c r="M36" s="21">
        <v>1151</v>
      </c>
      <c r="N36" s="15">
        <v>1220</v>
      </c>
      <c r="O36" s="15">
        <v>1150</v>
      </c>
      <c r="P36" s="27">
        <f t="shared" si="2"/>
        <v>3521</v>
      </c>
      <c r="Q36" s="24" t="s">
        <v>214</v>
      </c>
      <c r="R36" s="8" t="s">
        <v>214</v>
      </c>
      <c r="S36" s="8" t="s">
        <v>214</v>
      </c>
      <c r="T36" s="34" t="s">
        <v>214</v>
      </c>
      <c r="U36" s="36">
        <f t="shared" si="3"/>
        <v>4.0482817381425731</v>
      </c>
    </row>
    <row r="37" spans="1:21" ht="15" x14ac:dyDescent="0.4">
      <c r="A37" s="4" t="s">
        <v>31</v>
      </c>
      <c r="B37" s="5">
        <v>4114153</v>
      </c>
      <c r="C37" s="5">
        <v>2017</v>
      </c>
      <c r="D37" s="9">
        <v>3</v>
      </c>
      <c r="E37" s="21">
        <v>4682</v>
      </c>
      <c r="F37" s="15">
        <v>4945</v>
      </c>
      <c r="G37" s="15">
        <v>4997</v>
      </c>
      <c r="H37" s="27">
        <f t="shared" si="0"/>
        <v>14624</v>
      </c>
      <c r="I37" s="21">
        <v>7722</v>
      </c>
      <c r="J37" s="15">
        <v>7659</v>
      </c>
      <c r="K37" s="15">
        <v>7600</v>
      </c>
      <c r="L37" s="27">
        <f t="shared" si="1"/>
        <v>22981</v>
      </c>
      <c r="M37" s="21">
        <v>3276</v>
      </c>
      <c r="N37" s="15">
        <v>3192</v>
      </c>
      <c r="O37" s="15">
        <v>3221</v>
      </c>
      <c r="P37" s="27">
        <f t="shared" si="2"/>
        <v>9689</v>
      </c>
      <c r="Q37" s="24" t="s">
        <v>214</v>
      </c>
      <c r="R37" s="8" t="s">
        <v>214</v>
      </c>
      <c r="S37" s="8" t="s">
        <v>214</v>
      </c>
      <c r="T37" s="34" t="s">
        <v>214</v>
      </c>
      <c r="U37" s="36">
        <f t="shared" si="3"/>
        <v>3.8812054907627207</v>
      </c>
    </row>
    <row r="38" spans="1:21" ht="15" x14ac:dyDescent="0.4">
      <c r="A38" s="4" t="s">
        <v>32</v>
      </c>
      <c r="B38" s="5">
        <v>4112694</v>
      </c>
      <c r="C38" s="5">
        <v>2017</v>
      </c>
      <c r="D38" s="9">
        <v>3</v>
      </c>
      <c r="E38" s="21">
        <v>3909</v>
      </c>
      <c r="F38" s="15">
        <v>4184</v>
      </c>
      <c r="G38" s="15">
        <v>3873</v>
      </c>
      <c r="H38" s="27">
        <f t="shared" si="0"/>
        <v>11966</v>
      </c>
      <c r="I38" s="21">
        <v>5344</v>
      </c>
      <c r="J38" s="15">
        <v>5814</v>
      </c>
      <c r="K38" s="15">
        <v>5600</v>
      </c>
      <c r="L38" s="27">
        <f t="shared" si="1"/>
        <v>16758</v>
      </c>
      <c r="M38" s="21">
        <v>2736</v>
      </c>
      <c r="N38" s="15">
        <v>2804</v>
      </c>
      <c r="O38" s="15">
        <v>2774</v>
      </c>
      <c r="P38" s="27">
        <f t="shared" si="2"/>
        <v>8314</v>
      </c>
      <c r="Q38" s="24" t="s">
        <v>214</v>
      </c>
      <c r="R38" s="8" t="s">
        <v>214</v>
      </c>
      <c r="S38" s="8" t="s">
        <v>214</v>
      </c>
      <c r="T38" s="34" t="s">
        <v>214</v>
      </c>
      <c r="U38" s="36">
        <f t="shared" si="3"/>
        <v>3.4548953572287706</v>
      </c>
    </row>
    <row r="39" spans="1:21" ht="15" x14ac:dyDescent="0.4">
      <c r="A39" s="4" t="s">
        <v>33</v>
      </c>
      <c r="B39" s="5">
        <v>4110946</v>
      </c>
      <c r="C39" s="5">
        <v>2017</v>
      </c>
      <c r="D39" s="9">
        <v>3</v>
      </c>
      <c r="E39" s="21">
        <v>3712</v>
      </c>
      <c r="F39" s="15">
        <v>4177</v>
      </c>
      <c r="G39" s="15">
        <v>3903</v>
      </c>
      <c r="H39" s="27">
        <f t="shared" si="0"/>
        <v>11792</v>
      </c>
      <c r="I39" s="21">
        <v>5335</v>
      </c>
      <c r="J39" s="15">
        <v>5212</v>
      </c>
      <c r="K39" s="15">
        <v>4497</v>
      </c>
      <c r="L39" s="27">
        <f t="shared" si="1"/>
        <v>15044</v>
      </c>
      <c r="M39" s="21">
        <v>2106</v>
      </c>
      <c r="N39" s="15">
        <v>2184</v>
      </c>
      <c r="O39" s="15">
        <v>2171</v>
      </c>
      <c r="P39" s="27">
        <f t="shared" si="2"/>
        <v>6461</v>
      </c>
      <c r="Q39" s="24" t="s">
        <v>214</v>
      </c>
      <c r="R39" s="8" t="s">
        <v>214</v>
      </c>
      <c r="S39" s="8" t="s">
        <v>214</v>
      </c>
      <c r="T39" s="34" t="s">
        <v>214</v>
      </c>
      <c r="U39" s="36">
        <f t="shared" si="3"/>
        <v>4.1535366042408297</v>
      </c>
    </row>
    <row r="40" spans="1:21" ht="15" x14ac:dyDescent="0.4">
      <c r="A40" s="4" t="s">
        <v>34</v>
      </c>
      <c r="B40" s="5">
        <v>4165809</v>
      </c>
      <c r="C40" s="5">
        <v>2017</v>
      </c>
      <c r="D40" s="9">
        <v>3</v>
      </c>
      <c r="E40" s="21">
        <v>8982</v>
      </c>
      <c r="F40" s="15">
        <v>8998</v>
      </c>
      <c r="G40" s="15">
        <v>8778</v>
      </c>
      <c r="H40" s="27">
        <f t="shared" si="0"/>
        <v>26758</v>
      </c>
      <c r="I40" s="21">
        <v>21033</v>
      </c>
      <c r="J40" s="15">
        <v>21830</v>
      </c>
      <c r="K40" s="15">
        <v>21272</v>
      </c>
      <c r="L40" s="27">
        <f t="shared" si="1"/>
        <v>64135</v>
      </c>
      <c r="M40" s="21">
        <v>6149</v>
      </c>
      <c r="N40" s="15">
        <v>5992</v>
      </c>
      <c r="O40" s="15">
        <v>5818</v>
      </c>
      <c r="P40" s="27">
        <f t="shared" si="2"/>
        <v>17959</v>
      </c>
      <c r="Q40" s="24" t="s">
        <v>214</v>
      </c>
      <c r="R40" s="8" t="s">
        <v>214</v>
      </c>
      <c r="S40" s="8" t="s">
        <v>214</v>
      </c>
      <c r="T40" s="34" t="s">
        <v>214</v>
      </c>
      <c r="U40" s="36">
        <f t="shared" si="3"/>
        <v>5.0611392616515403</v>
      </c>
    </row>
    <row r="41" spans="1:21" ht="15" x14ac:dyDescent="0.4">
      <c r="A41" s="4" t="s">
        <v>35</v>
      </c>
      <c r="B41" s="5">
        <v>4167706</v>
      </c>
      <c r="C41" s="5">
        <v>2017</v>
      </c>
      <c r="D41" s="9">
        <v>3</v>
      </c>
      <c r="E41" s="21">
        <v>2153</v>
      </c>
      <c r="F41" s="15">
        <v>2371</v>
      </c>
      <c r="G41" s="15">
        <v>2161</v>
      </c>
      <c r="H41" s="27">
        <f t="shared" si="0"/>
        <v>6685</v>
      </c>
      <c r="I41" s="21">
        <v>4074</v>
      </c>
      <c r="J41" s="15">
        <v>4322</v>
      </c>
      <c r="K41" s="15">
        <v>3958</v>
      </c>
      <c r="L41" s="27">
        <f t="shared" si="1"/>
        <v>12354</v>
      </c>
      <c r="M41" s="21">
        <v>1613</v>
      </c>
      <c r="N41" s="15">
        <v>1722</v>
      </c>
      <c r="O41" s="15">
        <v>1659</v>
      </c>
      <c r="P41" s="27">
        <f t="shared" si="2"/>
        <v>4994</v>
      </c>
      <c r="Q41" s="24" t="s">
        <v>214</v>
      </c>
      <c r="R41" s="8" t="s">
        <v>214</v>
      </c>
      <c r="S41" s="8" t="s">
        <v>214</v>
      </c>
      <c r="T41" s="34" t="s">
        <v>214</v>
      </c>
      <c r="U41" s="36">
        <f t="shared" si="3"/>
        <v>3.8123748498197836</v>
      </c>
    </row>
    <row r="42" spans="1:21" ht="15" x14ac:dyDescent="0.4">
      <c r="A42" s="4" t="s">
        <v>36</v>
      </c>
      <c r="B42" s="5">
        <v>4220109</v>
      </c>
      <c r="C42" s="5">
        <v>2017</v>
      </c>
      <c r="D42" s="9">
        <v>3</v>
      </c>
      <c r="E42" s="21">
        <v>2689</v>
      </c>
      <c r="F42" s="15">
        <v>2750</v>
      </c>
      <c r="G42" s="15">
        <v>2732</v>
      </c>
      <c r="H42" s="27">
        <f t="shared" si="0"/>
        <v>8171</v>
      </c>
      <c r="I42" s="21">
        <v>1789</v>
      </c>
      <c r="J42" s="15">
        <v>1767</v>
      </c>
      <c r="K42" s="15">
        <v>1550</v>
      </c>
      <c r="L42" s="27">
        <f t="shared" si="1"/>
        <v>5106</v>
      </c>
      <c r="M42" s="21">
        <v>516</v>
      </c>
      <c r="N42" s="15">
        <v>498</v>
      </c>
      <c r="O42" s="15">
        <v>439</v>
      </c>
      <c r="P42" s="27">
        <f t="shared" si="2"/>
        <v>1453</v>
      </c>
      <c r="Q42" s="24" t="s">
        <v>214</v>
      </c>
      <c r="R42" s="8" t="s">
        <v>214</v>
      </c>
      <c r="S42" s="8" t="s">
        <v>214</v>
      </c>
      <c r="T42" s="34" t="s">
        <v>214</v>
      </c>
      <c r="U42" s="36">
        <f t="shared" si="3"/>
        <v>9.1376462491397099</v>
      </c>
    </row>
    <row r="43" spans="1:21" ht="15" x14ac:dyDescent="0.4">
      <c r="A43" s="4" t="s">
        <v>37</v>
      </c>
      <c r="B43" s="5">
        <v>4173209</v>
      </c>
      <c r="C43" s="5">
        <v>2017</v>
      </c>
      <c r="D43" s="9">
        <v>3</v>
      </c>
      <c r="E43" s="21">
        <v>2165</v>
      </c>
      <c r="F43" s="15">
        <v>2125</v>
      </c>
      <c r="G43" s="15">
        <v>1862</v>
      </c>
      <c r="H43" s="27">
        <f t="shared" si="0"/>
        <v>6152</v>
      </c>
      <c r="I43" s="21">
        <v>4650</v>
      </c>
      <c r="J43" s="15">
        <v>5196</v>
      </c>
      <c r="K43" s="15">
        <v>4722</v>
      </c>
      <c r="L43" s="27">
        <f t="shared" si="1"/>
        <v>14568</v>
      </c>
      <c r="M43" s="21">
        <v>1608</v>
      </c>
      <c r="N43" s="15">
        <v>1616</v>
      </c>
      <c r="O43" s="15">
        <v>1475</v>
      </c>
      <c r="P43" s="27">
        <f t="shared" si="2"/>
        <v>4699</v>
      </c>
      <c r="Q43" s="24" t="s">
        <v>214</v>
      </c>
      <c r="R43" s="8" t="s">
        <v>214</v>
      </c>
      <c r="S43" s="8" t="s">
        <v>214</v>
      </c>
      <c r="T43" s="34" t="s">
        <v>214</v>
      </c>
      <c r="U43" s="36">
        <f t="shared" si="3"/>
        <v>4.4094488188976371</v>
      </c>
    </row>
    <row r="44" spans="1:21" ht="15" x14ac:dyDescent="0.4">
      <c r="A44" s="4" t="s">
        <v>38</v>
      </c>
      <c r="B44" s="5">
        <v>4113221</v>
      </c>
      <c r="C44" s="5">
        <v>2017</v>
      </c>
      <c r="D44" s="9">
        <v>3</v>
      </c>
      <c r="E44" s="21">
        <v>6357</v>
      </c>
      <c r="F44" s="15">
        <v>6369</v>
      </c>
      <c r="G44" s="15">
        <v>5769</v>
      </c>
      <c r="H44" s="27">
        <f t="shared" si="0"/>
        <v>18495</v>
      </c>
      <c r="I44" s="21">
        <v>9847</v>
      </c>
      <c r="J44" s="15">
        <v>10832</v>
      </c>
      <c r="K44" s="15">
        <v>9588</v>
      </c>
      <c r="L44" s="27">
        <f t="shared" si="1"/>
        <v>30267</v>
      </c>
      <c r="M44" s="21">
        <v>4134</v>
      </c>
      <c r="N44" s="15">
        <v>4170</v>
      </c>
      <c r="O44" s="15">
        <v>4082</v>
      </c>
      <c r="P44" s="27">
        <f t="shared" si="2"/>
        <v>12386</v>
      </c>
      <c r="Q44" s="24" t="s">
        <v>214</v>
      </c>
      <c r="R44" s="8" t="s">
        <v>214</v>
      </c>
      <c r="S44" s="8" t="s">
        <v>214</v>
      </c>
      <c r="T44" s="34" t="s">
        <v>214</v>
      </c>
      <c r="U44" s="36">
        <f t="shared" si="3"/>
        <v>3.9368642015178428</v>
      </c>
    </row>
    <row r="45" spans="1:21" ht="15" x14ac:dyDescent="0.4">
      <c r="A45" s="4" t="s">
        <v>238</v>
      </c>
      <c r="B45" s="5">
        <v>4115411</v>
      </c>
      <c r="C45" s="5">
        <v>2017</v>
      </c>
      <c r="D45" s="9">
        <v>3</v>
      </c>
      <c r="E45" s="21">
        <v>4242</v>
      </c>
      <c r="F45" s="15">
        <v>4242</v>
      </c>
      <c r="G45" s="15">
        <v>3986</v>
      </c>
      <c r="H45" s="27">
        <f t="shared" si="0"/>
        <v>12470</v>
      </c>
      <c r="I45" s="21">
        <v>6285</v>
      </c>
      <c r="J45" s="15">
        <v>6009</v>
      </c>
      <c r="K45" s="15">
        <v>5540</v>
      </c>
      <c r="L45" s="27">
        <f t="shared" si="1"/>
        <v>17834</v>
      </c>
      <c r="M45" s="21">
        <v>2492</v>
      </c>
      <c r="N45" s="15">
        <v>2289</v>
      </c>
      <c r="O45" s="15">
        <v>2160</v>
      </c>
      <c r="P45" s="27">
        <f t="shared" si="2"/>
        <v>6941</v>
      </c>
      <c r="Q45" s="24" t="s">
        <v>214</v>
      </c>
      <c r="R45" s="8" t="s">
        <v>214</v>
      </c>
      <c r="S45" s="8" t="s">
        <v>214</v>
      </c>
      <c r="T45" s="34" t="s">
        <v>214</v>
      </c>
      <c r="U45" s="36">
        <f t="shared" si="3"/>
        <v>4.3659415069874656</v>
      </c>
    </row>
    <row r="46" spans="1:21" ht="15" x14ac:dyDescent="0.4">
      <c r="A46" s="4" t="s">
        <v>39</v>
      </c>
      <c r="B46" s="5">
        <v>4204509</v>
      </c>
      <c r="C46" s="5">
        <v>2017</v>
      </c>
      <c r="D46" s="9">
        <v>3</v>
      </c>
      <c r="E46" s="21">
        <v>724</v>
      </c>
      <c r="F46" s="15">
        <v>675</v>
      </c>
      <c r="G46" s="15">
        <v>674</v>
      </c>
      <c r="H46" s="27">
        <f t="shared" si="0"/>
        <v>2073</v>
      </c>
      <c r="I46" s="21">
        <v>1534</v>
      </c>
      <c r="J46" s="15">
        <v>1705</v>
      </c>
      <c r="K46" s="15">
        <v>1727</v>
      </c>
      <c r="L46" s="27">
        <f t="shared" si="1"/>
        <v>4966</v>
      </c>
      <c r="M46" s="21">
        <v>372</v>
      </c>
      <c r="N46" s="15">
        <v>372</v>
      </c>
      <c r="O46" s="15">
        <v>354</v>
      </c>
      <c r="P46" s="27">
        <f t="shared" si="2"/>
        <v>1098</v>
      </c>
      <c r="Q46" s="24" t="s">
        <v>214</v>
      </c>
      <c r="R46" s="8" t="s">
        <v>214</v>
      </c>
      <c r="S46" s="8" t="s">
        <v>214</v>
      </c>
      <c r="T46" s="34" t="s">
        <v>214</v>
      </c>
      <c r="U46" s="36">
        <f t="shared" si="3"/>
        <v>6.4107468123861571</v>
      </c>
    </row>
    <row r="47" spans="1:21" ht="15" x14ac:dyDescent="0.4">
      <c r="A47" s="4" t="s">
        <v>40</v>
      </c>
      <c r="B47" s="5">
        <v>4115041</v>
      </c>
      <c r="C47" s="5">
        <v>2017</v>
      </c>
      <c r="D47" s="9">
        <v>3</v>
      </c>
      <c r="E47" s="21">
        <v>2734</v>
      </c>
      <c r="F47" s="15">
        <v>3238</v>
      </c>
      <c r="G47" s="15">
        <v>2882</v>
      </c>
      <c r="H47" s="27">
        <f t="shared" si="0"/>
        <v>8854</v>
      </c>
      <c r="I47" s="21">
        <v>4922</v>
      </c>
      <c r="J47" s="15">
        <v>4733</v>
      </c>
      <c r="K47" s="15">
        <v>4701</v>
      </c>
      <c r="L47" s="27">
        <f t="shared" si="1"/>
        <v>14356</v>
      </c>
      <c r="M47" s="21">
        <v>2171</v>
      </c>
      <c r="N47" s="15">
        <v>2120</v>
      </c>
      <c r="O47" s="15">
        <v>2180</v>
      </c>
      <c r="P47" s="27">
        <f t="shared" si="2"/>
        <v>6471</v>
      </c>
      <c r="Q47" s="24" t="s">
        <v>214</v>
      </c>
      <c r="R47" s="8" t="s">
        <v>214</v>
      </c>
      <c r="S47" s="8" t="s">
        <v>214</v>
      </c>
      <c r="T47" s="34" t="s">
        <v>214</v>
      </c>
      <c r="U47" s="36">
        <f t="shared" si="3"/>
        <v>3.5867717508885795</v>
      </c>
    </row>
    <row r="48" spans="1:21" ht="15" x14ac:dyDescent="0.4">
      <c r="A48" s="4" t="s">
        <v>41</v>
      </c>
      <c r="B48" s="5">
        <v>4104808</v>
      </c>
      <c r="C48" s="5">
        <v>2017</v>
      </c>
      <c r="D48" s="9">
        <v>3</v>
      </c>
      <c r="E48" s="21">
        <v>4266</v>
      </c>
      <c r="F48" s="15">
        <v>4933</v>
      </c>
      <c r="G48" s="15">
        <v>5038</v>
      </c>
      <c r="H48" s="27">
        <f t="shared" si="0"/>
        <v>14237</v>
      </c>
      <c r="I48" s="21">
        <v>9604</v>
      </c>
      <c r="J48" s="15">
        <v>9674</v>
      </c>
      <c r="K48" s="15">
        <v>9485</v>
      </c>
      <c r="L48" s="27">
        <f t="shared" si="1"/>
        <v>28763</v>
      </c>
      <c r="M48" s="21">
        <v>2906</v>
      </c>
      <c r="N48" s="15">
        <v>3247</v>
      </c>
      <c r="O48" s="15">
        <v>3303</v>
      </c>
      <c r="P48" s="27">
        <f t="shared" si="2"/>
        <v>9456</v>
      </c>
      <c r="Q48" s="24" t="s">
        <v>214</v>
      </c>
      <c r="R48" s="8" t="s">
        <v>214</v>
      </c>
      <c r="S48" s="8" t="s">
        <v>214</v>
      </c>
      <c r="T48" s="34" t="s">
        <v>214</v>
      </c>
      <c r="U48" s="36">
        <f t="shared" si="3"/>
        <v>4.5473773265651438</v>
      </c>
    </row>
    <row r="49" spans="1:22" ht="15" x14ac:dyDescent="0.4">
      <c r="A49" s="4" t="s">
        <v>42</v>
      </c>
      <c r="B49" s="5">
        <v>4176400</v>
      </c>
      <c r="C49" s="5">
        <v>2017</v>
      </c>
      <c r="D49" s="9">
        <v>3</v>
      </c>
      <c r="E49" s="21">
        <v>1068</v>
      </c>
      <c r="F49" s="15">
        <v>1331</v>
      </c>
      <c r="G49" s="15">
        <v>1135</v>
      </c>
      <c r="H49" s="27">
        <f t="shared" si="0"/>
        <v>3534</v>
      </c>
      <c r="I49" s="21">
        <v>2227</v>
      </c>
      <c r="J49" s="15">
        <v>2246</v>
      </c>
      <c r="K49" s="15">
        <v>2236</v>
      </c>
      <c r="L49" s="27">
        <f t="shared" si="1"/>
        <v>6709</v>
      </c>
      <c r="M49" s="21">
        <v>967</v>
      </c>
      <c r="N49" s="15">
        <v>648</v>
      </c>
      <c r="O49" s="15">
        <v>1000</v>
      </c>
      <c r="P49" s="27">
        <f t="shared" si="2"/>
        <v>2615</v>
      </c>
      <c r="Q49" s="24" t="s">
        <v>214</v>
      </c>
      <c r="R49" s="8" t="s">
        <v>214</v>
      </c>
      <c r="S49" s="8" t="s">
        <v>214</v>
      </c>
      <c r="T49" s="34" t="s">
        <v>214</v>
      </c>
      <c r="U49" s="36">
        <f t="shared" si="3"/>
        <v>3.9170172084130019</v>
      </c>
    </row>
    <row r="50" spans="1:22" ht="15" x14ac:dyDescent="0.4">
      <c r="A50" s="4" t="s">
        <v>43</v>
      </c>
      <c r="B50" s="5">
        <v>4111134</v>
      </c>
      <c r="C50" s="5">
        <v>2017</v>
      </c>
      <c r="D50" s="9">
        <v>3</v>
      </c>
      <c r="E50" s="21">
        <v>3121</v>
      </c>
      <c r="F50" s="15">
        <v>3310</v>
      </c>
      <c r="G50" s="15">
        <v>2945</v>
      </c>
      <c r="H50" s="27">
        <f t="shared" si="0"/>
        <v>9376</v>
      </c>
      <c r="I50" s="21">
        <v>4880</v>
      </c>
      <c r="J50" s="15">
        <v>4912</v>
      </c>
      <c r="K50" s="15">
        <v>4635</v>
      </c>
      <c r="L50" s="27">
        <f t="shared" si="1"/>
        <v>14427</v>
      </c>
      <c r="M50" s="21">
        <v>1824</v>
      </c>
      <c r="N50" s="15">
        <v>1730</v>
      </c>
      <c r="O50" s="15">
        <v>1768</v>
      </c>
      <c r="P50" s="27">
        <f t="shared" si="2"/>
        <v>5322</v>
      </c>
      <c r="Q50" s="24" t="s">
        <v>214</v>
      </c>
      <c r="R50" s="8" t="s">
        <v>214</v>
      </c>
      <c r="S50" s="8" t="s">
        <v>214</v>
      </c>
      <c r="T50" s="34" t="s">
        <v>214</v>
      </c>
      <c r="U50" s="36">
        <f t="shared" si="3"/>
        <v>4.4725667042465238</v>
      </c>
    </row>
    <row r="51" spans="1:22" ht="15" x14ac:dyDescent="0.4">
      <c r="A51" s="4" t="s">
        <v>44</v>
      </c>
      <c r="B51" s="5">
        <v>4113684</v>
      </c>
      <c r="C51" s="5">
        <v>2017</v>
      </c>
      <c r="D51" s="9">
        <v>3</v>
      </c>
      <c r="E51" s="21">
        <v>4421</v>
      </c>
      <c r="F51" s="15">
        <v>4566</v>
      </c>
      <c r="G51" s="15">
        <v>4648</v>
      </c>
      <c r="H51" s="27">
        <f t="shared" si="0"/>
        <v>13635</v>
      </c>
      <c r="I51" s="21">
        <v>6630</v>
      </c>
      <c r="J51" s="15">
        <v>6720</v>
      </c>
      <c r="K51" s="15">
        <v>6185</v>
      </c>
      <c r="L51" s="27">
        <f t="shared" si="1"/>
        <v>19535</v>
      </c>
      <c r="M51" s="21">
        <v>2773</v>
      </c>
      <c r="N51" s="15">
        <v>2726</v>
      </c>
      <c r="O51" s="15">
        <v>2602</v>
      </c>
      <c r="P51" s="27">
        <f t="shared" si="2"/>
        <v>8101</v>
      </c>
      <c r="Q51" s="24" t="s">
        <v>214</v>
      </c>
      <c r="R51" s="8" t="s">
        <v>214</v>
      </c>
      <c r="S51" s="8" t="s">
        <v>214</v>
      </c>
      <c r="T51" s="34" t="s">
        <v>214</v>
      </c>
      <c r="U51" s="36">
        <f t="shared" si="3"/>
        <v>4.0945562276262191</v>
      </c>
    </row>
    <row r="52" spans="1:22" ht="15" x14ac:dyDescent="0.4">
      <c r="A52" s="4" t="s">
        <v>45</v>
      </c>
      <c r="B52" s="5">
        <v>4112314</v>
      </c>
      <c r="C52" s="5">
        <v>2017</v>
      </c>
      <c r="D52" s="9">
        <v>3</v>
      </c>
      <c r="E52" s="21">
        <v>1491</v>
      </c>
      <c r="F52" s="15">
        <v>1483</v>
      </c>
      <c r="G52" s="15">
        <v>1349</v>
      </c>
      <c r="H52" s="27">
        <f t="shared" si="0"/>
        <v>4323</v>
      </c>
      <c r="I52" s="21">
        <v>4014</v>
      </c>
      <c r="J52" s="15">
        <v>3766</v>
      </c>
      <c r="K52" s="15">
        <v>3684</v>
      </c>
      <c r="L52" s="27">
        <f t="shared" si="1"/>
        <v>11464</v>
      </c>
      <c r="M52" s="21">
        <v>1189</v>
      </c>
      <c r="N52" s="15">
        <v>1218</v>
      </c>
      <c r="O52" s="15">
        <v>1228</v>
      </c>
      <c r="P52" s="27">
        <f t="shared" si="2"/>
        <v>3635</v>
      </c>
      <c r="Q52" s="24" t="s">
        <v>214</v>
      </c>
      <c r="R52" s="8" t="s">
        <v>214</v>
      </c>
      <c r="S52" s="8" t="s">
        <v>214</v>
      </c>
      <c r="T52" s="34" t="s">
        <v>214</v>
      </c>
      <c r="U52" s="36">
        <f t="shared" si="3"/>
        <v>4.3430536451169193</v>
      </c>
    </row>
    <row r="53" spans="1:22" ht="15" x14ac:dyDescent="0.4">
      <c r="A53" s="4" t="s">
        <v>46</v>
      </c>
      <c r="B53" s="5">
        <v>4113916</v>
      </c>
      <c r="C53" s="5">
        <v>2017</v>
      </c>
      <c r="D53" s="9">
        <v>3</v>
      </c>
      <c r="E53" s="21">
        <v>2552</v>
      </c>
      <c r="F53" s="15">
        <v>2919</v>
      </c>
      <c r="G53" s="15">
        <v>2925</v>
      </c>
      <c r="H53" s="27">
        <f t="shared" si="0"/>
        <v>8396</v>
      </c>
      <c r="I53" s="21">
        <v>4805</v>
      </c>
      <c r="J53" s="15">
        <v>5133</v>
      </c>
      <c r="K53" s="15">
        <v>5260</v>
      </c>
      <c r="L53" s="27">
        <f t="shared" si="1"/>
        <v>15198</v>
      </c>
      <c r="M53" s="21">
        <v>2179</v>
      </c>
      <c r="N53" s="15">
        <v>2143</v>
      </c>
      <c r="O53" s="15">
        <v>2116</v>
      </c>
      <c r="P53" s="27">
        <f t="shared" si="2"/>
        <v>6438</v>
      </c>
      <c r="Q53" s="24" t="s">
        <v>214</v>
      </c>
      <c r="R53" s="8" t="s">
        <v>214</v>
      </c>
      <c r="S53" s="8" t="s">
        <v>214</v>
      </c>
      <c r="T53" s="34" t="s">
        <v>214</v>
      </c>
      <c r="U53" s="36">
        <f t="shared" ref="U53:U56" si="4">(H53/P53)+(L53/P53)</f>
        <v>3.6648027337682509</v>
      </c>
      <c r="V53" s="38"/>
    </row>
    <row r="54" spans="1:22" ht="15" x14ac:dyDescent="0.4">
      <c r="A54" s="4" t="s">
        <v>47</v>
      </c>
      <c r="B54" s="5">
        <v>4115221</v>
      </c>
      <c r="C54" s="5">
        <v>2017</v>
      </c>
      <c r="D54" s="9">
        <v>3</v>
      </c>
      <c r="E54" s="21">
        <v>3758</v>
      </c>
      <c r="F54" s="15">
        <v>3996</v>
      </c>
      <c r="G54" s="15">
        <v>3725</v>
      </c>
      <c r="H54" s="27">
        <f t="shared" si="0"/>
        <v>11479</v>
      </c>
      <c r="I54" s="21">
        <v>4195</v>
      </c>
      <c r="J54" s="15">
        <v>4614</v>
      </c>
      <c r="K54" s="15">
        <v>5639</v>
      </c>
      <c r="L54" s="27">
        <f t="shared" si="1"/>
        <v>14448</v>
      </c>
      <c r="M54" s="21">
        <v>2585</v>
      </c>
      <c r="N54" s="15">
        <v>2767</v>
      </c>
      <c r="O54" s="15">
        <v>2572</v>
      </c>
      <c r="P54" s="27">
        <f t="shared" si="2"/>
        <v>7924</v>
      </c>
      <c r="Q54" s="24">
        <v>167</v>
      </c>
      <c r="R54" s="8">
        <v>202</v>
      </c>
      <c r="S54" s="8">
        <v>110</v>
      </c>
      <c r="T54" s="34">
        <f>SUM(Q54:S54)</f>
        <v>479</v>
      </c>
      <c r="U54" s="36">
        <f>(H54/P54)+(L54/P54)+(T54/P54)</f>
        <v>3.332407874810702</v>
      </c>
    </row>
    <row r="55" spans="1:22" ht="15" x14ac:dyDescent="0.4">
      <c r="A55" s="4" t="s">
        <v>48</v>
      </c>
      <c r="B55" s="5">
        <v>4127403</v>
      </c>
      <c r="C55" s="5">
        <v>2017</v>
      </c>
      <c r="D55" s="9">
        <v>3</v>
      </c>
      <c r="E55" s="21">
        <v>5756</v>
      </c>
      <c r="F55" s="15">
        <v>6049</v>
      </c>
      <c r="G55" s="15">
        <v>5702</v>
      </c>
      <c r="H55" s="27">
        <f t="shared" si="0"/>
        <v>17507</v>
      </c>
      <c r="I55" s="21">
        <v>13183</v>
      </c>
      <c r="J55" s="15">
        <v>12561</v>
      </c>
      <c r="K55" s="15">
        <v>11777</v>
      </c>
      <c r="L55" s="27">
        <f t="shared" si="1"/>
        <v>37521</v>
      </c>
      <c r="M55" s="21">
        <v>3743</v>
      </c>
      <c r="N55" s="15">
        <v>3698</v>
      </c>
      <c r="O55" s="15">
        <v>3656</v>
      </c>
      <c r="P55" s="27">
        <f t="shared" si="2"/>
        <v>11097</v>
      </c>
      <c r="Q55" s="24" t="s">
        <v>214</v>
      </c>
      <c r="R55" s="8" t="s">
        <v>214</v>
      </c>
      <c r="S55" s="8" t="s">
        <v>214</v>
      </c>
      <c r="T55" s="34" t="s">
        <v>214</v>
      </c>
      <c r="U55" s="36">
        <f t="shared" si="4"/>
        <v>4.9588176984770662</v>
      </c>
    </row>
    <row r="56" spans="1:22" ht="15" x14ac:dyDescent="0.4">
      <c r="A56" s="4" t="s">
        <v>49</v>
      </c>
      <c r="B56" s="5">
        <v>4154506</v>
      </c>
      <c r="C56" s="5">
        <v>2017</v>
      </c>
      <c r="D56" s="9">
        <v>3</v>
      </c>
      <c r="E56" s="21">
        <v>4137</v>
      </c>
      <c r="F56" s="15">
        <v>4143</v>
      </c>
      <c r="G56" s="15">
        <v>4095</v>
      </c>
      <c r="H56" s="27">
        <f t="shared" si="0"/>
        <v>12375</v>
      </c>
      <c r="I56" s="21">
        <v>8573</v>
      </c>
      <c r="J56" s="15">
        <v>9114</v>
      </c>
      <c r="K56" s="15">
        <v>8366</v>
      </c>
      <c r="L56" s="27">
        <f t="shared" si="1"/>
        <v>26053</v>
      </c>
      <c r="M56" s="21">
        <v>3365</v>
      </c>
      <c r="N56" s="15">
        <v>3369</v>
      </c>
      <c r="O56" s="15">
        <v>3107</v>
      </c>
      <c r="P56" s="27">
        <f t="shared" si="2"/>
        <v>9841</v>
      </c>
      <c r="Q56" s="24" t="s">
        <v>214</v>
      </c>
      <c r="R56" s="8" t="s">
        <v>214</v>
      </c>
      <c r="S56" s="8" t="s">
        <v>214</v>
      </c>
      <c r="T56" s="34" t="s">
        <v>214</v>
      </c>
      <c r="U56" s="36">
        <f t="shared" si="4"/>
        <v>3.9048877146631442</v>
      </c>
    </row>
    <row r="57" spans="1:22" ht="15" x14ac:dyDescent="0.4">
      <c r="A57" s="4" t="s">
        <v>50</v>
      </c>
      <c r="B57" s="5">
        <v>4113536</v>
      </c>
      <c r="C57" s="5">
        <v>2017</v>
      </c>
      <c r="D57" s="9">
        <v>3</v>
      </c>
      <c r="E57" s="21">
        <v>2914</v>
      </c>
      <c r="F57" s="15">
        <v>3309</v>
      </c>
      <c r="G57" s="15">
        <v>3163</v>
      </c>
      <c r="H57" s="27">
        <f t="shared" si="0"/>
        <v>9386</v>
      </c>
      <c r="I57" s="21">
        <v>4428</v>
      </c>
      <c r="J57" s="15">
        <v>4560</v>
      </c>
      <c r="K57" s="15">
        <v>4311</v>
      </c>
      <c r="L57" s="27">
        <f t="shared" si="1"/>
        <v>13299</v>
      </c>
      <c r="M57" s="21">
        <v>2009</v>
      </c>
      <c r="N57" s="15">
        <v>2090</v>
      </c>
      <c r="O57" s="15">
        <v>2038</v>
      </c>
      <c r="P57" s="27">
        <f t="shared" si="2"/>
        <v>6137</v>
      </c>
      <c r="Q57" s="24" t="s">
        <v>214</v>
      </c>
      <c r="R57" s="8" t="s">
        <v>214</v>
      </c>
      <c r="S57" s="8" t="s">
        <v>214</v>
      </c>
      <c r="T57" s="34" t="s">
        <v>214</v>
      </c>
      <c r="U57" s="36">
        <f t="shared" si="3"/>
        <v>3.6964314811797294</v>
      </c>
    </row>
    <row r="58" spans="1:22" ht="15" x14ac:dyDescent="0.4">
      <c r="A58" s="4" t="s">
        <v>51</v>
      </c>
      <c r="B58" s="5">
        <v>4113668</v>
      </c>
      <c r="C58" s="5">
        <v>2017</v>
      </c>
      <c r="D58" s="9">
        <v>3</v>
      </c>
      <c r="E58" s="21">
        <v>2811</v>
      </c>
      <c r="F58" s="15">
        <v>2776</v>
      </c>
      <c r="G58" s="15">
        <v>3260</v>
      </c>
      <c r="H58" s="27">
        <f t="shared" si="0"/>
        <v>8847</v>
      </c>
      <c r="I58" s="21">
        <v>4921</v>
      </c>
      <c r="J58" s="15">
        <v>5110</v>
      </c>
      <c r="K58" s="15">
        <v>5030</v>
      </c>
      <c r="L58" s="27">
        <f t="shared" si="1"/>
        <v>15061</v>
      </c>
      <c r="M58" s="21">
        <v>1998</v>
      </c>
      <c r="N58" s="15">
        <v>1954</v>
      </c>
      <c r="O58" s="15">
        <v>2024</v>
      </c>
      <c r="P58" s="27">
        <f t="shared" si="2"/>
        <v>5976</v>
      </c>
      <c r="Q58" s="24" t="s">
        <v>214</v>
      </c>
      <c r="R58" s="8" t="s">
        <v>214</v>
      </c>
      <c r="S58" s="8" t="s">
        <v>214</v>
      </c>
      <c r="T58" s="34" t="s">
        <v>214</v>
      </c>
      <c r="U58" s="36">
        <f t="shared" si="3"/>
        <v>4.000669344042838</v>
      </c>
    </row>
    <row r="59" spans="1:22" ht="15" x14ac:dyDescent="0.4">
      <c r="A59" s="4" t="s">
        <v>52</v>
      </c>
      <c r="B59" s="5">
        <v>4112660</v>
      </c>
      <c r="C59" s="5">
        <v>2017</v>
      </c>
      <c r="D59" s="9">
        <v>3</v>
      </c>
      <c r="E59" s="21">
        <v>3228</v>
      </c>
      <c r="F59" s="15">
        <v>3397</v>
      </c>
      <c r="G59" s="15">
        <v>3178</v>
      </c>
      <c r="H59" s="27">
        <f t="shared" si="0"/>
        <v>9803</v>
      </c>
      <c r="I59" s="21">
        <v>3867</v>
      </c>
      <c r="J59" s="15">
        <v>3723</v>
      </c>
      <c r="K59" s="15">
        <v>3817</v>
      </c>
      <c r="L59" s="27">
        <f t="shared" si="1"/>
        <v>11407</v>
      </c>
      <c r="M59" s="21">
        <v>2114</v>
      </c>
      <c r="N59" s="15">
        <v>2072</v>
      </c>
      <c r="O59" s="15">
        <v>2059</v>
      </c>
      <c r="P59" s="27">
        <f t="shared" si="2"/>
        <v>6245</v>
      </c>
      <c r="Q59" s="24" t="s">
        <v>214</v>
      </c>
      <c r="R59" s="8" t="s">
        <v>214</v>
      </c>
      <c r="S59" s="8" t="s">
        <v>214</v>
      </c>
      <c r="T59" s="34" t="s">
        <v>214</v>
      </c>
      <c r="U59" s="36">
        <f t="shared" si="3"/>
        <v>3.3963170536429144</v>
      </c>
    </row>
    <row r="60" spans="1:22" ht="15" x14ac:dyDescent="0.4">
      <c r="A60" s="4" t="s">
        <v>53</v>
      </c>
      <c r="B60" s="5">
        <v>4115051</v>
      </c>
      <c r="C60" s="5">
        <v>2017</v>
      </c>
      <c r="D60" s="9">
        <v>3</v>
      </c>
      <c r="E60" s="21">
        <v>5237</v>
      </c>
      <c r="F60" s="15">
        <v>4938</v>
      </c>
      <c r="G60" s="15">
        <v>4851</v>
      </c>
      <c r="H60" s="27">
        <f t="shared" si="0"/>
        <v>15026</v>
      </c>
      <c r="I60" s="21">
        <v>5881</v>
      </c>
      <c r="J60" s="15">
        <v>5602</v>
      </c>
      <c r="K60" s="15">
        <v>5715</v>
      </c>
      <c r="L60" s="27">
        <f t="shared" si="1"/>
        <v>17198</v>
      </c>
      <c r="M60" s="21">
        <v>2573</v>
      </c>
      <c r="N60" s="15">
        <v>2497</v>
      </c>
      <c r="O60" s="15">
        <v>2516</v>
      </c>
      <c r="P60" s="27">
        <f t="shared" si="2"/>
        <v>7586</v>
      </c>
      <c r="Q60" s="24" t="s">
        <v>214</v>
      </c>
      <c r="R60" s="8" t="s">
        <v>214</v>
      </c>
      <c r="S60" s="8" t="s">
        <v>214</v>
      </c>
      <c r="T60" s="34" t="s">
        <v>214</v>
      </c>
      <c r="U60" s="36">
        <f t="shared" si="3"/>
        <v>4.2478249406802</v>
      </c>
    </row>
    <row r="61" spans="1:22" ht="15" x14ac:dyDescent="0.4">
      <c r="A61" s="4" t="s">
        <v>54</v>
      </c>
      <c r="B61" s="5">
        <v>4112454</v>
      </c>
      <c r="C61" s="5">
        <v>2017</v>
      </c>
      <c r="D61" s="9">
        <v>3</v>
      </c>
      <c r="E61" s="21">
        <v>2210</v>
      </c>
      <c r="F61" s="15">
        <v>2176</v>
      </c>
      <c r="G61" s="15">
        <v>2055</v>
      </c>
      <c r="H61" s="27">
        <f t="shared" si="0"/>
        <v>6441</v>
      </c>
      <c r="I61" s="21">
        <v>2489</v>
      </c>
      <c r="J61" s="15">
        <v>2511</v>
      </c>
      <c r="K61" s="15">
        <v>2420</v>
      </c>
      <c r="L61" s="27">
        <f t="shared" si="1"/>
        <v>7420</v>
      </c>
      <c r="M61" s="21">
        <v>887</v>
      </c>
      <c r="N61" s="15">
        <v>910</v>
      </c>
      <c r="O61" s="15">
        <v>832</v>
      </c>
      <c r="P61" s="27">
        <f t="shared" si="2"/>
        <v>2629</v>
      </c>
      <c r="Q61" s="24" t="s">
        <v>214</v>
      </c>
      <c r="R61" s="8" t="s">
        <v>214</v>
      </c>
      <c r="S61" s="8" t="s">
        <v>214</v>
      </c>
      <c r="T61" s="34" t="s">
        <v>214</v>
      </c>
      <c r="U61" s="36">
        <f t="shared" si="3"/>
        <v>5.2723468999619634</v>
      </c>
    </row>
    <row r="62" spans="1:22" ht="15" x14ac:dyDescent="0.4">
      <c r="A62" s="4" t="s">
        <v>55</v>
      </c>
      <c r="B62" s="5">
        <v>4113718</v>
      </c>
      <c r="C62" s="5">
        <v>2017</v>
      </c>
      <c r="D62" s="9">
        <v>3</v>
      </c>
      <c r="E62" s="21">
        <v>2449</v>
      </c>
      <c r="F62" s="15">
        <v>2603</v>
      </c>
      <c r="G62" s="15">
        <v>2028</v>
      </c>
      <c r="H62" s="27">
        <f t="shared" si="0"/>
        <v>7080</v>
      </c>
      <c r="I62" s="21">
        <v>3383</v>
      </c>
      <c r="J62" s="15">
        <v>3062</v>
      </c>
      <c r="K62" s="15">
        <v>2879</v>
      </c>
      <c r="L62" s="27">
        <f t="shared" si="1"/>
        <v>9324</v>
      </c>
      <c r="M62" s="21">
        <v>1059</v>
      </c>
      <c r="N62" s="15">
        <v>1095</v>
      </c>
      <c r="O62" s="15">
        <v>925</v>
      </c>
      <c r="P62" s="27">
        <f t="shared" si="2"/>
        <v>3079</v>
      </c>
      <c r="Q62" s="24" t="s">
        <v>214</v>
      </c>
      <c r="R62" s="8" t="s">
        <v>214</v>
      </c>
      <c r="S62" s="8" t="s">
        <v>214</v>
      </c>
      <c r="T62" s="34" t="s">
        <v>214</v>
      </c>
      <c r="U62" s="36">
        <f t="shared" si="3"/>
        <v>5.3277037999350441</v>
      </c>
    </row>
    <row r="63" spans="1:22" ht="15" x14ac:dyDescent="0.4">
      <c r="A63" s="4" t="s">
        <v>56</v>
      </c>
      <c r="B63" s="5">
        <v>4115231</v>
      </c>
      <c r="C63" s="5">
        <v>2017</v>
      </c>
      <c r="D63" s="9">
        <v>3</v>
      </c>
      <c r="E63" s="21">
        <v>3711</v>
      </c>
      <c r="F63" s="15">
        <v>3946</v>
      </c>
      <c r="G63" s="15">
        <v>3698</v>
      </c>
      <c r="H63" s="27">
        <f t="shared" si="0"/>
        <v>11355</v>
      </c>
      <c r="I63" s="21">
        <v>5642</v>
      </c>
      <c r="J63" s="15">
        <v>5360</v>
      </c>
      <c r="K63" s="15">
        <v>5205</v>
      </c>
      <c r="L63" s="27">
        <f t="shared" si="1"/>
        <v>16207</v>
      </c>
      <c r="M63" s="21">
        <v>2658</v>
      </c>
      <c r="N63" s="15">
        <v>2599</v>
      </c>
      <c r="O63" s="15">
        <v>2612</v>
      </c>
      <c r="P63" s="27">
        <f t="shared" si="2"/>
        <v>7869</v>
      </c>
      <c r="Q63" s="24" t="s">
        <v>214</v>
      </c>
      <c r="R63" s="8" t="s">
        <v>214</v>
      </c>
      <c r="S63" s="8" t="s">
        <v>214</v>
      </c>
      <c r="T63" s="34" t="s">
        <v>214</v>
      </c>
      <c r="U63" s="36">
        <f t="shared" si="3"/>
        <v>3.5026051594865928</v>
      </c>
    </row>
    <row r="64" spans="1:22" ht="15" x14ac:dyDescent="0.4">
      <c r="A64" s="4" t="s">
        <v>212</v>
      </c>
      <c r="B64" s="5">
        <v>4088464</v>
      </c>
      <c r="C64" s="5">
        <v>2017</v>
      </c>
      <c r="D64" s="9">
        <v>3</v>
      </c>
      <c r="E64" s="21" t="s">
        <v>247</v>
      </c>
      <c r="F64" s="15" t="s">
        <v>247</v>
      </c>
      <c r="G64" s="15" t="s">
        <v>247</v>
      </c>
      <c r="H64" s="27" t="s">
        <v>247</v>
      </c>
      <c r="I64" s="21" t="s">
        <v>247</v>
      </c>
      <c r="J64" s="15" t="s">
        <v>247</v>
      </c>
      <c r="K64" s="15" t="s">
        <v>247</v>
      </c>
      <c r="L64" s="27" t="s">
        <v>247</v>
      </c>
      <c r="M64" s="21" t="s">
        <v>247</v>
      </c>
      <c r="N64" s="15" t="s">
        <v>247</v>
      </c>
      <c r="O64" s="15" t="s">
        <v>247</v>
      </c>
      <c r="P64" s="27" t="s">
        <v>247</v>
      </c>
      <c r="Q64" s="24" t="s">
        <v>247</v>
      </c>
      <c r="R64" s="8" t="s">
        <v>247</v>
      </c>
      <c r="S64" s="8" t="s">
        <v>247</v>
      </c>
      <c r="T64" s="34" t="s">
        <v>247</v>
      </c>
      <c r="U64" s="36" t="s">
        <v>247</v>
      </c>
    </row>
    <row r="65" spans="1:21" ht="15" x14ac:dyDescent="0.4">
      <c r="A65" s="4" t="s">
        <v>57</v>
      </c>
      <c r="B65" s="5">
        <v>4115161</v>
      </c>
      <c r="C65" s="5">
        <v>2017</v>
      </c>
      <c r="D65" s="9">
        <v>3</v>
      </c>
      <c r="E65" s="21">
        <v>3541</v>
      </c>
      <c r="F65" s="15">
        <v>3844</v>
      </c>
      <c r="G65" s="15">
        <v>3499</v>
      </c>
      <c r="H65" s="27">
        <f t="shared" si="0"/>
        <v>10884</v>
      </c>
      <c r="I65" s="21">
        <v>5639</v>
      </c>
      <c r="J65" s="15">
        <v>5783</v>
      </c>
      <c r="K65" s="15">
        <v>5532</v>
      </c>
      <c r="L65" s="27">
        <f t="shared" si="1"/>
        <v>16954</v>
      </c>
      <c r="M65" s="21">
        <v>2630</v>
      </c>
      <c r="N65" s="15">
        <v>2691</v>
      </c>
      <c r="O65" s="15">
        <v>2702</v>
      </c>
      <c r="P65" s="27">
        <f t="shared" si="2"/>
        <v>8023</v>
      </c>
      <c r="Q65" s="24" t="s">
        <v>214</v>
      </c>
      <c r="R65" s="8" t="s">
        <v>214</v>
      </c>
      <c r="S65" s="8" t="s">
        <v>214</v>
      </c>
      <c r="T65" s="34" t="s">
        <v>214</v>
      </c>
      <c r="U65" s="36">
        <f t="shared" si="3"/>
        <v>3.469774398604013</v>
      </c>
    </row>
    <row r="66" spans="1:21" ht="15" x14ac:dyDescent="0.4">
      <c r="A66" s="4" t="s">
        <v>58</v>
      </c>
      <c r="B66" s="5">
        <v>4205407</v>
      </c>
      <c r="C66" s="5">
        <v>2017</v>
      </c>
      <c r="D66" s="9">
        <v>3</v>
      </c>
      <c r="E66" s="21">
        <v>640</v>
      </c>
      <c r="F66" s="15">
        <v>457</v>
      </c>
      <c r="G66" s="15">
        <v>588</v>
      </c>
      <c r="H66" s="27">
        <f t="shared" si="0"/>
        <v>1685</v>
      </c>
      <c r="I66" s="21">
        <v>1390</v>
      </c>
      <c r="J66" s="15">
        <v>961</v>
      </c>
      <c r="K66" s="15">
        <v>1384</v>
      </c>
      <c r="L66" s="27">
        <f t="shared" si="1"/>
        <v>3735</v>
      </c>
      <c r="M66" s="21">
        <v>341</v>
      </c>
      <c r="N66" s="15">
        <v>330</v>
      </c>
      <c r="O66" s="15">
        <v>353</v>
      </c>
      <c r="P66" s="27">
        <f t="shared" si="2"/>
        <v>1024</v>
      </c>
      <c r="Q66" s="24" t="s">
        <v>214</v>
      </c>
      <c r="R66" s="8" t="s">
        <v>214</v>
      </c>
      <c r="S66" s="8" t="s">
        <v>214</v>
      </c>
      <c r="T66" s="34" t="s">
        <v>214</v>
      </c>
      <c r="U66" s="36">
        <f t="shared" si="3"/>
        <v>5.29296875</v>
      </c>
    </row>
    <row r="67" spans="1:21" ht="15" x14ac:dyDescent="0.4">
      <c r="A67" s="4" t="s">
        <v>59</v>
      </c>
      <c r="B67" s="5">
        <v>4115271</v>
      </c>
      <c r="C67" s="5">
        <v>2017</v>
      </c>
      <c r="D67" s="9">
        <v>3</v>
      </c>
      <c r="E67" s="21">
        <v>5799</v>
      </c>
      <c r="F67" s="15">
        <v>5539</v>
      </c>
      <c r="G67" s="15">
        <v>5546</v>
      </c>
      <c r="H67" s="27">
        <f t="shared" si="0"/>
        <v>16884</v>
      </c>
      <c r="I67" s="21">
        <v>4712</v>
      </c>
      <c r="J67" s="15">
        <v>4443</v>
      </c>
      <c r="K67" s="15">
        <v>4515</v>
      </c>
      <c r="L67" s="27">
        <f t="shared" si="1"/>
        <v>13670</v>
      </c>
      <c r="M67" s="21">
        <v>1750</v>
      </c>
      <c r="N67" s="15">
        <v>1613</v>
      </c>
      <c r="O67" s="15">
        <v>1654</v>
      </c>
      <c r="P67" s="27">
        <f t="shared" si="2"/>
        <v>5017</v>
      </c>
      <c r="Q67" s="24" t="s">
        <v>214</v>
      </c>
      <c r="R67" s="8" t="s">
        <v>214</v>
      </c>
      <c r="S67" s="8" t="s">
        <v>214</v>
      </c>
      <c r="T67" s="34" t="s">
        <v>214</v>
      </c>
      <c r="U67" s="36">
        <f t="shared" si="3"/>
        <v>6.0900936814829585</v>
      </c>
    </row>
    <row r="68" spans="1:21" ht="15" x14ac:dyDescent="0.4">
      <c r="A68" s="4" t="s">
        <v>60</v>
      </c>
      <c r="B68" s="5">
        <v>4141701</v>
      </c>
      <c r="C68" s="5">
        <v>2017</v>
      </c>
      <c r="D68" s="9">
        <v>3</v>
      </c>
      <c r="E68" s="21">
        <v>7182</v>
      </c>
      <c r="F68" s="15">
        <v>7280</v>
      </c>
      <c r="G68" s="15">
        <v>6971</v>
      </c>
      <c r="H68" s="27">
        <f t="shared" si="0"/>
        <v>21433</v>
      </c>
      <c r="I68" s="21">
        <v>13851</v>
      </c>
      <c r="J68" s="15">
        <v>13461</v>
      </c>
      <c r="K68" s="15">
        <v>12616</v>
      </c>
      <c r="L68" s="27">
        <f t="shared" si="1"/>
        <v>39928</v>
      </c>
      <c r="M68" s="21">
        <v>4540</v>
      </c>
      <c r="N68" s="15">
        <v>4399</v>
      </c>
      <c r="O68" s="15">
        <v>4173</v>
      </c>
      <c r="P68" s="27">
        <f t="shared" si="2"/>
        <v>13112</v>
      </c>
      <c r="Q68" s="24" t="s">
        <v>214</v>
      </c>
      <c r="R68" s="8" t="s">
        <v>214</v>
      </c>
      <c r="S68" s="8" t="s">
        <v>214</v>
      </c>
      <c r="T68" s="34" t="s">
        <v>214</v>
      </c>
      <c r="U68" s="36">
        <f t="shared" si="3"/>
        <v>4.6797589993898718</v>
      </c>
    </row>
    <row r="69" spans="1:21" ht="15" x14ac:dyDescent="0.4">
      <c r="A69" s="4" t="s">
        <v>61</v>
      </c>
      <c r="B69" s="5">
        <v>4945200</v>
      </c>
      <c r="C69" s="5">
        <v>2017</v>
      </c>
      <c r="D69" s="9">
        <v>3</v>
      </c>
      <c r="E69" s="21">
        <v>1145</v>
      </c>
      <c r="F69" s="15">
        <v>776</v>
      </c>
      <c r="G69" s="15">
        <v>912</v>
      </c>
      <c r="H69" s="27">
        <f t="shared" si="0"/>
        <v>2833</v>
      </c>
      <c r="I69" s="21">
        <v>3152</v>
      </c>
      <c r="J69" s="15">
        <v>2248</v>
      </c>
      <c r="K69" s="15">
        <v>2872</v>
      </c>
      <c r="L69" s="27">
        <f t="shared" si="1"/>
        <v>8272</v>
      </c>
      <c r="M69" s="21">
        <v>842</v>
      </c>
      <c r="N69" s="15">
        <v>745</v>
      </c>
      <c r="O69" s="15">
        <v>718</v>
      </c>
      <c r="P69" s="27">
        <f t="shared" si="2"/>
        <v>2305</v>
      </c>
      <c r="Q69" s="24" t="s">
        <v>214</v>
      </c>
      <c r="R69" s="8" t="s">
        <v>214</v>
      </c>
      <c r="S69" s="8" t="s">
        <v>214</v>
      </c>
      <c r="T69" s="34" t="s">
        <v>214</v>
      </c>
      <c r="U69" s="36">
        <f t="shared" si="3"/>
        <v>4.8177874186550973</v>
      </c>
    </row>
    <row r="70" spans="1:21" ht="15" x14ac:dyDescent="0.4">
      <c r="A70" s="4" t="s">
        <v>62</v>
      </c>
      <c r="B70" s="5">
        <v>4115171</v>
      </c>
      <c r="C70" s="5">
        <v>2017</v>
      </c>
      <c r="D70" s="9">
        <v>3</v>
      </c>
      <c r="E70" s="21">
        <v>4069</v>
      </c>
      <c r="F70" s="15">
        <v>4150</v>
      </c>
      <c r="G70" s="15">
        <v>3204</v>
      </c>
      <c r="H70" s="27">
        <f t="shared" si="0"/>
        <v>11423</v>
      </c>
      <c r="I70" s="21">
        <v>6465</v>
      </c>
      <c r="J70" s="15">
        <v>5549</v>
      </c>
      <c r="K70" s="15">
        <v>4649</v>
      </c>
      <c r="L70" s="27">
        <f t="shared" si="1"/>
        <v>16663</v>
      </c>
      <c r="M70" s="21">
        <v>2661</v>
      </c>
      <c r="N70" s="15">
        <v>2334</v>
      </c>
      <c r="O70" s="15">
        <v>2128</v>
      </c>
      <c r="P70" s="27">
        <f t="shared" si="2"/>
        <v>7123</v>
      </c>
      <c r="Q70" s="24" t="s">
        <v>214</v>
      </c>
      <c r="R70" s="8" t="s">
        <v>214</v>
      </c>
      <c r="S70" s="8" t="s">
        <v>214</v>
      </c>
      <c r="T70" s="34" t="s">
        <v>214</v>
      </c>
      <c r="U70" s="36">
        <f t="shared" si="3"/>
        <v>3.9430015442931348</v>
      </c>
    </row>
    <row r="71" spans="1:21" ht="15" x14ac:dyDescent="0.4">
      <c r="A71" s="7" t="s">
        <v>63</v>
      </c>
      <c r="B71" s="8">
        <v>4112256</v>
      </c>
      <c r="C71" s="8">
        <v>2017</v>
      </c>
      <c r="D71" s="9">
        <v>3</v>
      </c>
      <c r="E71" s="21">
        <v>5207</v>
      </c>
      <c r="F71" s="15">
        <v>5295</v>
      </c>
      <c r="G71" s="15">
        <v>4970</v>
      </c>
      <c r="H71" s="27">
        <f t="shared" si="0"/>
        <v>15472</v>
      </c>
      <c r="I71" s="21">
        <v>6667</v>
      </c>
      <c r="J71" s="15">
        <v>6851</v>
      </c>
      <c r="K71" s="15">
        <v>6938</v>
      </c>
      <c r="L71" s="27">
        <f t="shared" si="1"/>
        <v>20456</v>
      </c>
      <c r="M71" s="21">
        <v>2932</v>
      </c>
      <c r="N71" s="15">
        <v>2999</v>
      </c>
      <c r="O71" s="15">
        <v>2807</v>
      </c>
      <c r="P71" s="27">
        <f t="shared" si="2"/>
        <v>8738</v>
      </c>
      <c r="Q71" s="24" t="s">
        <v>214</v>
      </c>
      <c r="R71" s="8" t="s">
        <v>214</v>
      </c>
      <c r="S71" s="8" t="s">
        <v>214</v>
      </c>
      <c r="T71" s="34" t="s">
        <v>214</v>
      </c>
      <c r="U71" s="36">
        <f t="shared" si="3"/>
        <v>4.1116960402838174</v>
      </c>
    </row>
    <row r="72" spans="1:21" ht="15" x14ac:dyDescent="0.4">
      <c r="A72" s="4" t="s">
        <v>64</v>
      </c>
      <c r="B72" s="5">
        <v>4913502</v>
      </c>
      <c r="C72" s="5">
        <v>2017</v>
      </c>
      <c r="D72" s="9">
        <v>3</v>
      </c>
      <c r="E72" s="21">
        <v>3779</v>
      </c>
      <c r="F72" s="15">
        <v>3860</v>
      </c>
      <c r="G72" s="15">
        <v>3632</v>
      </c>
      <c r="H72" s="27">
        <f t="shared" ref="H72:H135" si="5">SUM(E72:G72)</f>
        <v>11271</v>
      </c>
      <c r="I72" s="21">
        <v>4164</v>
      </c>
      <c r="J72" s="15">
        <v>4690</v>
      </c>
      <c r="K72" s="15">
        <v>4199</v>
      </c>
      <c r="L72" s="27">
        <f t="shared" ref="L72:L135" si="6">SUM(I72:K72)</f>
        <v>13053</v>
      </c>
      <c r="M72" s="21">
        <v>1336</v>
      </c>
      <c r="N72" s="15">
        <v>1587</v>
      </c>
      <c r="O72" s="15">
        <v>1325</v>
      </c>
      <c r="P72" s="27">
        <f t="shared" ref="P72:P135" si="7">SUM(M72:O72)</f>
        <v>4248</v>
      </c>
      <c r="Q72" s="24" t="s">
        <v>214</v>
      </c>
      <c r="R72" s="8" t="s">
        <v>214</v>
      </c>
      <c r="S72" s="8" t="s">
        <v>214</v>
      </c>
      <c r="T72" s="34" t="s">
        <v>214</v>
      </c>
      <c r="U72" s="36">
        <f t="shared" ref="U72:U76" si="8">(H72/P72)+(L72/P72)</f>
        <v>5.7259887005649723</v>
      </c>
    </row>
    <row r="73" spans="1:21" ht="15" x14ac:dyDescent="0.4">
      <c r="A73" s="4" t="s">
        <v>65</v>
      </c>
      <c r="B73" s="5">
        <v>4114377</v>
      </c>
      <c r="C73" s="5">
        <v>2017</v>
      </c>
      <c r="D73" s="9">
        <v>3</v>
      </c>
      <c r="E73" s="21">
        <v>3691</v>
      </c>
      <c r="F73" s="15">
        <v>4062</v>
      </c>
      <c r="G73" s="15">
        <v>3565</v>
      </c>
      <c r="H73" s="27">
        <f t="shared" si="5"/>
        <v>11318</v>
      </c>
      <c r="I73" s="21">
        <v>7918</v>
      </c>
      <c r="J73" s="15">
        <v>8644</v>
      </c>
      <c r="K73" s="15">
        <v>8769</v>
      </c>
      <c r="L73" s="27">
        <f t="shared" si="6"/>
        <v>25331</v>
      </c>
      <c r="M73" s="21">
        <v>3050</v>
      </c>
      <c r="N73" s="15">
        <v>3065</v>
      </c>
      <c r="O73" s="15">
        <v>2980</v>
      </c>
      <c r="P73" s="27">
        <f t="shared" si="7"/>
        <v>9095</v>
      </c>
      <c r="Q73" s="24" t="s">
        <v>214</v>
      </c>
      <c r="R73" s="8" t="s">
        <v>214</v>
      </c>
      <c r="S73" s="8" t="s">
        <v>214</v>
      </c>
      <c r="T73" s="34" t="s">
        <v>214</v>
      </c>
      <c r="U73" s="36">
        <f t="shared" si="8"/>
        <v>4.0295766904892805</v>
      </c>
    </row>
    <row r="74" spans="1:21" ht="15" x14ac:dyDescent="0.4">
      <c r="A74" s="7" t="s">
        <v>66</v>
      </c>
      <c r="B74" s="8">
        <v>4114229</v>
      </c>
      <c r="C74" s="8">
        <v>2017</v>
      </c>
      <c r="D74" s="9">
        <v>3</v>
      </c>
      <c r="E74" s="21">
        <v>4792</v>
      </c>
      <c r="F74" s="15">
        <v>4834</v>
      </c>
      <c r="G74" s="15">
        <v>4501</v>
      </c>
      <c r="H74" s="27">
        <f t="shared" si="5"/>
        <v>14127</v>
      </c>
      <c r="I74" s="21">
        <v>7129</v>
      </c>
      <c r="J74" s="15">
        <v>7297</v>
      </c>
      <c r="K74" s="15">
        <v>7109</v>
      </c>
      <c r="L74" s="27">
        <f t="shared" si="6"/>
        <v>21535</v>
      </c>
      <c r="M74" s="21">
        <v>2914</v>
      </c>
      <c r="N74" s="15">
        <v>2777</v>
      </c>
      <c r="O74" s="15">
        <v>2764</v>
      </c>
      <c r="P74" s="27">
        <f t="shared" si="7"/>
        <v>8455</v>
      </c>
      <c r="Q74" s="24" t="s">
        <v>214</v>
      </c>
      <c r="R74" s="8" t="s">
        <v>214</v>
      </c>
      <c r="S74" s="8" t="s">
        <v>214</v>
      </c>
      <c r="T74" s="34" t="s">
        <v>214</v>
      </c>
      <c r="U74" s="36">
        <f t="shared" si="8"/>
        <v>4.2178592548787694</v>
      </c>
    </row>
    <row r="75" spans="1:21" ht="15" x14ac:dyDescent="0.4">
      <c r="A75" s="4" t="s">
        <v>67</v>
      </c>
      <c r="B75" s="5">
        <v>4143301</v>
      </c>
      <c r="C75" s="5">
        <v>2017</v>
      </c>
      <c r="D75" s="9">
        <v>3</v>
      </c>
      <c r="E75" s="21">
        <v>4735</v>
      </c>
      <c r="F75" s="15">
        <v>4801</v>
      </c>
      <c r="G75" s="15">
        <v>4639</v>
      </c>
      <c r="H75" s="27">
        <f t="shared" si="5"/>
        <v>14175</v>
      </c>
      <c r="I75" s="21">
        <v>6159</v>
      </c>
      <c r="J75" s="15">
        <v>6274</v>
      </c>
      <c r="K75" s="15">
        <v>6048</v>
      </c>
      <c r="L75" s="27">
        <f t="shared" si="6"/>
        <v>18481</v>
      </c>
      <c r="M75" s="21">
        <v>2718</v>
      </c>
      <c r="N75" s="15">
        <v>2686</v>
      </c>
      <c r="O75" s="15">
        <v>2533</v>
      </c>
      <c r="P75" s="27">
        <f t="shared" si="7"/>
        <v>7937</v>
      </c>
      <c r="Q75" s="24" t="s">
        <v>214</v>
      </c>
      <c r="R75" s="8" t="s">
        <v>214</v>
      </c>
      <c r="S75" s="8" t="s">
        <v>214</v>
      </c>
      <c r="T75" s="34" t="s">
        <v>214</v>
      </c>
      <c r="U75" s="36">
        <f t="shared" si="8"/>
        <v>4.1144009071437573</v>
      </c>
    </row>
    <row r="76" spans="1:21" ht="15" x14ac:dyDescent="0.4">
      <c r="A76" s="4" t="s">
        <v>68</v>
      </c>
      <c r="B76" s="5">
        <v>4113569</v>
      </c>
      <c r="C76" s="5">
        <v>2017</v>
      </c>
      <c r="D76" s="9">
        <v>3</v>
      </c>
      <c r="E76" s="21">
        <v>2764</v>
      </c>
      <c r="F76" s="15">
        <v>2204</v>
      </c>
      <c r="G76" s="15">
        <v>1870</v>
      </c>
      <c r="H76" s="27">
        <f t="shared" si="5"/>
        <v>6838</v>
      </c>
      <c r="I76" s="21">
        <v>4242</v>
      </c>
      <c r="J76" s="15">
        <v>4076</v>
      </c>
      <c r="K76" s="15">
        <v>3973</v>
      </c>
      <c r="L76" s="27">
        <f t="shared" si="6"/>
        <v>12291</v>
      </c>
      <c r="M76" s="21">
        <v>1741</v>
      </c>
      <c r="N76" s="15">
        <v>1807</v>
      </c>
      <c r="O76" s="15">
        <v>1865</v>
      </c>
      <c r="P76" s="27">
        <f t="shared" si="7"/>
        <v>5413</v>
      </c>
      <c r="Q76" s="24" t="s">
        <v>214</v>
      </c>
      <c r="R76" s="8" t="s">
        <v>214</v>
      </c>
      <c r="S76" s="8" t="s">
        <v>214</v>
      </c>
      <c r="T76" s="34" t="s">
        <v>214</v>
      </c>
      <c r="U76" s="36">
        <f t="shared" si="8"/>
        <v>3.5338998706816924</v>
      </c>
    </row>
    <row r="77" spans="1:21" ht="15" x14ac:dyDescent="0.4">
      <c r="A77" s="4" t="s">
        <v>69</v>
      </c>
      <c r="B77" s="5">
        <v>4110763</v>
      </c>
      <c r="C77" s="5">
        <v>2017</v>
      </c>
      <c r="D77" s="9">
        <v>3</v>
      </c>
      <c r="E77" s="21">
        <v>4441</v>
      </c>
      <c r="F77" s="15">
        <v>4700</v>
      </c>
      <c r="G77" s="15">
        <v>4485</v>
      </c>
      <c r="H77" s="27">
        <f t="shared" si="5"/>
        <v>13626</v>
      </c>
      <c r="I77" s="21">
        <v>8654</v>
      </c>
      <c r="J77" s="15">
        <v>8919</v>
      </c>
      <c r="K77" s="15">
        <v>8396</v>
      </c>
      <c r="L77" s="27">
        <f t="shared" si="6"/>
        <v>25969</v>
      </c>
      <c r="M77" s="21">
        <v>3116</v>
      </c>
      <c r="N77" s="15">
        <v>3155</v>
      </c>
      <c r="O77" s="15">
        <v>3051</v>
      </c>
      <c r="P77" s="27">
        <f t="shared" si="7"/>
        <v>9322</v>
      </c>
      <c r="Q77" s="24" t="s">
        <v>214</v>
      </c>
      <c r="R77" s="8" t="s">
        <v>214</v>
      </c>
      <c r="S77" s="8" t="s">
        <v>214</v>
      </c>
      <c r="T77" s="34" t="s">
        <v>214</v>
      </c>
      <c r="U77" s="36">
        <f t="shared" ref="U77:U135" si="9">(H77/P77)+(L77/P77)</f>
        <v>4.2474790817421155</v>
      </c>
    </row>
    <row r="78" spans="1:21" ht="15" x14ac:dyDescent="0.4">
      <c r="A78" s="4" t="s">
        <v>70</v>
      </c>
      <c r="B78" s="5">
        <v>4113098</v>
      </c>
      <c r="C78" s="5">
        <v>2017</v>
      </c>
      <c r="D78" s="9">
        <v>3</v>
      </c>
      <c r="E78" s="21">
        <v>3702</v>
      </c>
      <c r="F78" s="15">
        <v>3892</v>
      </c>
      <c r="G78" s="15">
        <v>3500</v>
      </c>
      <c r="H78" s="27">
        <f t="shared" si="5"/>
        <v>11094</v>
      </c>
      <c r="I78" s="21">
        <v>6058</v>
      </c>
      <c r="J78" s="15">
        <v>5801</v>
      </c>
      <c r="K78" s="15">
        <v>5096</v>
      </c>
      <c r="L78" s="27">
        <f t="shared" si="6"/>
        <v>16955</v>
      </c>
      <c r="M78" s="21">
        <v>2650</v>
      </c>
      <c r="N78" s="15">
        <v>2574</v>
      </c>
      <c r="O78" s="15">
        <v>2242</v>
      </c>
      <c r="P78" s="27">
        <f t="shared" si="7"/>
        <v>7466</v>
      </c>
      <c r="Q78" s="24" t="s">
        <v>214</v>
      </c>
      <c r="R78" s="8" t="s">
        <v>214</v>
      </c>
      <c r="S78" s="8" t="s">
        <v>214</v>
      </c>
      <c r="T78" s="34" t="s">
        <v>214</v>
      </c>
      <c r="U78" s="36">
        <f t="shared" si="9"/>
        <v>3.7568979373158315</v>
      </c>
    </row>
    <row r="79" spans="1:21" ht="15" x14ac:dyDescent="0.4">
      <c r="A79" s="4" t="s">
        <v>71</v>
      </c>
      <c r="B79" s="5">
        <v>4152708</v>
      </c>
      <c r="C79" s="5">
        <v>2017</v>
      </c>
      <c r="D79" s="9">
        <v>3</v>
      </c>
      <c r="E79" s="21">
        <v>1646</v>
      </c>
      <c r="F79" s="15">
        <v>1762</v>
      </c>
      <c r="G79" s="15">
        <v>1720</v>
      </c>
      <c r="H79" s="27">
        <f t="shared" si="5"/>
        <v>5128</v>
      </c>
      <c r="I79" s="21">
        <v>3309</v>
      </c>
      <c r="J79" s="15">
        <v>3137</v>
      </c>
      <c r="K79" s="15">
        <v>2950</v>
      </c>
      <c r="L79" s="27">
        <f t="shared" si="6"/>
        <v>9396</v>
      </c>
      <c r="M79" s="21">
        <v>1048</v>
      </c>
      <c r="N79" s="15">
        <v>1011</v>
      </c>
      <c r="O79" s="15">
        <v>994</v>
      </c>
      <c r="P79" s="27">
        <f t="shared" si="7"/>
        <v>3053</v>
      </c>
      <c r="Q79" s="24" t="s">
        <v>214</v>
      </c>
      <c r="R79" s="8" t="s">
        <v>214</v>
      </c>
      <c r="S79" s="8" t="s">
        <v>214</v>
      </c>
      <c r="T79" s="34" t="s">
        <v>214</v>
      </c>
      <c r="U79" s="36">
        <f t="shared" si="9"/>
        <v>4.7572879135276782</v>
      </c>
    </row>
    <row r="80" spans="1:21" ht="15" x14ac:dyDescent="0.4">
      <c r="A80" s="4" t="s">
        <v>72</v>
      </c>
      <c r="B80" s="5">
        <v>4113080</v>
      </c>
      <c r="C80" s="5">
        <v>2017</v>
      </c>
      <c r="D80" s="9">
        <v>3</v>
      </c>
      <c r="E80" s="21">
        <v>5037</v>
      </c>
      <c r="F80" s="15">
        <v>5170</v>
      </c>
      <c r="G80" s="15">
        <v>4844</v>
      </c>
      <c r="H80" s="27">
        <f t="shared" si="5"/>
        <v>15051</v>
      </c>
      <c r="I80" s="21">
        <v>8049</v>
      </c>
      <c r="J80" s="15">
        <v>8039</v>
      </c>
      <c r="K80" s="15">
        <v>8061</v>
      </c>
      <c r="L80" s="27">
        <f t="shared" si="6"/>
        <v>24149</v>
      </c>
      <c r="M80" s="21">
        <v>3004</v>
      </c>
      <c r="N80" s="15">
        <v>2988</v>
      </c>
      <c r="O80" s="15">
        <v>2789</v>
      </c>
      <c r="P80" s="27">
        <f t="shared" si="7"/>
        <v>8781</v>
      </c>
      <c r="Q80" s="24" t="s">
        <v>214</v>
      </c>
      <c r="R80" s="8" t="s">
        <v>214</v>
      </c>
      <c r="S80" s="8" t="s">
        <v>214</v>
      </c>
      <c r="T80" s="34" t="s">
        <v>214</v>
      </c>
      <c r="U80" s="36">
        <f t="shared" si="9"/>
        <v>4.4641840337091452</v>
      </c>
    </row>
    <row r="81" spans="1:22" ht="15" x14ac:dyDescent="0.4">
      <c r="A81" s="4" t="s">
        <v>73</v>
      </c>
      <c r="B81" s="5">
        <v>4114729</v>
      </c>
      <c r="C81" s="5">
        <v>2017</v>
      </c>
      <c r="D81" s="9">
        <v>3</v>
      </c>
      <c r="E81" s="21">
        <v>1511</v>
      </c>
      <c r="F81" s="15">
        <v>1447</v>
      </c>
      <c r="G81" s="15">
        <v>1441</v>
      </c>
      <c r="H81" s="27">
        <f t="shared" si="5"/>
        <v>4399</v>
      </c>
      <c r="I81" s="21">
        <v>2668</v>
      </c>
      <c r="J81" s="15">
        <v>2311</v>
      </c>
      <c r="K81" s="15">
        <v>1999</v>
      </c>
      <c r="L81" s="27">
        <f t="shared" si="6"/>
        <v>6978</v>
      </c>
      <c r="M81" s="21">
        <v>974</v>
      </c>
      <c r="N81" s="15">
        <v>932</v>
      </c>
      <c r="O81" s="15">
        <v>982</v>
      </c>
      <c r="P81" s="27">
        <f t="shared" si="7"/>
        <v>2888</v>
      </c>
      <c r="Q81" s="24" t="s">
        <v>214</v>
      </c>
      <c r="R81" s="8" t="s">
        <v>214</v>
      </c>
      <c r="S81" s="8" t="s">
        <v>214</v>
      </c>
      <c r="T81" s="34" t="s">
        <v>214</v>
      </c>
      <c r="U81" s="36">
        <f t="shared" si="9"/>
        <v>3.9394044321329642</v>
      </c>
    </row>
    <row r="82" spans="1:22" ht="15" x14ac:dyDescent="0.4">
      <c r="A82" s="4" t="s">
        <v>74</v>
      </c>
      <c r="B82" s="5">
        <v>4110656</v>
      </c>
      <c r="C82" s="5">
        <v>2017</v>
      </c>
      <c r="D82" s="9">
        <v>3</v>
      </c>
      <c r="E82" s="21">
        <v>3549</v>
      </c>
      <c r="F82" s="15">
        <v>3637</v>
      </c>
      <c r="G82" s="15">
        <v>3508</v>
      </c>
      <c r="H82" s="27">
        <f t="shared" si="5"/>
        <v>10694</v>
      </c>
      <c r="I82" s="21">
        <v>6961</v>
      </c>
      <c r="J82" s="15">
        <v>7024</v>
      </c>
      <c r="K82" s="15">
        <v>6741</v>
      </c>
      <c r="L82" s="27">
        <f t="shared" si="6"/>
        <v>20726</v>
      </c>
      <c r="M82" s="21">
        <v>2035</v>
      </c>
      <c r="N82" s="15">
        <v>1935</v>
      </c>
      <c r="O82" s="15">
        <v>1752</v>
      </c>
      <c r="P82" s="27">
        <f t="shared" si="7"/>
        <v>5722</v>
      </c>
      <c r="Q82" s="24" t="s">
        <v>214</v>
      </c>
      <c r="R82" s="8" t="s">
        <v>214</v>
      </c>
      <c r="S82" s="8" t="s">
        <v>214</v>
      </c>
      <c r="T82" s="34" t="s">
        <v>214</v>
      </c>
      <c r="U82" s="36">
        <f t="shared" si="9"/>
        <v>5.4910870325061163</v>
      </c>
    </row>
    <row r="83" spans="1:22" ht="15" x14ac:dyDescent="0.4">
      <c r="A83" s="4" t="s">
        <v>75</v>
      </c>
      <c r="B83" s="5">
        <v>4114070</v>
      </c>
      <c r="C83" s="5">
        <v>2017</v>
      </c>
      <c r="D83" s="9">
        <v>3</v>
      </c>
      <c r="E83" s="21">
        <v>5170</v>
      </c>
      <c r="F83" s="15">
        <v>5395</v>
      </c>
      <c r="G83" s="15">
        <v>5311</v>
      </c>
      <c r="H83" s="27">
        <f t="shared" si="5"/>
        <v>15876</v>
      </c>
      <c r="I83" s="21">
        <v>8075</v>
      </c>
      <c r="J83" s="15">
        <v>9063</v>
      </c>
      <c r="K83" s="15">
        <v>9637</v>
      </c>
      <c r="L83" s="27">
        <f t="shared" si="6"/>
        <v>26775</v>
      </c>
      <c r="M83" s="21">
        <v>3291</v>
      </c>
      <c r="N83" s="15">
        <v>3352</v>
      </c>
      <c r="O83" s="15">
        <v>3224</v>
      </c>
      <c r="P83" s="27">
        <f t="shared" si="7"/>
        <v>9867</v>
      </c>
      <c r="Q83" s="24" t="s">
        <v>214</v>
      </c>
      <c r="R83" s="8" t="s">
        <v>214</v>
      </c>
      <c r="S83" s="8" t="s">
        <v>214</v>
      </c>
      <c r="T83" s="34" t="s">
        <v>214</v>
      </c>
      <c r="U83" s="36">
        <f t="shared" si="9"/>
        <v>4.3225904530252359</v>
      </c>
    </row>
    <row r="84" spans="1:22" ht="15" x14ac:dyDescent="0.4">
      <c r="A84" s="4" t="s">
        <v>76</v>
      </c>
      <c r="B84" s="5">
        <v>4114302</v>
      </c>
      <c r="C84" s="5">
        <v>2017</v>
      </c>
      <c r="D84" s="9">
        <v>3</v>
      </c>
      <c r="E84" s="21">
        <v>7086</v>
      </c>
      <c r="F84" s="15">
        <v>7743</v>
      </c>
      <c r="G84" s="15">
        <v>7364</v>
      </c>
      <c r="H84" s="27">
        <f t="shared" si="5"/>
        <v>22193</v>
      </c>
      <c r="I84" s="21">
        <v>12237</v>
      </c>
      <c r="J84" s="15">
        <v>12730</v>
      </c>
      <c r="K84" s="15">
        <v>11706</v>
      </c>
      <c r="L84" s="27">
        <f t="shared" si="6"/>
        <v>36673</v>
      </c>
      <c r="M84" s="21">
        <v>4439</v>
      </c>
      <c r="N84" s="15">
        <v>4626</v>
      </c>
      <c r="O84" s="15">
        <v>4408</v>
      </c>
      <c r="P84" s="27">
        <f t="shared" si="7"/>
        <v>13473</v>
      </c>
      <c r="Q84" s="24" t="s">
        <v>214</v>
      </c>
      <c r="R84" s="8" t="s">
        <v>214</v>
      </c>
      <c r="S84" s="8" t="s">
        <v>214</v>
      </c>
      <c r="T84" s="34" t="s">
        <v>214</v>
      </c>
      <c r="U84" s="36">
        <f t="shared" si="9"/>
        <v>4.369182810064574</v>
      </c>
    </row>
    <row r="85" spans="1:22" ht="15" x14ac:dyDescent="0.4">
      <c r="A85" s="4" t="s">
        <v>77</v>
      </c>
      <c r="B85" s="5">
        <v>4179701</v>
      </c>
      <c r="C85" s="5">
        <v>2017</v>
      </c>
      <c r="D85" s="9">
        <v>3</v>
      </c>
      <c r="E85" s="21">
        <v>3773</v>
      </c>
      <c r="F85" s="15">
        <v>3688</v>
      </c>
      <c r="G85" s="15">
        <v>3836</v>
      </c>
      <c r="H85" s="27">
        <f t="shared" si="5"/>
        <v>11297</v>
      </c>
      <c r="I85" s="21">
        <v>6120</v>
      </c>
      <c r="J85" s="15">
        <v>6070</v>
      </c>
      <c r="K85" s="15">
        <v>5792</v>
      </c>
      <c r="L85" s="27">
        <f t="shared" si="6"/>
        <v>17982</v>
      </c>
      <c r="M85" s="21">
        <v>2241</v>
      </c>
      <c r="N85" s="15">
        <v>2160</v>
      </c>
      <c r="O85" s="15">
        <v>2317</v>
      </c>
      <c r="P85" s="27">
        <f t="shared" si="7"/>
        <v>6718</v>
      </c>
      <c r="Q85" s="24" t="s">
        <v>214</v>
      </c>
      <c r="R85" s="8" t="s">
        <v>214</v>
      </c>
      <c r="S85" s="8" t="s">
        <v>214</v>
      </c>
      <c r="T85" s="34" t="s">
        <v>214</v>
      </c>
      <c r="U85" s="36">
        <f t="shared" si="9"/>
        <v>4.3582911580827624</v>
      </c>
    </row>
    <row r="86" spans="1:22" ht="15" x14ac:dyDescent="0.4">
      <c r="A86" s="4" t="s">
        <v>78</v>
      </c>
      <c r="B86" s="5">
        <v>4167904</v>
      </c>
      <c r="C86" s="5">
        <v>2017</v>
      </c>
      <c r="D86" s="9">
        <v>3</v>
      </c>
      <c r="E86" s="21">
        <v>4694</v>
      </c>
      <c r="F86" s="15">
        <v>4840</v>
      </c>
      <c r="G86" s="15">
        <v>4605</v>
      </c>
      <c r="H86" s="27">
        <f t="shared" si="5"/>
        <v>14139</v>
      </c>
      <c r="I86" s="21">
        <v>12580</v>
      </c>
      <c r="J86" s="15">
        <v>12752</v>
      </c>
      <c r="K86" s="15">
        <v>12334</v>
      </c>
      <c r="L86" s="27">
        <f t="shared" si="6"/>
        <v>37666</v>
      </c>
      <c r="M86" s="21">
        <v>4110</v>
      </c>
      <c r="N86" s="15">
        <v>4058</v>
      </c>
      <c r="O86" s="15">
        <v>4025</v>
      </c>
      <c r="P86" s="27">
        <f t="shared" si="7"/>
        <v>12193</v>
      </c>
      <c r="Q86" s="24" t="s">
        <v>214</v>
      </c>
      <c r="R86" s="8" t="s">
        <v>214</v>
      </c>
      <c r="S86" s="8" t="s">
        <v>214</v>
      </c>
      <c r="T86" s="34" t="s">
        <v>214</v>
      </c>
      <c r="U86" s="36">
        <f t="shared" si="9"/>
        <v>4.2487492823751332</v>
      </c>
    </row>
    <row r="87" spans="1:22" ht="15" x14ac:dyDescent="0.4">
      <c r="A87" s="4" t="s">
        <v>79</v>
      </c>
      <c r="B87" s="5">
        <v>4124103</v>
      </c>
      <c r="C87" s="5">
        <v>2017</v>
      </c>
      <c r="D87" s="9">
        <v>3</v>
      </c>
      <c r="E87" s="21">
        <v>1355</v>
      </c>
      <c r="F87" s="15">
        <v>1601</v>
      </c>
      <c r="G87" s="15">
        <v>1238</v>
      </c>
      <c r="H87" s="27">
        <f t="shared" si="5"/>
        <v>4194</v>
      </c>
      <c r="I87" s="21">
        <v>1855</v>
      </c>
      <c r="J87" s="15">
        <v>1589</v>
      </c>
      <c r="K87" s="15">
        <v>1708</v>
      </c>
      <c r="L87" s="27">
        <f t="shared" si="6"/>
        <v>5152</v>
      </c>
      <c r="M87" s="21">
        <v>462</v>
      </c>
      <c r="N87" s="15">
        <v>444</v>
      </c>
      <c r="O87" s="15">
        <v>476</v>
      </c>
      <c r="P87" s="27">
        <f t="shared" si="7"/>
        <v>1382</v>
      </c>
      <c r="Q87" s="24" t="s">
        <v>214</v>
      </c>
      <c r="R87" s="8" t="s">
        <v>214</v>
      </c>
      <c r="S87" s="8" t="s">
        <v>214</v>
      </c>
      <c r="T87" s="34" t="s">
        <v>214</v>
      </c>
      <c r="U87" s="36">
        <f t="shared" si="9"/>
        <v>6.7626628075253254</v>
      </c>
    </row>
    <row r="88" spans="1:22" ht="15" x14ac:dyDescent="0.4">
      <c r="A88" s="4" t="s">
        <v>80</v>
      </c>
      <c r="B88" s="5">
        <v>4112215</v>
      </c>
      <c r="C88" s="5">
        <v>2017</v>
      </c>
      <c r="D88" s="9">
        <v>3</v>
      </c>
      <c r="E88" s="21">
        <v>4667</v>
      </c>
      <c r="F88" s="15">
        <v>4512</v>
      </c>
      <c r="G88" s="15">
        <v>4398</v>
      </c>
      <c r="H88" s="27">
        <f t="shared" si="5"/>
        <v>13577</v>
      </c>
      <c r="I88" s="21">
        <v>6740</v>
      </c>
      <c r="J88" s="15">
        <v>6818</v>
      </c>
      <c r="K88" s="15">
        <v>6692</v>
      </c>
      <c r="L88" s="27">
        <f t="shared" si="6"/>
        <v>20250</v>
      </c>
      <c r="M88" s="21">
        <v>2981</v>
      </c>
      <c r="N88" s="15">
        <v>2909</v>
      </c>
      <c r="O88" s="15">
        <v>2890</v>
      </c>
      <c r="P88" s="27">
        <f t="shared" si="7"/>
        <v>8780</v>
      </c>
      <c r="Q88" s="24" t="s">
        <v>214</v>
      </c>
      <c r="R88" s="8" t="s">
        <v>214</v>
      </c>
      <c r="S88" s="8" t="s">
        <v>214</v>
      </c>
      <c r="T88" s="34" t="s">
        <v>214</v>
      </c>
      <c r="U88" s="36">
        <f t="shared" si="9"/>
        <v>3.8527334851936219</v>
      </c>
      <c r="V88" s="38"/>
    </row>
    <row r="89" spans="1:22" ht="15" x14ac:dyDescent="0.4">
      <c r="A89" s="4" t="s">
        <v>81</v>
      </c>
      <c r="B89" s="5">
        <v>4112843</v>
      </c>
      <c r="C89" s="5">
        <v>2017</v>
      </c>
      <c r="D89" s="9">
        <v>3</v>
      </c>
      <c r="E89" s="21">
        <v>3662</v>
      </c>
      <c r="F89" s="15">
        <v>2753</v>
      </c>
      <c r="G89" s="15">
        <v>2833</v>
      </c>
      <c r="H89" s="27">
        <f t="shared" si="5"/>
        <v>9248</v>
      </c>
      <c r="I89" s="21">
        <v>5672</v>
      </c>
      <c r="J89" s="15">
        <v>5467</v>
      </c>
      <c r="K89" s="15">
        <v>4715</v>
      </c>
      <c r="L89" s="27">
        <f t="shared" si="6"/>
        <v>15854</v>
      </c>
      <c r="M89" s="21">
        <v>1803</v>
      </c>
      <c r="N89" s="15">
        <v>1787</v>
      </c>
      <c r="O89" s="15">
        <v>1771</v>
      </c>
      <c r="P89" s="27">
        <f t="shared" si="7"/>
        <v>5361</v>
      </c>
      <c r="Q89" s="24" t="s">
        <v>214</v>
      </c>
      <c r="R89" s="8" t="s">
        <v>214</v>
      </c>
      <c r="S89" s="8" t="s">
        <v>214</v>
      </c>
      <c r="T89" s="34" t="s">
        <v>214</v>
      </c>
      <c r="U89" s="36">
        <f t="shared" si="9"/>
        <v>4.6823353851893303</v>
      </c>
      <c r="V89" s="38"/>
    </row>
    <row r="90" spans="1:22" ht="15" x14ac:dyDescent="0.4">
      <c r="A90" s="4" t="s">
        <v>82</v>
      </c>
      <c r="B90" s="5">
        <v>4112561</v>
      </c>
      <c r="C90" s="5">
        <v>2017</v>
      </c>
      <c r="D90" s="9">
        <v>3</v>
      </c>
      <c r="E90" s="21">
        <v>3145</v>
      </c>
      <c r="F90" s="15">
        <v>3126</v>
      </c>
      <c r="G90" s="15">
        <v>4478</v>
      </c>
      <c r="H90" s="27">
        <f t="shared" si="5"/>
        <v>10749</v>
      </c>
      <c r="I90" s="21">
        <v>4256</v>
      </c>
      <c r="J90" s="15">
        <v>4251</v>
      </c>
      <c r="K90" s="15">
        <v>4154</v>
      </c>
      <c r="L90" s="27">
        <f t="shared" si="6"/>
        <v>12661</v>
      </c>
      <c r="M90" s="21">
        <v>1825</v>
      </c>
      <c r="N90" s="15">
        <v>1886</v>
      </c>
      <c r="O90" s="15">
        <v>1810</v>
      </c>
      <c r="P90" s="27">
        <f t="shared" si="7"/>
        <v>5521</v>
      </c>
      <c r="Q90" s="24" t="s">
        <v>214</v>
      </c>
      <c r="R90" s="8" t="s">
        <v>214</v>
      </c>
      <c r="S90" s="8" t="s">
        <v>214</v>
      </c>
      <c r="T90" s="34" t="s">
        <v>214</v>
      </c>
      <c r="U90" s="36">
        <f t="shared" si="9"/>
        <v>4.2401738815431989</v>
      </c>
    </row>
    <row r="91" spans="1:22" ht="15" x14ac:dyDescent="0.4">
      <c r="A91" s="4" t="s">
        <v>83</v>
      </c>
      <c r="B91" s="5">
        <v>4112652</v>
      </c>
      <c r="C91" s="5">
        <v>2017</v>
      </c>
      <c r="D91" s="9">
        <v>3</v>
      </c>
      <c r="E91" s="21">
        <v>3344</v>
      </c>
      <c r="F91" s="15">
        <v>3080</v>
      </c>
      <c r="G91" s="15">
        <v>3005</v>
      </c>
      <c r="H91" s="27">
        <f t="shared" si="5"/>
        <v>9429</v>
      </c>
      <c r="I91" s="21">
        <v>4373</v>
      </c>
      <c r="J91" s="15">
        <v>4522</v>
      </c>
      <c r="K91" s="15">
        <v>4346</v>
      </c>
      <c r="L91" s="27">
        <f t="shared" si="6"/>
        <v>13241</v>
      </c>
      <c r="M91" s="21">
        <v>2106</v>
      </c>
      <c r="N91" s="15">
        <v>2056</v>
      </c>
      <c r="O91" s="15">
        <v>1872</v>
      </c>
      <c r="P91" s="27">
        <f t="shared" si="7"/>
        <v>6034</v>
      </c>
      <c r="Q91" s="24" t="s">
        <v>214</v>
      </c>
      <c r="R91" s="8" t="s">
        <v>214</v>
      </c>
      <c r="S91" s="8" t="s">
        <v>214</v>
      </c>
      <c r="T91" s="34" t="s">
        <v>214</v>
      </c>
      <c r="U91" s="36">
        <f t="shared" si="9"/>
        <v>3.7570434206165064</v>
      </c>
    </row>
    <row r="92" spans="1:22" ht="15" x14ac:dyDescent="0.4">
      <c r="A92" s="4" t="s">
        <v>84</v>
      </c>
      <c r="B92" s="5">
        <v>4115061</v>
      </c>
      <c r="C92" s="5">
        <v>2017</v>
      </c>
      <c r="D92" s="9">
        <v>3</v>
      </c>
      <c r="E92" s="21">
        <v>2834</v>
      </c>
      <c r="F92" s="15">
        <v>2657</v>
      </c>
      <c r="G92" s="15">
        <v>2878</v>
      </c>
      <c r="H92" s="27">
        <f t="shared" si="5"/>
        <v>8369</v>
      </c>
      <c r="I92" s="21">
        <v>5110</v>
      </c>
      <c r="J92" s="15">
        <v>5277</v>
      </c>
      <c r="K92" s="15">
        <v>5473</v>
      </c>
      <c r="L92" s="27">
        <f t="shared" si="6"/>
        <v>15860</v>
      </c>
      <c r="M92" s="21">
        <v>2074</v>
      </c>
      <c r="N92" s="15">
        <v>2125</v>
      </c>
      <c r="O92" s="15">
        <v>2074</v>
      </c>
      <c r="P92" s="27">
        <f t="shared" si="7"/>
        <v>6273</v>
      </c>
      <c r="Q92" s="24" t="s">
        <v>214</v>
      </c>
      <c r="R92" s="8" t="s">
        <v>214</v>
      </c>
      <c r="S92" s="8" t="s">
        <v>214</v>
      </c>
      <c r="T92" s="34" t="s">
        <v>214</v>
      </c>
      <c r="U92" s="36">
        <f t="shared" si="9"/>
        <v>3.8624262713215369</v>
      </c>
    </row>
    <row r="93" spans="1:22" ht="15" x14ac:dyDescent="0.4">
      <c r="A93" s="4" t="s">
        <v>211</v>
      </c>
      <c r="B93" s="5">
        <v>4088472</v>
      </c>
      <c r="C93" s="5">
        <v>2017</v>
      </c>
      <c r="D93" s="9">
        <v>3</v>
      </c>
      <c r="E93" s="21" t="s">
        <v>247</v>
      </c>
      <c r="F93" s="15" t="s">
        <v>247</v>
      </c>
      <c r="G93" s="15" t="s">
        <v>247</v>
      </c>
      <c r="H93" s="27" t="s">
        <v>247</v>
      </c>
      <c r="I93" s="21" t="s">
        <v>247</v>
      </c>
      <c r="J93" s="15" t="s">
        <v>247</v>
      </c>
      <c r="K93" s="15" t="s">
        <v>247</v>
      </c>
      <c r="L93" s="27" t="s">
        <v>247</v>
      </c>
      <c r="M93" s="21" t="s">
        <v>247</v>
      </c>
      <c r="N93" s="15" t="s">
        <v>247</v>
      </c>
      <c r="O93" s="15" t="s">
        <v>247</v>
      </c>
      <c r="P93" s="27" t="s">
        <v>247</v>
      </c>
      <c r="Q93" s="24" t="s">
        <v>247</v>
      </c>
      <c r="R93" s="8" t="s">
        <v>247</v>
      </c>
      <c r="S93" s="8" t="s">
        <v>247</v>
      </c>
      <c r="T93" s="34" t="s">
        <v>247</v>
      </c>
      <c r="U93" s="36" t="s">
        <v>247</v>
      </c>
    </row>
    <row r="94" spans="1:22" ht="15" x14ac:dyDescent="0.4">
      <c r="A94" s="4" t="s">
        <v>85</v>
      </c>
      <c r="B94" s="5">
        <v>4113726</v>
      </c>
      <c r="C94" s="5">
        <v>2017</v>
      </c>
      <c r="D94" s="9">
        <v>3</v>
      </c>
      <c r="E94" s="21">
        <v>4441</v>
      </c>
      <c r="F94" s="15">
        <v>4766</v>
      </c>
      <c r="G94" s="15">
        <v>4219</v>
      </c>
      <c r="H94" s="27">
        <f t="shared" si="5"/>
        <v>13426</v>
      </c>
      <c r="I94" s="21">
        <v>6336</v>
      </c>
      <c r="J94" s="15">
        <v>6804</v>
      </c>
      <c r="K94" s="15">
        <v>6952</v>
      </c>
      <c r="L94" s="27">
        <f t="shared" si="6"/>
        <v>20092</v>
      </c>
      <c r="M94" s="21">
        <v>2400</v>
      </c>
      <c r="N94" s="15">
        <v>2469</v>
      </c>
      <c r="O94" s="15">
        <v>2484</v>
      </c>
      <c r="P94" s="27">
        <f t="shared" si="7"/>
        <v>7353</v>
      </c>
      <c r="Q94" s="24" t="s">
        <v>214</v>
      </c>
      <c r="R94" s="8" t="s">
        <v>214</v>
      </c>
      <c r="S94" s="8" t="s">
        <v>214</v>
      </c>
      <c r="T94" s="34" t="s">
        <v>214</v>
      </c>
      <c r="U94" s="36">
        <f t="shared" si="9"/>
        <v>4.5584115327077388</v>
      </c>
    </row>
    <row r="95" spans="1:22" ht="15" x14ac:dyDescent="0.4">
      <c r="A95" s="4" t="s">
        <v>248</v>
      </c>
      <c r="B95" s="5">
        <v>4115511</v>
      </c>
      <c r="C95" s="5">
        <v>2017</v>
      </c>
      <c r="D95" s="9">
        <v>3</v>
      </c>
      <c r="E95" s="21">
        <v>1800</v>
      </c>
      <c r="F95" s="15">
        <v>1875</v>
      </c>
      <c r="G95" s="15">
        <v>1518</v>
      </c>
      <c r="H95" s="27">
        <f t="shared" si="5"/>
        <v>5193</v>
      </c>
      <c r="I95" s="21">
        <v>2822</v>
      </c>
      <c r="J95" s="15">
        <v>2933</v>
      </c>
      <c r="K95" s="15">
        <v>2012</v>
      </c>
      <c r="L95" s="27">
        <f t="shared" si="6"/>
        <v>7767</v>
      </c>
      <c r="M95" s="21">
        <v>990</v>
      </c>
      <c r="N95" s="15">
        <v>1030</v>
      </c>
      <c r="O95" s="15">
        <v>974</v>
      </c>
      <c r="P95" s="27">
        <f t="shared" si="7"/>
        <v>2994</v>
      </c>
      <c r="Q95" s="24" t="s">
        <v>214</v>
      </c>
      <c r="R95" s="8" t="s">
        <v>214</v>
      </c>
      <c r="S95" s="8" t="s">
        <v>214</v>
      </c>
      <c r="T95" s="34" t="s">
        <v>214</v>
      </c>
      <c r="U95" s="36">
        <f t="shared" si="9"/>
        <v>4.3286573146292584</v>
      </c>
      <c r="V95" s="38"/>
    </row>
    <row r="96" spans="1:22" ht="15" x14ac:dyDescent="0.4">
      <c r="A96" s="4" t="s">
        <v>86</v>
      </c>
      <c r="B96" s="5">
        <v>4111076</v>
      </c>
      <c r="C96" s="5">
        <v>2017</v>
      </c>
      <c r="D96" s="9">
        <v>3</v>
      </c>
      <c r="E96" s="21">
        <v>3668</v>
      </c>
      <c r="F96" s="15">
        <v>3923</v>
      </c>
      <c r="G96" s="15">
        <v>4046</v>
      </c>
      <c r="H96" s="27">
        <f t="shared" si="5"/>
        <v>11637</v>
      </c>
      <c r="I96" s="21">
        <v>5498</v>
      </c>
      <c r="J96" s="15">
        <v>5586</v>
      </c>
      <c r="K96" s="15">
        <v>5314</v>
      </c>
      <c r="L96" s="27">
        <f t="shared" si="6"/>
        <v>16398</v>
      </c>
      <c r="M96" s="21">
        <v>2437</v>
      </c>
      <c r="N96" s="15">
        <v>2551</v>
      </c>
      <c r="O96" s="15">
        <v>2355</v>
      </c>
      <c r="P96" s="27">
        <f t="shared" si="7"/>
        <v>7343</v>
      </c>
      <c r="Q96" s="24" t="s">
        <v>214</v>
      </c>
      <c r="R96" s="8" t="s">
        <v>214</v>
      </c>
      <c r="S96" s="8" t="s">
        <v>214</v>
      </c>
      <c r="T96" s="34" t="s">
        <v>214</v>
      </c>
      <c r="U96" s="36">
        <f t="shared" si="9"/>
        <v>3.8179218303145852</v>
      </c>
    </row>
    <row r="97" spans="1:21" ht="15" x14ac:dyDescent="0.4">
      <c r="A97" s="4" t="s">
        <v>87</v>
      </c>
      <c r="B97" s="5">
        <v>4113817</v>
      </c>
      <c r="C97" s="5">
        <v>2017</v>
      </c>
      <c r="D97" s="9">
        <v>3</v>
      </c>
      <c r="E97" s="21">
        <v>2680</v>
      </c>
      <c r="F97" s="15">
        <v>3263</v>
      </c>
      <c r="G97" s="15">
        <v>2712</v>
      </c>
      <c r="H97" s="27">
        <f t="shared" si="5"/>
        <v>8655</v>
      </c>
      <c r="I97" s="21">
        <v>4578</v>
      </c>
      <c r="J97" s="15">
        <v>4312</v>
      </c>
      <c r="K97" s="15">
        <v>4403</v>
      </c>
      <c r="L97" s="27">
        <f t="shared" si="6"/>
        <v>13293</v>
      </c>
      <c r="M97" s="21">
        <v>1574</v>
      </c>
      <c r="N97" s="15">
        <v>1610</v>
      </c>
      <c r="O97" s="15">
        <v>1702</v>
      </c>
      <c r="P97" s="27">
        <f t="shared" si="7"/>
        <v>4886</v>
      </c>
      <c r="Q97" s="24" t="s">
        <v>214</v>
      </c>
      <c r="R97" s="8" t="s">
        <v>214</v>
      </c>
      <c r="S97" s="8" t="s">
        <v>214</v>
      </c>
      <c r="T97" s="34" t="s">
        <v>214</v>
      </c>
      <c r="U97" s="36">
        <f t="shared" si="9"/>
        <v>4.4920180106426519</v>
      </c>
    </row>
    <row r="98" spans="1:21" ht="15" x14ac:dyDescent="0.4">
      <c r="A98" s="4" t="s">
        <v>88</v>
      </c>
      <c r="B98" s="5">
        <v>4114195</v>
      </c>
      <c r="C98" s="5">
        <v>2017</v>
      </c>
      <c r="D98" s="9">
        <v>3</v>
      </c>
      <c r="E98" s="21">
        <v>5726</v>
      </c>
      <c r="F98" s="15">
        <v>6412</v>
      </c>
      <c r="G98" s="15">
        <v>6059</v>
      </c>
      <c r="H98" s="27">
        <f t="shared" si="5"/>
        <v>18197</v>
      </c>
      <c r="I98" s="21">
        <v>7572</v>
      </c>
      <c r="J98" s="15">
        <v>7693</v>
      </c>
      <c r="K98" s="15">
        <v>7482</v>
      </c>
      <c r="L98" s="27">
        <f t="shared" si="6"/>
        <v>22747</v>
      </c>
      <c r="M98" s="21">
        <v>3537</v>
      </c>
      <c r="N98" s="15">
        <v>3607</v>
      </c>
      <c r="O98" s="15">
        <v>3501</v>
      </c>
      <c r="P98" s="27">
        <f t="shared" si="7"/>
        <v>10645</v>
      </c>
      <c r="Q98" s="24" t="s">
        <v>214</v>
      </c>
      <c r="R98" s="8" t="s">
        <v>214</v>
      </c>
      <c r="S98" s="8" t="s">
        <v>214</v>
      </c>
      <c r="T98" s="34" t="s">
        <v>214</v>
      </c>
      <c r="U98" s="36">
        <f t="shared" si="9"/>
        <v>3.8463128229215595</v>
      </c>
    </row>
    <row r="99" spans="1:21" ht="15" x14ac:dyDescent="0.4">
      <c r="A99" s="4" t="s">
        <v>89</v>
      </c>
      <c r="B99" s="5">
        <v>4113932</v>
      </c>
      <c r="C99" s="5">
        <v>2017</v>
      </c>
      <c r="D99" s="9">
        <v>3</v>
      </c>
      <c r="E99" s="21">
        <v>2946</v>
      </c>
      <c r="F99" s="15">
        <v>3159</v>
      </c>
      <c r="G99" s="15">
        <v>3043</v>
      </c>
      <c r="H99" s="27">
        <f t="shared" si="5"/>
        <v>9148</v>
      </c>
      <c r="I99" s="21">
        <v>4775</v>
      </c>
      <c r="J99" s="15">
        <v>4984</v>
      </c>
      <c r="K99" s="15">
        <v>5034</v>
      </c>
      <c r="L99" s="27">
        <f t="shared" si="6"/>
        <v>14793</v>
      </c>
      <c r="M99" s="21">
        <v>1909</v>
      </c>
      <c r="N99" s="15">
        <v>1973</v>
      </c>
      <c r="O99" s="15">
        <v>1938</v>
      </c>
      <c r="P99" s="27">
        <f t="shared" si="7"/>
        <v>5820</v>
      </c>
      <c r="Q99" s="24" t="s">
        <v>214</v>
      </c>
      <c r="R99" s="8" t="s">
        <v>214</v>
      </c>
      <c r="S99" s="8" t="s">
        <v>214</v>
      </c>
      <c r="T99" s="34" t="s">
        <v>214</v>
      </c>
      <c r="U99" s="36">
        <f t="shared" si="9"/>
        <v>4.1135738831615116</v>
      </c>
    </row>
    <row r="100" spans="1:21" ht="15" x14ac:dyDescent="0.4">
      <c r="A100" s="4" t="s">
        <v>90</v>
      </c>
      <c r="B100" s="5">
        <v>4114187</v>
      </c>
      <c r="C100" s="5">
        <v>2017</v>
      </c>
      <c r="D100" s="9">
        <v>3</v>
      </c>
      <c r="E100" s="21">
        <v>4939</v>
      </c>
      <c r="F100" s="15">
        <v>5139</v>
      </c>
      <c r="G100" s="15">
        <v>5043</v>
      </c>
      <c r="H100" s="27">
        <f t="shared" si="5"/>
        <v>15121</v>
      </c>
      <c r="I100" s="21">
        <v>6898</v>
      </c>
      <c r="J100" s="15">
        <v>6567</v>
      </c>
      <c r="K100" s="15">
        <v>6124</v>
      </c>
      <c r="L100" s="27">
        <f t="shared" si="6"/>
        <v>19589</v>
      </c>
      <c r="M100" s="21">
        <v>3084</v>
      </c>
      <c r="N100" s="15">
        <v>2927</v>
      </c>
      <c r="O100" s="15">
        <v>3077</v>
      </c>
      <c r="P100" s="27">
        <f t="shared" si="7"/>
        <v>9088</v>
      </c>
      <c r="Q100" s="24" t="s">
        <v>214</v>
      </c>
      <c r="R100" s="8" t="s">
        <v>214</v>
      </c>
      <c r="S100" s="8" t="s">
        <v>214</v>
      </c>
      <c r="T100" s="34" t="s">
        <v>214</v>
      </c>
      <c r="U100" s="36">
        <f t="shared" si="9"/>
        <v>3.8193221830985919</v>
      </c>
    </row>
    <row r="101" spans="1:21" ht="15" x14ac:dyDescent="0.4">
      <c r="A101" s="4" t="s">
        <v>91</v>
      </c>
      <c r="B101" s="5">
        <v>4111969</v>
      </c>
      <c r="C101" s="5">
        <v>2017</v>
      </c>
      <c r="D101" s="9">
        <v>3</v>
      </c>
      <c r="E101" s="21">
        <v>2938</v>
      </c>
      <c r="F101" s="15">
        <v>2944</v>
      </c>
      <c r="G101" s="15">
        <v>3021</v>
      </c>
      <c r="H101" s="27">
        <f t="shared" si="5"/>
        <v>8903</v>
      </c>
      <c r="I101" s="21">
        <v>3804</v>
      </c>
      <c r="J101" s="15">
        <v>3794</v>
      </c>
      <c r="K101" s="15">
        <v>3733</v>
      </c>
      <c r="L101" s="27">
        <f t="shared" si="6"/>
        <v>11331</v>
      </c>
      <c r="M101" s="21">
        <v>1713</v>
      </c>
      <c r="N101" s="15">
        <v>1761</v>
      </c>
      <c r="O101" s="15">
        <v>1630</v>
      </c>
      <c r="P101" s="27">
        <f t="shared" si="7"/>
        <v>5104</v>
      </c>
      <c r="Q101" s="24" t="s">
        <v>214</v>
      </c>
      <c r="R101" s="8" t="s">
        <v>214</v>
      </c>
      <c r="S101" s="8" t="s">
        <v>214</v>
      </c>
      <c r="T101" s="34" t="s">
        <v>214</v>
      </c>
      <c r="U101" s="36">
        <f t="shared" si="9"/>
        <v>3.9643416927899686</v>
      </c>
    </row>
    <row r="102" spans="1:21" ht="15" x14ac:dyDescent="0.4">
      <c r="A102" s="4" t="s">
        <v>92</v>
      </c>
      <c r="B102" s="5">
        <v>4113874</v>
      </c>
      <c r="C102" s="5">
        <v>2017</v>
      </c>
      <c r="D102" s="9">
        <v>3</v>
      </c>
      <c r="E102" s="21">
        <v>4487</v>
      </c>
      <c r="F102" s="15">
        <v>4597</v>
      </c>
      <c r="G102" s="15">
        <v>4609</v>
      </c>
      <c r="H102" s="27">
        <f t="shared" si="5"/>
        <v>13693</v>
      </c>
      <c r="I102" s="21">
        <v>6541</v>
      </c>
      <c r="J102" s="15">
        <v>6330</v>
      </c>
      <c r="K102" s="15">
        <v>6088</v>
      </c>
      <c r="L102" s="27">
        <f t="shared" si="6"/>
        <v>18959</v>
      </c>
      <c r="M102" s="21">
        <v>2670</v>
      </c>
      <c r="N102" s="15">
        <v>2703</v>
      </c>
      <c r="O102" s="15">
        <v>2729</v>
      </c>
      <c r="P102" s="27">
        <f t="shared" si="7"/>
        <v>8102</v>
      </c>
      <c r="Q102" s="24" t="s">
        <v>214</v>
      </c>
      <c r="R102" s="8" t="s">
        <v>214</v>
      </c>
      <c r="S102" s="8" t="s">
        <v>214</v>
      </c>
      <c r="T102" s="34" t="s">
        <v>214</v>
      </c>
      <c r="U102" s="36">
        <f t="shared" si="9"/>
        <v>4.0301160207356208</v>
      </c>
    </row>
    <row r="103" spans="1:21" ht="15" x14ac:dyDescent="0.4">
      <c r="A103" s="4" t="s">
        <v>93</v>
      </c>
      <c r="B103" s="5">
        <v>4113833</v>
      </c>
      <c r="C103" s="5">
        <v>2017</v>
      </c>
      <c r="D103" s="9">
        <v>3</v>
      </c>
      <c r="E103" s="21">
        <v>2845</v>
      </c>
      <c r="F103" s="15">
        <v>2890</v>
      </c>
      <c r="G103" s="15">
        <v>3025</v>
      </c>
      <c r="H103" s="27">
        <f t="shared" si="5"/>
        <v>8760</v>
      </c>
      <c r="I103" s="21">
        <v>4000</v>
      </c>
      <c r="J103" s="15">
        <v>4203</v>
      </c>
      <c r="K103" s="15">
        <v>3837</v>
      </c>
      <c r="L103" s="27">
        <f t="shared" si="6"/>
        <v>12040</v>
      </c>
      <c r="M103" s="21">
        <v>1618</v>
      </c>
      <c r="N103" s="15">
        <v>1727</v>
      </c>
      <c r="O103" s="15">
        <v>1745</v>
      </c>
      <c r="P103" s="27">
        <f t="shared" si="7"/>
        <v>5090</v>
      </c>
      <c r="Q103" s="24" t="s">
        <v>214</v>
      </c>
      <c r="R103" s="8" t="s">
        <v>214</v>
      </c>
      <c r="S103" s="8" t="s">
        <v>214</v>
      </c>
      <c r="T103" s="34" t="s">
        <v>214</v>
      </c>
      <c r="U103" s="36">
        <f t="shared" si="9"/>
        <v>4.086444007858546</v>
      </c>
    </row>
    <row r="104" spans="1:21" ht="15" x14ac:dyDescent="0.4">
      <c r="A104" s="4" t="s">
        <v>94</v>
      </c>
      <c r="B104" s="5">
        <v>4113882</v>
      </c>
      <c r="C104" s="5">
        <v>2017</v>
      </c>
      <c r="D104" s="9">
        <v>3</v>
      </c>
      <c r="E104" s="21">
        <v>4423</v>
      </c>
      <c r="F104" s="15">
        <v>4674</v>
      </c>
      <c r="G104" s="15">
        <v>4358</v>
      </c>
      <c r="H104" s="27">
        <f t="shared" si="5"/>
        <v>13455</v>
      </c>
      <c r="I104" s="21">
        <v>6838</v>
      </c>
      <c r="J104" s="15">
        <v>7472</v>
      </c>
      <c r="K104" s="15">
        <v>6702</v>
      </c>
      <c r="L104" s="27">
        <f t="shared" si="6"/>
        <v>21012</v>
      </c>
      <c r="M104" s="21">
        <v>2937</v>
      </c>
      <c r="N104" s="15">
        <v>2789</v>
      </c>
      <c r="O104" s="15">
        <v>2609</v>
      </c>
      <c r="P104" s="27">
        <f t="shared" si="7"/>
        <v>8335</v>
      </c>
      <c r="Q104" s="24" t="s">
        <v>214</v>
      </c>
      <c r="R104" s="8" t="s">
        <v>214</v>
      </c>
      <c r="S104" s="8" t="s">
        <v>214</v>
      </c>
      <c r="T104" s="34" t="s">
        <v>214</v>
      </c>
      <c r="U104" s="36">
        <f t="shared" si="9"/>
        <v>4.1352129574085179</v>
      </c>
    </row>
    <row r="105" spans="1:21" ht="15" x14ac:dyDescent="0.4">
      <c r="A105" s="4" t="s">
        <v>95</v>
      </c>
      <c r="B105" s="5">
        <v>4915331</v>
      </c>
      <c r="C105" s="5">
        <v>2017</v>
      </c>
      <c r="D105" s="9">
        <v>3</v>
      </c>
      <c r="E105" s="21">
        <v>7409</v>
      </c>
      <c r="F105" s="15">
        <v>7137</v>
      </c>
      <c r="G105" s="15">
        <v>7271</v>
      </c>
      <c r="H105" s="27">
        <f t="shared" si="5"/>
        <v>21817</v>
      </c>
      <c r="I105" s="21">
        <v>7862</v>
      </c>
      <c r="J105" s="15">
        <v>7185</v>
      </c>
      <c r="K105" s="15">
        <v>6993</v>
      </c>
      <c r="L105" s="27">
        <f t="shared" si="6"/>
        <v>22040</v>
      </c>
      <c r="M105" s="21">
        <v>2650</v>
      </c>
      <c r="N105" s="15">
        <v>2491</v>
      </c>
      <c r="O105" s="15">
        <v>2404</v>
      </c>
      <c r="P105" s="27">
        <f t="shared" si="7"/>
        <v>7545</v>
      </c>
      <c r="Q105" s="24" t="s">
        <v>214</v>
      </c>
      <c r="R105" s="8" t="s">
        <v>214</v>
      </c>
      <c r="S105" s="8" t="s">
        <v>214</v>
      </c>
      <c r="T105" s="34" t="s">
        <v>214</v>
      </c>
      <c r="U105" s="36">
        <f t="shared" si="9"/>
        <v>5.8127236580516897</v>
      </c>
    </row>
    <row r="106" spans="1:21" ht="15" x14ac:dyDescent="0.4">
      <c r="A106" s="4" t="s">
        <v>96</v>
      </c>
      <c r="B106" s="5">
        <v>4112322</v>
      </c>
      <c r="C106" s="5">
        <v>2017</v>
      </c>
      <c r="D106" s="9">
        <v>3</v>
      </c>
      <c r="E106" s="21">
        <v>1458</v>
      </c>
      <c r="F106" s="15">
        <v>1522</v>
      </c>
      <c r="G106" s="15">
        <v>1520</v>
      </c>
      <c r="H106" s="27">
        <f t="shared" si="5"/>
        <v>4500</v>
      </c>
      <c r="I106" s="21">
        <v>2402</v>
      </c>
      <c r="J106" s="15">
        <v>2443</v>
      </c>
      <c r="K106" s="15">
        <v>2390</v>
      </c>
      <c r="L106" s="27">
        <f t="shared" si="6"/>
        <v>7235</v>
      </c>
      <c r="M106" s="21">
        <v>1084</v>
      </c>
      <c r="N106" s="15">
        <v>1108</v>
      </c>
      <c r="O106" s="15">
        <v>1003</v>
      </c>
      <c r="P106" s="27">
        <f t="shared" si="7"/>
        <v>3195</v>
      </c>
      <c r="Q106" s="24" t="s">
        <v>214</v>
      </c>
      <c r="R106" s="8" t="s">
        <v>214</v>
      </c>
      <c r="S106" s="8" t="s">
        <v>214</v>
      </c>
      <c r="T106" s="34" t="s">
        <v>214</v>
      </c>
      <c r="U106" s="36">
        <f t="shared" si="9"/>
        <v>3.6729264475743348</v>
      </c>
    </row>
    <row r="107" spans="1:21" ht="15" x14ac:dyDescent="0.4">
      <c r="A107" s="4" t="s">
        <v>97</v>
      </c>
      <c r="B107" s="5">
        <v>4115291</v>
      </c>
      <c r="C107" s="5">
        <v>2017</v>
      </c>
      <c r="D107" s="9">
        <v>3</v>
      </c>
      <c r="E107" s="21">
        <v>4936</v>
      </c>
      <c r="F107" s="15">
        <v>5608</v>
      </c>
      <c r="G107" s="15">
        <v>5330</v>
      </c>
      <c r="H107" s="27">
        <f t="shared" si="5"/>
        <v>15874</v>
      </c>
      <c r="I107" s="21">
        <v>5882</v>
      </c>
      <c r="J107" s="15">
        <v>6527</v>
      </c>
      <c r="K107" s="15">
        <v>6012</v>
      </c>
      <c r="L107" s="27">
        <f t="shared" si="6"/>
        <v>18421</v>
      </c>
      <c r="M107" s="21">
        <v>2900</v>
      </c>
      <c r="N107" s="15">
        <v>3120</v>
      </c>
      <c r="O107" s="15">
        <v>2848</v>
      </c>
      <c r="P107" s="27">
        <f t="shared" si="7"/>
        <v>8868</v>
      </c>
      <c r="Q107" s="24" t="s">
        <v>214</v>
      </c>
      <c r="R107" s="8" t="s">
        <v>214</v>
      </c>
      <c r="S107" s="8" t="s">
        <v>214</v>
      </c>
      <c r="T107" s="34" t="s">
        <v>214</v>
      </c>
      <c r="U107" s="36">
        <f t="shared" si="9"/>
        <v>3.8672755976544879</v>
      </c>
    </row>
    <row r="108" spans="1:21" ht="15" x14ac:dyDescent="0.4">
      <c r="A108" s="7" t="s">
        <v>98</v>
      </c>
      <c r="B108" s="8">
        <v>4114088</v>
      </c>
      <c r="C108" s="8">
        <v>2017</v>
      </c>
      <c r="D108" s="9">
        <v>3</v>
      </c>
      <c r="E108" s="21">
        <v>3827</v>
      </c>
      <c r="F108" s="15">
        <v>4199</v>
      </c>
      <c r="G108" s="15">
        <v>4437</v>
      </c>
      <c r="H108" s="27">
        <f t="shared" si="5"/>
        <v>12463</v>
      </c>
      <c r="I108" s="21">
        <v>5938</v>
      </c>
      <c r="J108" s="15">
        <v>5351</v>
      </c>
      <c r="K108" s="15">
        <v>4713</v>
      </c>
      <c r="L108" s="27">
        <f t="shared" si="6"/>
        <v>16002</v>
      </c>
      <c r="M108" s="21">
        <v>2709</v>
      </c>
      <c r="N108" s="15">
        <v>2851</v>
      </c>
      <c r="O108" s="15">
        <v>2781</v>
      </c>
      <c r="P108" s="27">
        <f t="shared" si="7"/>
        <v>8341</v>
      </c>
      <c r="Q108" s="24" t="s">
        <v>214</v>
      </c>
      <c r="R108" s="8" t="s">
        <v>214</v>
      </c>
      <c r="S108" s="8" t="s">
        <v>214</v>
      </c>
      <c r="T108" s="34" t="s">
        <v>214</v>
      </c>
      <c r="U108" s="36">
        <f t="shared" si="9"/>
        <v>3.4126603524757222</v>
      </c>
    </row>
    <row r="109" spans="1:21" ht="15" x14ac:dyDescent="0.4">
      <c r="A109" s="4" t="s">
        <v>99</v>
      </c>
      <c r="B109" s="5">
        <v>4114096</v>
      </c>
      <c r="C109" s="5">
        <v>2017</v>
      </c>
      <c r="D109" s="9">
        <v>3</v>
      </c>
      <c r="E109" s="21">
        <v>4977</v>
      </c>
      <c r="F109" s="15">
        <v>5895</v>
      </c>
      <c r="G109" s="15">
        <v>5532</v>
      </c>
      <c r="H109" s="27">
        <f t="shared" si="5"/>
        <v>16404</v>
      </c>
      <c r="I109" s="21">
        <v>6843</v>
      </c>
      <c r="J109" s="15">
        <v>6932</v>
      </c>
      <c r="K109" s="15">
        <v>6656</v>
      </c>
      <c r="L109" s="27">
        <f t="shared" si="6"/>
        <v>20431</v>
      </c>
      <c r="M109" s="21">
        <v>3036</v>
      </c>
      <c r="N109" s="15">
        <v>3065</v>
      </c>
      <c r="O109" s="15">
        <v>3216</v>
      </c>
      <c r="P109" s="27">
        <f t="shared" si="7"/>
        <v>9317</v>
      </c>
      <c r="Q109" s="24" t="s">
        <v>214</v>
      </c>
      <c r="R109" s="8" t="s">
        <v>214</v>
      </c>
      <c r="S109" s="8" t="s">
        <v>214</v>
      </c>
      <c r="T109" s="34" t="s">
        <v>214</v>
      </c>
      <c r="U109" s="36">
        <f t="shared" si="9"/>
        <v>3.9535258130299451</v>
      </c>
    </row>
    <row r="110" spans="1:21" ht="15" x14ac:dyDescent="0.4">
      <c r="A110" s="4" t="s">
        <v>100</v>
      </c>
      <c r="B110" s="5">
        <v>4114112</v>
      </c>
      <c r="C110" s="5">
        <v>2017</v>
      </c>
      <c r="D110" s="9">
        <v>3</v>
      </c>
      <c r="E110" s="21">
        <v>4962</v>
      </c>
      <c r="F110" s="15">
        <v>5344</v>
      </c>
      <c r="G110" s="15">
        <v>4965</v>
      </c>
      <c r="H110" s="27">
        <f t="shared" si="5"/>
        <v>15271</v>
      </c>
      <c r="I110" s="21">
        <v>6572</v>
      </c>
      <c r="J110" s="15">
        <v>6549</v>
      </c>
      <c r="K110" s="15">
        <v>5983</v>
      </c>
      <c r="L110" s="27">
        <f t="shared" si="6"/>
        <v>19104</v>
      </c>
      <c r="M110" s="21">
        <v>3007</v>
      </c>
      <c r="N110" s="15">
        <v>2735</v>
      </c>
      <c r="O110" s="15">
        <v>2603</v>
      </c>
      <c r="P110" s="27">
        <f t="shared" si="7"/>
        <v>8345</v>
      </c>
      <c r="Q110" s="24" t="s">
        <v>214</v>
      </c>
      <c r="R110" s="8" t="s">
        <v>214</v>
      </c>
      <c r="S110" s="8" t="s">
        <v>214</v>
      </c>
      <c r="T110" s="34" t="s">
        <v>214</v>
      </c>
      <c r="U110" s="36">
        <f t="shared" si="9"/>
        <v>4.1192330736968241</v>
      </c>
    </row>
    <row r="111" spans="1:21" ht="15" x14ac:dyDescent="0.4">
      <c r="A111" s="4" t="s">
        <v>101</v>
      </c>
      <c r="B111" s="5">
        <v>4114104</v>
      </c>
      <c r="C111" s="5">
        <v>2017</v>
      </c>
      <c r="D111" s="9">
        <v>3</v>
      </c>
      <c r="E111" s="21">
        <v>5663</v>
      </c>
      <c r="F111" s="15">
        <v>6066</v>
      </c>
      <c r="G111" s="15">
        <v>5838</v>
      </c>
      <c r="H111" s="27">
        <f t="shared" si="5"/>
        <v>17567</v>
      </c>
      <c r="I111" s="21">
        <v>7199</v>
      </c>
      <c r="J111" s="15">
        <v>6824</v>
      </c>
      <c r="K111" s="15">
        <v>6454</v>
      </c>
      <c r="L111" s="27">
        <f t="shared" si="6"/>
        <v>20477</v>
      </c>
      <c r="M111" s="21">
        <v>3340</v>
      </c>
      <c r="N111" s="15">
        <v>3026</v>
      </c>
      <c r="O111" s="15">
        <v>3084</v>
      </c>
      <c r="P111" s="27">
        <f t="shared" si="7"/>
        <v>9450</v>
      </c>
      <c r="Q111" s="24" t="s">
        <v>214</v>
      </c>
      <c r="R111" s="8" t="s">
        <v>214</v>
      </c>
      <c r="S111" s="8" t="s">
        <v>214</v>
      </c>
      <c r="T111" s="34" t="s">
        <v>214</v>
      </c>
      <c r="U111" s="36">
        <f t="shared" si="9"/>
        <v>4.025820105820106</v>
      </c>
    </row>
    <row r="112" spans="1:21" ht="15" x14ac:dyDescent="0.4">
      <c r="A112" s="4" t="s">
        <v>102</v>
      </c>
      <c r="B112" s="5">
        <v>4114484</v>
      </c>
      <c r="C112" s="5">
        <v>2017</v>
      </c>
      <c r="D112" s="9">
        <v>3</v>
      </c>
      <c r="E112" s="21">
        <v>5371</v>
      </c>
      <c r="F112" s="15">
        <v>5834</v>
      </c>
      <c r="G112" s="15">
        <v>5649</v>
      </c>
      <c r="H112" s="27">
        <f t="shared" si="5"/>
        <v>16854</v>
      </c>
      <c r="I112" s="21">
        <v>7366</v>
      </c>
      <c r="J112" s="15">
        <v>7400</v>
      </c>
      <c r="K112" s="15">
        <v>7174</v>
      </c>
      <c r="L112" s="27">
        <f t="shared" si="6"/>
        <v>21940</v>
      </c>
      <c r="M112" s="21">
        <v>3312</v>
      </c>
      <c r="N112" s="15">
        <v>3384</v>
      </c>
      <c r="O112" s="15">
        <v>3303</v>
      </c>
      <c r="P112" s="27">
        <f t="shared" si="7"/>
        <v>9999</v>
      </c>
      <c r="Q112" s="24" t="s">
        <v>214</v>
      </c>
      <c r="R112" s="8" t="s">
        <v>214</v>
      </c>
      <c r="S112" s="8" t="s">
        <v>214</v>
      </c>
      <c r="T112" s="34" t="s">
        <v>214</v>
      </c>
      <c r="U112" s="36">
        <f t="shared" si="9"/>
        <v>3.87978797879788</v>
      </c>
    </row>
    <row r="113" spans="1:21" ht="15" x14ac:dyDescent="0.4">
      <c r="A113" s="4" t="s">
        <v>103</v>
      </c>
      <c r="B113" s="5">
        <v>4114468</v>
      </c>
      <c r="C113" s="5">
        <v>2017</v>
      </c>
      <c r="D113" s="9">
        <v>3</v>
      </c>
      <c r="E113" s="21">
        <v>6768</v>
      </c>
      <c r="F113" s="15">
        <v>6668</v>
      </c>
      <c r="G113" s="15">
        <v>6588</v>
      </c>
      <c r="H113" s="27">
        <f t="shared" si="5"/>
        <v>20024</v>
      </c>
      <c r="I113" s="21">
        <v>7909</v>
      </c>
      <c r="J113" s="15">
        <v>7877</v>
      </c>
      <c r="K113" s="15">
        <v>7423</v>
      </c>
      <c r="L113" s="27">
        <f t="shared" si="6"/>
        <v>23209</v>
      </c>
      <c r="M113" s="21">
        <v>3460</v>
      </c>
      <c r="N113" s="15">
        <v>3362</v>
      </c>
      <c r="O113" s="15">
        <v>3300</v>
      </c>
      <c r="P113" s="27">
        <f t="shared" si="7"/>
        <v>10122</v>
      </c>
      <c r="Q113" s="24" t="s">
        <v>214</v>
      </c>
      <c r="R113" s="8" t="s">
        <v>214</v>
      </c>
      <c r="S113" s="8" t="s">
        <v>214</v>
      </c>
      <c r="T113" s="34" t="s">
        <v>214</v>
      </c>
      <c r="U113" s="36">
        <f t="shared" si="9"/>
        <v>4.2711914641375222</v>
      </c>
    </row>
    <row r="114" spans="1:21" ht="15" x14ac:dyDescent="0.4">
      <c r="A114" s="4" t="s">
        <v>104</v>
      </c>
      <c r="B114" s="5">
        <v>4112165</v>
      </c>
      <c r="C114" s="5">
        <v>2017</v>
      </c>
      <c r="D114" s="9">
        <v>3</v>
      </c>
      <c r="E114" s="21">
        <v>7581</v>
      </c>
      <c r="F114" s="15">
        <v>8402</v>
      </c>
      <c r="G114" s="15">
        <v>8125</v>
      </c>
      <c r="H114" s="27">
        <f t="shared" si="5"/>
        <v>24108</v>
      </c>
      <c r="I114" s="21">
        <v>14245</v>
      </c>
      <c r="J114" s="15">
        <v>14006</v>
      </c>
      <c r="K114" s="15">
        <v>13114</v>
      </c>
      <c r="L114" s="27">
        <f t="shared" si="6"/>
        <v>41365</v>
      </c>
      <c r="M114" s="21">
        <v>5069</v>
      </c>
      <c r="N114" s="15">
        <v>5174</v>
      </c>
      <c r="O114" s="15">
        <v>4968</v>
      </c>
      <c r="P114" s="27">
        <f t="shared" si="7"/>
        <v>15211</v>
      </c>
      <c r="Q114" s="24" t="s">
        <v>214</v>
      </c>
      <c r="R114" s="8" t="s">
        <v>214</v>
      </c>
      <c r="S114" s="8" t="s">
        <v>214</v>
      </c>
      <c r="T114" s="34" t="s">
        <v>214</v>
      </c>
      <c r="U114" s="36">
        <f>(H114/P114)+(L114/P114)</f>
        <v>4.3043192426533432</v>
      </c>
    </row>
    <row r="115" spans="1:21" ht="15" x14ac:dyDescent="0.4">
      <c r="A115" s="4" t="s">
        <v>105</v>
      </c>
      <c r="B115" s="5">
        <v>4115341</v>
      </c>
      <c r="C115" s="5">
        <v>2017</v>
      </c>
      <c r="D115" s="9">
        <v>3</v>
      </c>
      <c r="E115" s="21">
        <v>4674</v>
      </c>
      <c r="F115" s="15">
        <v>4544</v>
      </c>
      <c r="G115" s="15">
        <v>4538</v>
      </c>
      <c r="H115" s="27">
        <f t="shared" si="5"/>
        <v>13756</v>
      </c>
      <c r="I115" s="21">
        <v>6794</v>
      </c>
      <c r="J115" s="15">
        <v>6649</v>
      </c>
      <c r="K115" s="15">
        <v>6360</v>
      </c>
      <c r="L115" s="27">
        <f t="shared" si="6"/>
        <v>19803</v>
      </c>
      <c r="M115" s="21">
        <v>2770</v>
      </c>
      <c r="N115" s="15">
        <v>2663</v>
      </c>
      <c r="O115" s="15">
        <v>2589</v>
      </c>
      <c r="P115" s="27">
        <f t="shared" si="7"/>
        <v>8022</v>
      </c>
      <c r="Q115" s="24" t="s">
        <v>214</v>
      </c>
      <c r="R115" s="8" t="s">
        <v>214</v>
      </c>
      <c r="S115" s="8" t="s">
        <v>214</v>
      </c>
      <c r="T115" s="34" t="s">
        <v>214</v>
      </c>
      <c r="U115" s="36">
        <f t="shared" si="9"/>
        <v>4.1833707304911494</v>
      </c>
    </row>
    <row r="116" spans="1:21" ht="15" x14ac:dyDescent="0.4">
      <c r="A116" s="4" t="s">
        <v>106</v>
      </c>
      <c r="B116" s="5">
        <v>4186706</v>
      </c>
      <c r="C116" s="5">
        <v>2017</v>
      </c>
      <c r="D116" s="9">
        <v>3</v>
      </c>
      <c r="E116" s="21">
        <v>1561</v>
      </c>
      <c r="F116" s="15">
        <v>1631</v>
      </c>
      <c r="G116" s="15">
        <v>1605</v>
      </c>
      <c r="H116" s="27">
        <f t="shared" si="5"/>
        <v>4797</v>
      </c>
      <c r="I116" s="21">
        <v>2583</v>
      </c>
      <c r="J116" s="15">
        <v>2632</v>
      </c>
      <c r="K116" s="15">
        <v>2382</v>
      </c>
      <c r="L116" s="27">
        <f t="shared" si="6"/>
        <v>7597</v>
      </c>
      <c r="M116" s="21">
        <v>1084</v>
      </c>
      <c r="N116" s="15">
        <v>1080</v>
      </c>
      <c r="O116" s="15">
        <v>1033</v>
      </c>
      <c r="P116" s="27">
        <f t="shared" si="7"/>
        <v>3197</v>
      </c>
      <c r="Q116" s="24" t="s">
        <v>214</v>
      </c>
      <c r="R116" s="8" t="s">
        <v>214</v>
      </c>
      <c r="S116" s="8" t="s">
        <v>214</v>
      </c>
      <c r="T116" s="34" t="s">
        <v>214</v>
      </c>
      <c r="U116" s="36">
        <f t="shared" si="9"/>
        <v>3.8767594619956212</v>
      </c>
    </row>
    <row r="117" spans="1:21" ht="15" x14ac:dyDescent="0.4">
      <c r="A117" s="4" t="s">
        <v>107</v>
      </c>
      <c r="B117" s="5">
        <v>4186201</v>
      </c>
      <c r="C117" s="5">
        <v>2017</v>
      </c>
      <c r="D117" s="9">
        <v>3</v>
      </c>
      <c r="E117" s="21">
        <v>2526</v>
      </c>
      <c r="F117" s="15">
        <v>2900</v>
      </c>
      <c r="G117" s="15">
        <v>2575</v>
      </c>
      <c r="H117" s="27">
        <f t="shared" si="5"/>
        <v>8001</v>
      </c>
      <c r="I117" s="21">
        <v>4242</v>
      </c>
      <c r="J117" s="15">
        <v>4504</v>
      </c>
      <c r="K117" s="15">
        <v>4547</v>
      </c>
      <c r="L117" s="27">
        <f t="shared" si="6"/>
        <v>13293</v>
      </c>
      <c r="M117" s="21">
        <v>2057</v>
      </c>
      <c r="N117" s="15">
        <v>2046</v>
      </c>
      <c r="O117" s="15">
        <v>2045</v>
      </c>
      <c r="P117" s="27">
        <f t="shared" si="7"/>
        <v>6148</v>
      </c>
      <c r="Q117" s="24" t="s">
        <v>214</v>
      </c>
      <c r="R117" s="8" t="s">
        <v>214</v>
      </c>
      <c r="S117" s="8" t="s">
        <v>214</v>
      </c>
      <c r="T117" s="34" t="s">
        <v>214</v>
      </c>
      <c r="U117" s="36">
        <f t="shared" si="9"/>
        <v>3.4635653871177619</v>
      </c>
    </row>
    <row r="118" spans="1:21" ht="15" x14ac:dyDescent="0.4">
      <c r="A118" s="4" t="s">
        <v>108</v>
      </c>
      <c r="B118" s="5">
        <v>4115241</v>
      </c>
      <c r="C118" s="5">
        <v>2017</v>
      </c>
      <c r="D118" s="9">
        <v>3</v>
      </c>
      <c r="E118" s="21">
        <v>4030</v>
      </c>
      <c r="F118" s="15">
        <v>4423</v>
      </c>
      <c r="G118" s="15">
        <v>4270</v>
      </c>
      <c r="H118" s="27">
        <f t="shared" si="5"/>
        <v>12723</v>
      </c>
      <c r="I118" s="21">
        <v>4505</v>
      </c>
      <c r="J118" s="15">
        <v>4484</v>
      </c>
      <c r="K118" s="15">
        <v>5167</v>
      </c>
      <c r="L118" s="27">
        <f t="shared" si="6"/>
        <v>14156</v>
      </c>
      <c r="M118" s="21">
        <v>2258</v>
      </c>
      <c r="N118" s="15">
        <v>2312</v>
      </c>
      <c r="O118" s="15">
        <v>2495</v>
      </c>
      <c r="P118" s="27">
        <f t="shared" si="7"/>
        <v>7065</v>
      </c>
      <c r="Q118" s="24" t="s">
        <v>214</v>
      </c>
      <c r="R118" s="8" t="s">
        <v>214</v>
      </c>
      <c r="S118" s="8" t="s">
        <v>214</v>
      </c>
      <c r="T118" s="34" t="s">
        <v>214</v>
      </c>
      <c r="U118" s="36">
        <f t="shared" si="9"/>
        <v>3.8045293701344658</v>
      </c>
    </row>
    <row r="119" spans="1:21" ht="15" x14ac:dyDescent="0.4">
      <c r="A119" s="4" t="s">
        <v>109</v>
      </c>
      <c r="B119" s="5">
        <v>4115011</v>
      </c>
      <c r="C119" s="5">
        <v>2017</v>
      </c>
      <c r="D119" s="9">
        <v>3</v>
      </c>
      <c r="E119" s="21">
        <v>2813</v>
      </c>
      <c r="F119" s="15">
        <v>2608</v>
      </c>
      <c r="G119" s="15">
        <v>2643</v>
      </c>
      <c r="H119" s="27">
        <f t="shared" si="5"/>
        <v>8064</v>
      </c>
      <c r="I119" s="21">
        <v>3534</v>
      </c>
      <c r="J119" s="15">
        <v>3527</v>
      </c>
      <c r="K119" s="15">
        <v>3123</v>
      </c>
      <c r="L119" s="27">
        <f t="shared" si="6"/>
        <v>10184</v>
      </c>
      <c r="M119" s="21">
        <v>1122</v>
      </c>
      <c r="N119" s="15">
        <v>1164</v>
      </c>
      <c r="O119" s="15">
        <v>997</v>
      </c>
      <c r="P119" s="27">
        <f t="shared" si="7"/>
        <v>3283</v>
      </c>
      <c r="Q119" s="24" t="s">
        <v>214</v>
      </c>
      <c r="R119" s="8" t="s">
        <v>214</v>
      </c>
      <c r="S119" s="8" t="s">
        <v>214</v>
      </c>
      <c r="T119" s="34" t="s">
        <v>214</v>
      </c>
      <c r="U119" s="36">
        <f t="shared" si="9"/>
        <v>5.5583307950045686</v>
      </c>
    </row>
    <row r="120" spans="1:21" ht="15" x14ac:dyDescent="0.4">
      <c r="A120" s="4" t="s">
        <v>110</v>
      </c>
      <c r="B120" s="5">
        <v>4113650</v>
      </c>
      <c r="C120" s="5">
        <v>2017</v>
      </c>
      <c r="D120" s="9">
        <v>3</v>
      </c>
      <c r="E120" s="21">
        <v>4274</v>
      </c>
      <c r="F120" s="15">
        <v>4270</v>
      </c>
      <c r="G120" s="15">
        <v>4301</v>
      </c>
      <c r="H120" s="27">
        <f t="shared" si="5"/>
        <v>12845</v>
      </c>
      <c r="I120" s="21">
        <v>7493</v>
      </c>
      <c r="J120" s="15">
        <v>7166</v>
      </c>
      <c r="K120" s="15">
        <v>7152</v>
      </c>
      <c r="L120" s="27">
        <f t="shared" si="6"/>
        <v>21811</v>
      </c>
      <c r="M120" s="21">
        <v>2757</v>
      </c>
      <c r="N120" s="15">
        <v>2755</v>
      </c>
      <c r="O120" s="15">
        <v>2715</v>
      </c>
      <c r="P120" s="27">
        <f t="shared" si="7"/>
        <v>8227</v>
      </c>
      <c r="Q120" s="24" t="s">
        <v>214</v>
      </c>
      <c r="R120" s="8" t="s">
        <v>214</v>
      </c>
      <c r="S120" s="8" t="s">
        <v>214</v>
      </c>
      <c r="T120" s="34" t="s">
        <v>214</v>
      </c>
      <c r="U120" s="36">
        <f t="shared" si="9"/>
        <v>4.212471131639723</v>
      </c>
    </row>
    <row r="121" spans="1:21" ht="15" x14ac:dyDescent="0.4">
      <c r="A121" s="4" t="s">
        <v>111</v>
      </c>
      <c r="B121" s="5">
        <v>4115301</v>
      </c>
      <c r="C121" s="5">
        <v>2017</v>
      </c>
      <c r="D121" s="9">
        <v>3</v>
      </c>
      <c r="E121" s="21">
        <v>3352</v>
      </c>
      <c r="F121" s="15">
        <v>3415</v>
      </c>
      <c r="G121" s="15">
        <v>3150</v>
      </c>
      <c r="H121" s="27">
        <f t="shared" si="5"/>
        <v>9917</v>
      </c>
      <c r="I121" s="21">
        <v>4832</v>
      </c>
      <c r="J121" s="15">
        <v>4850</v>
      </c>
      <c r="K121" s="15">
        <v>4836</v>
      </c>
      <c r="L121" s="27">
        <f t="shared" si="6"/>
        <v>14518</v>
      </c>
      <c r="M121" s="21">
        <v>2116</v>
      </c>
      <c r="N121" s="15">
        <v>2179</v>
      </c>
      <c r="O121" s="15">
        <v>2231</v>
      </c>
      <c r="P121" s="27">
        <f t="shared" si="7"/>
        <v>6526</v>
      </c>
      <c r="Q121" s="24" t="s">
        <v>214</v>
      </c>
      <c r="R121" s="8" t="s">
        <v>214</v>
      </c>
      <c r="S121" s="8" t="s">
        <v>214</v>
      </c>
      <c r="T121" s="34" t="s">
        <v>214</v>
      </c>
      <c r="U121" s="36">
        <f t="shared" si="9"/>
        <v>3.744253754213914</v>
      </c>
    </row>
    <row r="122" spans="1:21" ht="15" x14ac:dyDescent="0.4">
      <c r="A122" s="4" t="s">
        <v>112</v>
      </c>
      <c r="B122" s="5">
        <v>4114637</v>
      </c>
      <c r="C122" s="5">
        <v>2017</v>
      </c>
      <c r="D122" s="9">
        <v>3</v>
      </c>
      <c r="E122" s="21">
        <v>3495</v>
      </c>
      <c r="F122" s="15">
        <v>3689</v>
      </c>
      <c r="G122" s="15">
        <v>3581</v>
      </c>
      <c r="H122" s="27">
        <f t="shared" si="5"/>
        <v>10765</v>
      </c>
      <c r="I122" s="21">
        <v>5229</v>
      </c>
      <c r="J122" s="15">
        <v>4967</v>
      </c>
      <c r="K122" s="15">
        <v>4773</v>
      </c>
      <c r="L122" s="27">
        <f t="shared" si="6"/>
        <v>14969</v>
      </c>
      <c r="M122" s="21">
        <v>2177</v>
      </c>
      <c r="N122" s="15">
        <v>2164</v>
      </c>
      <c r="O122" s="15">
        <v>2180</v>
      </c>
      <c r="P122" s="27">
        <f t="shared" si="7"/>
        <v>6521</v>
      </c>
      <c r="Q122" s="24" t="s">
        <v>214</v>
      </c>
      <c r="R122" s="8" t="s">
        <v>214</v>
      </c>
      <c r="S122" s="8" t="s">
        <v>214</v>
      </c>
      <c r="T122" s="34" t="s">
        <v>214</v>
      </c>
      <c r="U122" s="36">
        <f t="shared" si="9"/>
        <v>3.9463272504217146</v>
      </c>
    </row>
    <row r="123" spans="1:21" ht="15" x14ac:dyDescent="0.4">
      <c r="A123" s="4" t="s">
        <v>113</v>
      </c>
      <c r="B123" s="5">
        <v>4113338</v>
      </c>
      <c r="C123" s="5">
        <v>2017</v>
      </c>
      <c r="D123" s="9">
        <v>3</v>
      </c>
      <c r="E123" s="21">
        <v>2694</v>
      </c>
      <c r="F123" s="15">
        <v>2751</v>
      </c>
      <c r="G123" s="15">
        <v>2381</v>
      </c>
      <c r="H123" s="27">
        <f t="shared" si="5"/>
        <v>7826</v>
      </c>
      <c r="I123" s="21">
        <v>5114</v>
      </c>
      <c r="J123" s="15">
        <v>4922</v>
      </c>
      <c r="K123" s="15">
        <v>4169</v>
      </c>
      <c r="L123" s="27">
        <f t="shared" si="6"/>
        <v>14205</v>
      </c>
      <c r="M123" s="21">
        <v>1644</v>
      </c>
      <c r="N123" s="15">
        <v>1628</v>
      </c>
      <c r="O123" s="15">
        <v>1666</v>
      </c>
      <c r="P123" s="27">
        <f t="shared" si="7"/>
        <v>4938</v>
      </c>
      <c r="Q123" s="24" t="s">
        <v>214</v>
      </c>
      <c r="R123" s="8" t="s">
        <v>214</v>
      </c>
      <c r="S123" s="8" t="s">
        <v>214</v>
      </c>
      <c r="T123" s="34" t="s">
        <v>214</v>
      </c>
      <c r="U123" s="36">
        <f t="shared" si="9"/>
        <v>4.4615228837586063</v>
      </c>
    </row>
    <row r="124" spans="1:21" ht="15" x14ac:dyDescent="0.4">
      <c r="A124" s="4" t="s">
        <v>114</v>
      </c>
      <c r="B124" s="5">
        <v>4202115</v>
      </c>
      <c r="C124" s="5">
        <v>2017</v>
      </c>
      <c r="D124" s="9">
        <v>3</v>
      </c>
      <c r="E124" s="21">
        <v>1936</v>
      </c>
      <c r="F124" s="15">
        <v>1969</v>
      </c>
      <c r="G124" s="15">
        <v>1745</v>
      </c>
      <c r="H124" s="27">
        <f t="shared" si="5"/>
        <v>5650</v>
      </c>
      <c r="I124" s="21">
        <v>3623</v>
      </c>
      <c r="J124" s="15">
        <v>3675</v>
      </c>
      <c r="K124" s="15">
        <v>3650</v>
      </c>
      <c r="L124" s="27">
        <f t="shared" si="6"/>
        <v>10948</v>
      </c>
      <c r="M124" s="21">
        <v>1402</v>
      </c>
      <c r="N124" s="15">
        <v>1376</v>
      </c>
      <c r="O124" s="15">
        <v>1342</v>
      </c>
      <c r="P124" s="27">
        <f t="shared" si="7"/>
        <v>4120</v>
      </c>
      <c r="Q124" s="24" t="s">
        <v>214</v>
      </c>
      <c r="R124" s="8" t="s">
        <v>214</v>
      </c>
      <c r="S124" s="8" t="s">
        <v>214</v>
      </c>
      <c r="T124" s="34" t="s">
        <v>214</v>
      </c>
      <c r="U124" s="36">
        <f t="shared" si="9"/>
        <v>4.0286407766990289</v>
      </c>
    </row>
    <row r="125" spans="1:21" ht="15" x14ac:dyDescent="0.4">
      <c r="A125" s="4" t="s">
        <v>115</v>
      </c>
      <c r="B125" s="5">
        <v>4185807</v>
      </c>
      <c r="C125" s="5">
        <v>2017</v>
      </c>
      <c r="D125" s="9">
        <v>3</v>
      </c>
      <c r="E125" s="21">
        <v>2072</v>
      </c>
      <c r="F125" s="15">
        <v>2054</v>
      </c>
      <c r="G125" s="15">
        <v>2015</v>
      </c>
      <c r="H125" s="27">
        <f t="shared" si="5"/>
        <v>6141</v>
      </c>
      <c r="I125" s="21">
        <v>2978</v>
      </c>
      <c r="J125" s="15">
        <v>2873</v>
      </c>
      <c r="K125" s="15">
        <v>2925</v>
      </c>
      <c r="L125" s="27">
        <f t="shared" si="6"/>
        <v>8776</v>
      </c>
      <c r="M125" s="21">
        <v>1332</v>
      </c>
      <c r="N125" s="15">
        <v>1297</v>
      </c>
      <c r="O125" s="15">
        <v>1171</v>
      </c>
      <c r="P125" s="27">
        <f t="shared" si="7"/>
        <v>3800</v>
      </c>
      <c r="Q125" s="24" t="s">
        <v>214</v>
      </c>
      <c r="R125" s="8" t="s">
        <v>214</v>
      </c>
      <c r="S125" s="8" t="s">
        <v>214</v>
      </c>
      <c r="T125" s="34" t="s">
        <v>214</v>
      </c>
      <c r="U125" s="36">
        <f t="shared" si="9"/>
        <v>3.9255263157894733</v>
      </c>
    </row>
    <row r="126" spans="1:21" ht="15" x14ac:dyDescent="0.4">
      <c r="A126" s="4" t="s">
        <v>116</v>
      </c>
      <c r="B126" s="5">
        <v>4115181</v>
      </c>
      <c r="C126" s="5">
        <v>2017</v>
      </c>
      <c r="D126" s="9">
        <v>3</v>
      </c>
      <c r="E126" s="21">
        <v>3210</v>
      </c>
      <c r="F126" s="15">
        <v>3035</v>
      </c>
      <c r="G126" s="15">
        <v>2976</v>
      </c>
      <c r="H126" s="27">
        <f t="shared" si="5"/>
        <v>9221</v>
      </c>
      <c r="I126" s="21">
        <v>5044</v>
      </c>
      <c r="J126" s="15">
        <v>5368</v>
      </c>
      <c r="K126" s="15">
        <v>5095</v>
      </c>
      <c r="L126" s="27">
        <f t="shared" si="6"/>
        <v>15507</v>
      </c>
      <c r="M126" s="21">
        <v>2203</v>
      </c>
      <c r="N126" s="15">
        <v>2249</v>
      </c>
      <c r="O126" s="15">
        <v>2176</v>
      </c>
      <c r="P126" s="27">
        <f t="shared" si="7"/>
        <v>6628</v>
      </c>
      <c r="Q126" s="24" t="s">
        <v>214</v>
      </c>
      <c r="R126" s="8" t="s">
        <v>214</v>
      </c>
      <c r="S126" s="8" t="s">
        <v>214</v>
      </c>
      <c r="T126" s="34" t="s">
        <v>214</v>
      </c>
      <c r="U126" s="36">
        <f t="shared" si="9"/>
        <v>3.7308388654194324</v>
      </c>
    </row>
    <row r="127" spans="1:21" ht="15" x14ac:dyDescent="0.4">
      <c r="A127" s="4" t="s">
        <v>117</v>
      </c>
      <c r="B127" s="5">
        <v>4113486</v>
      </c>
      <c r="C127" s="5">
        <v>2017</v>
      </c>
      <c r="D127" s="9">
        <v>3</v>
      </c>
      <c r="E127" s="21">
        <v>3387</v>
      </c>
      <c r="F127" s="15">
        <v>3813</v>
      </c>
      <c r="G127" s="15">
        <v>3945</v>
      </c>
      <c r="H127" s="27">
        <f t="shared" si="5"/>
        <v>11145</v>
      </c>
      <c r="I127" s="21">
        <v>5516</v>
      </c>
      <c r="J127" s="15">
        <v>5967</v>
      </c>
      <c r="K127" s="15">
        <v>5939</v>
      </c>
      <c r="L127" s="27">
        <f t="shared" si="6"/>
        <v>17422</v>
      </c>
      <c r="M127" s="21">
        <v>2568</v>
      </c>
      <c r="N127" s="15">
        <v>2818</v>
      </c>
      <c r="O127" s="15">
        <v>2755</v>
      </c>
      <c r="P127" s="27">
        <f t="shared" si="7"/>
        <v>8141</v>
      </c>
      <c r="Q127" s="24" t="s">
        <v>214</v>
      </c>
      <c r="R127" s="8" t="s">
        <v>214</v>
      </c>
      <c r="S127" s="8" t="s">
        <v>214</v>
      </c>
      <c r="T127" s="34" t="s">
        <v>214</v>
      </c>
      <c r="U127" s="36">
        <f t="shared" si="9"/>
        <v>3.5090283748925195</v>
      </c>
    </row>
    <row r="128" spans="1:21" ht="15" x14ac:dyDescent="0.4">
      <c r="A128" s="4" t="s">
        <v>118</v>
      </c>
      <c r="B128" s="5">
        <v>4111449</v>
      </c>
      <c r="C128" s="5">
        <v>2017</v>
      </c>
      <c r="D128" s="9">
        <v>3</v>
      </c>
      <c r="E128" s="21">
        <v>4431</v>
      </c>
      <c r="F128" s="15">
        <v>4744</v>
      </c>
      <c r="G128" s="15">
        <v>4347</v>
      </c>
      <c r="H128" s="27">
        <f t="shared" si="5"/>
        <v>13522</v>
      </c>
      <c r="I128" s="21">
        <v>10502</v>
      </c>
      <c r="J128" s="15">
        <v>10430</v>
      </c>
      <c r="K128" s="15">
        <v>9970</v>
      </c>
      <c r="L128" s="27">
        <f t="shared" si="6"/>
        <v>30902</v>
      </c>
      <c r="M128" s="21">
        <v>2911</v>
      </c>
      <c r="N128" s="15">
        <v>2936</v>
      </c>
      <c r="O128" s="15">
        <v>2704</v>
      </c>
      <c r="P128" s="27">
        <f t="shared" si="7"/>
        <v>8551</v>
      </c>
      <c r="Q128" s="24" t="s">
        <v>214</v>
      </c>
      <c r="R128" s="8" t="s">
        <v>214</v>
      </c>
      <c r="S128" s="8" t="s">
        <v>214</v>
      </c>
      <c r="T128" s="34" t="s">
        <v>214</v>
      </c>
      <c r="U128" s="36">
        <f t="shared" si="9"/>
        <v>5.1951818500760147</v>
      </c>
    </row>
    <row r="129" spans="1:21" ht="15" x14ac:dyDescent="0.4">
      <c r="A129" s="4" t="s">
        <v>119</v>
      </c>
      <c r="B129" s="5">
        <v>4210704</v>
      </c>
      <c r="C129" s="5">
        <v>2017</v>
      </c>
      <c r="D129" s="9">
        <v>3</v>
      </c>
      <c r="E129" s="21">
        <v>1240</v>
      </c>
      <c r="F129" s="15">
        <v>1240</v>
      </c>
      <c r="G129" s="15">
        <v>1192</v>
      </c>
      <c r="H129" s="27">
        <f t="shared" si="5"/>
        <v>3672</v>
      </c>
      <c r="I129" s="21">
        <v>2780</v>
      </c>
      <c r="J129" s="15">
        <v>3016</v>
      </c>
      <c r="K129" s="15">
        <v>2828</v>
      </c>
      <c r="L129" s="27">
        <f t="shared" si="6"/>
        <v>8624</v>
      </c>
      <c r="M129" s="21">
        <v>1045</v>
      </c>
      <c r="N129" s="15">
        <v>1066</v>
      </c>
      <c r="O129" s="15">
        <v>1089</v>
      </c>
      <c r="P129" s="27">
        <f t="shared" si="7"/>
        <v>3200</v>
      </c>
      <c r="Q129" s="24" t="s">
        <v>214</v>
      </c>
      <c r="R129" s="8" t="s">
        <v>214</v>
      </c>
      <c r="S129" s="8" t="s">
        <v>214</v>
      </c>
      <c r="T129" s="34" t="s">
        <v>214</v>
      </c>
      <c r="U129" s="36">
        <f t="shared" si="9"/>
        <v>3.8424999999999998</v>
      </c>
    </row>
    <row r="130" spans="1:21" ht="15" x14ac:dyDescent="0.4">
      <c r="A130" s="4" t="s">
        <v>120</v>
      </c>
      <c r="B130" s="5">
        <v>4114492</v>
      </c>
      <c r="C130" s="5">
        <v>2017</v>
      </c>
      <c r="D130" s="9">
        <v>3</v>
      </c>
      <c r="E130" s="21">
        <v>4075</v>
      </c>
      <c r="F130" s="15">
        <v>4352</v>
      </c>
      <c r="G130" s="15">
        <v>4179</v>
      </c>
      <c r="H130" s="27">
        <f t="shared" si="5"/>
        <v>12606</v>
      </c>
      <c r="I130" s="21">
        <v>4394</v>
      </c>
      <c r="J130" s="15">
        <v>4192</v>
      </c>
      <c r="K130" s="15">
        <v>4021</v>
      </c>
      <c r="L130" s="27">
        <f t="shared" si="6"/>
        <v>12607</v>
      </c>
      <c r="M130" s="21">
        <v>1257</v>
      </c>
      <c r="N130" s="15">
        <v>1313</v>
      </c>
      <c r="O130" s="15">
        <v>1244</v>
      </c>
      <c r="P130" s="27">
        <f t="shared" si="7"/>
        <v>3814</v>
      </c>
      <c r="Q130" s="24" t="s">
        <v>214</v>
      </c>
      <c r="R130" s="8" t="s">
        <v>214</v>
      </c>
      <c r="S130" s="8" t="s">
        <v>214</v>
      </c>
      <c r="T130" s="34" t="s">
        <v>214</v>
      </c>
      <c r="U130" s="36">
        <f t="shared" si="9"/>
        <v>6.6106449921342421</v>
      </c>
    </row>
    <row r="131" spans="1:21" ht="15" x14ac:dyDescent="0.4">
      <c r="A131" s="4" t="s">
        <v>121</v>
      </c>
      <c r="B131" s="5">
        <v>4115111</v>
      </c>
      <c r="C131" s="5">
        <v>2017</v>
      </c>
      <c r="D131" s="9">
        <v>3</v>
      </c>
      <c r="E131" s="21">
        <v>4119</v>
      </c>
      <c r="F131" s="15">
        <v>4256</v>
      </c>
      <c r="G131" s="15">
        <v>4061</v>
      </c>
      <c r="H131" s="27">
        <f t="shared" si="5"/>
        <v>12436</v>
      </c>
      <c r="I131" s="21">
        <v>6745</v>
      </c>
      <c r="J131" s="15">
        <v>6728</v>
      </c>
      <c r="K131" s="15">
        <v>6908</v>
      </c>
      <c r="L131" s="27">
        <f t="shared" si="6"/>
        <v>20381</v>
      </c>
      <c r="M131" s="21">
        <v>2905</v>
      </c>
      <c r="N131" s="15">
        <v>2926</v>
      </c>
      <c r="O131" s="15">
        <v>2812</v>
      </c>
      <c r="P131" s="27">
        <f t="shared" si="7"/>
        <v>8643</v>
      </c>
      <c r="Q131" s="24" t="s">
        <v>214</v>
      </c>
      <c r="R131" s="8" t="s">
        <v>214</v>
      </c>
      <c r="S131" s="8" t="s">
        <v>214</v>
      </c>
      <c r="T131" s="34" t="s">
        <v>214</v>
      </c>
      <c r="U131" s="36">
        <f t="shared" si="9"/>
        <v>3.7969455050329746</v>
      </c>
    </row>
    <row r="132" spans="1:21" ht="15" x14ac:dyDescent="0.4">
      <c r="A132" s="4" t="s">
        <v>122</v>
      </c>
      <c r="B132" s="5">
        <v>4115311</v>
      </c>
      <c r="C132" s="5">
        <v>2017</v>
      </c>
      <c r="D132" s="9">
        <v>3</v>
      </c>
      <c r="E132" s="20">
        <v>6524</v>
      </c>
      <c r="F132" s="14">
        <v>6799</v>
      </c>
      <c r="G132" s="15">
        <v>6197</v>
      </c>
      <c r="H132" s="27">
        <f t="shared" si="5"/>
        <v>19520</v>
      </c>
      <c r="I132" s="21">
        <v>7560</v>
      </c>
      <c r="J132" s="15">
        <v>7788</v>
      </c>
      <c r="K132" s="15">
        <v>7734</v>
      </c>
      <c r="L132" s="27">
        <f t="shared" si="6"/>
        <v>23082</v>
      </c>
      <c r="M132" s="21">
        <v>3659</v>
      </c>
      <c r="N132" s="15">
        <v>3565</v>
      </c>
      <c r="O132" s="15">
        <v>3549</v>
      </c>
      <c r="P132" s="27">
        <f t="shared" si="7"/>
        <v>10773</v>
      </c>
      <c r="Q132" s="24" t="s">
        <v>214</v>
      </c>
      <c r="R132" s="8" t="s">
        <v>214</v>
      </c>
      <c r="S132" s="8" t="s">
        <v>214</v>
      </c>
      <c r="T132" s="34" t="s">
        <v>214</v>
      </c>
      <c r="U132" s="36">
        <f t="shared" si="9"/>
        <v>3.9545159194282</v>
      </c>
    </row>
    <row r="133" spans="1:21" ht="15" x14ac:dyDescent="0.4">
      <c r="A133" s="4" t="s">
        <v>123</v>
      </c>
      <c r="B133" s="5">
        <v>4114770</v>
      </c>
      <c r="C133" s="5">
        <v>2017</v>
      </c>
      <c r="D133" s="9">
        <v>3</v>
      </c>
      <c r="E133" s="21">
        <v>3120</v>
      </c>
      <c r="F133" s="15">
        <v>3105</v>
      </c>
      <c r="G133" s="15">
        <v>3014</v>
      </c>
      <c r="H133" s="27">
        <f t="shared" si="5"/>
        <v>9239</v>
      </c>
      <c r="I133" s="21">
        <v>4559</v>
      </c>
      <c r="J133" s="15">
        <v>4156</v>
      </c>
      <c r="K133" s="15">
        <v>4375</v>
      </c>
      <c r="L133" s="27">
        <f t="shared" si="6"/>
        <v>13090</v>
      </c>
      <c r="M133" s="21">
        <v>1969</v>
      </c>
      <c r="N133" s="15">
        <v>1927</v>
      </c>
      <c r="O133" s="15">
        <v>1953</v>
      </c>
      <c r="P133" s="27">
        <f t="shared" si="7"/>
        <v>5849</v>
      </c>
      <c r="Q133" s="24" t="s">
        <v>214</v>
      </c>
      <c r="R133" s="8" t="s">
        <v>214</v>
      </c>
      <c r="S133" s="8" t="s">
        <v>214</v>
      </c>
      <c r="T133" s="34" t="s">
        <v>214</v>
      </c>
      <c r="U133" s="36">
        <f t="shared" si="9"/>
        <v>3.8175756539579417</v>
      </c>
    </row>
    <row r="134" spans="1:21" ht="15" x14ac:dyDescent="0.4">
      <c r="A134" s="4" t="s">
        <v>124</v>
      </c>
      <c r="B134" s="5">
        <v>4115191</v>
      </c>
      <c r="C134" s="5">
        <v>2017</v>
      </c>
      <c r="D134" s="9">
        <v>3</v>
      </c>
      <c r="E134" s="21">
        <v>3575</v>
      </c>
      <c r="F134" s="15">
        <v>3687</v>
      </c>
      <c r="G134" s="15">
        <v>3547</v>
      </c>
      <c r="H134" s="27">
        <f t="shared" si="5"/>
        <v>10809</v>
      </c>
      <c r="I134" s="21">
        <v>5561</v>
      </c>
      <c r="J134" s="15">
        <v>5789</v>
      </c>
      <c r="K134" s="15">
        <v>6076</v>
      </c>
      <c r="L134" s="27">
        <f t="shared" si="6"/>
        <v>17426</v>
      </c>
      <c r="M134" s="21">
        <v>2092</v>
      </c>
      <c r="N134" s="15">
        <v>2085</v>
      </c>
      <c r="O134" s="15">
        <v>1899</v>
      </c>
      <c r="P134" s="27">
        <f t="shared" si="7"/>
        <v>6076</v>
      </c>
      <c r="Q134" s="24" t="s">
        <v>214</v>
      </c>
      <c r="R134" s="8" t="s">
        <v>214</v>
      </c>
      <c r="S134" s="8" t="s">
        <v>214</v>
      </c>
      <c r="T134" s="34" t="s">
        <v>214</v>
      </c>
      <c r="U134" s="36">
        <f t="shared" si="9"/>
        <v>4.6469716919025679</v>
      </c>
    </row>
    <row r="135" spans="1:21" ht="15" x14ac:dyDescent="0.4">
      <c r="A135" s="4" t="s">
        <v>125</v>
      </c>
      <c r="B135" s="5">
        <v>4150702</v>
      </c>
      <c r="C135" s="5">
        <v>2017</v>
      </c>
      <c r="D135" s="9">
        <v>3</v>
      </c>
      <c r="E135" s="21">
        <v>7163</v>
      </c>
      <c r="F135" s="15">
        <v>7705</v>
      </c>
      <c r="G135" s="15">
        <v>7066</v>
      </c>
      <c r="H135" s="27">
        <f t="shared" si="5"/>
        <v>21934</v>
      </c>
      <c r="I135" s="21">
        <v>12776</v>
      </c>
      <c r="J135" s="15">
        <v>12937</v>
      </c>
      <c r="K135" s="15">
        <v>12220</v>
      </c>
      <c r="L135" s="27">
        <f t="shared" si="6"/>
        <v>37933</v>
      </c>
      <c r="M135" s="21">
        <v>3888</v>
      </c>
      <c r="N135" s="15">
        <v>3941</v>
      </c>
      <c r="O135" s="15">
        <v>3728</v>
      </c>
      <c r="P135" s="27">
        <f t="shared" si="7"/>
        <v>11557</v>
      </c>
      <c r="Q135" s="24" t="s">
        <v>214</v>
      </c>
      <c r="R135" s="8" t="s">
        <v>214</v>
      </c>
      <c r="S135" s="8" t="s">
        <v>214</v>
      </c>
      <c r="T135" s="34" t="s">
        <v>214</v>
      </c>
      <c r="U135" s="36">
        <f t="shared" si="9"/>
        <v>5.180150558103314</v>
      </c>
    </row>
    <row r="136" spans="1:21" ht="15" x14ac:dyDescent="0.4">
      <c r="A136" s="4" t="s">
        <v>126</v>
      </c>
      <c r="B136" s="5">
        <v>4115401</v>
      </c>
      <c r="C136" s="5">
        <v>2017</v>
      </c>
      <c r="D136" s="9">
        <v>3</v>
      </c>
      <c r="E136" s="21">
        <v>3824</v>
      </c>
      <c r="F136" s="15">
        <v>4301</v>
      </c>
      <c r="G136" s="15">
        <v>4068</v>
      </c>
      <c r="H136" s="27">
        <f t="shared" ref="H136:H198" si="10">SUM(E136:G136)</f>
        <v>12193</v>
      </c>
      <c r="I136" s="21">
        <v>7711</v>
      </c>
      <c r="J136" s="15">
        <v>7548</v>
      </c>
      <c r="K136" s="15">
        <v>7272</v>
      </c>
      <c r="L136" s="27">
        <f t="shared" ref="L136:L198" si="11">SUM(I136:K136)</f>
        <v>22531</v>
      </c>
      <c r="M136" s="21">
        <v>2970</v>
      </c>
      <c r="N136" s="15">
        <v>2948</v>
      </c>
      <c r="O136" s="15">
        <v>2811</v>
      </c>
      <c r="P136" s="27">
        <f t="shared" ref="P136:P198" si="12">SUM(M136:O136)</f>
        <v>8729</v>
      </c>
      <c r="Q136" s="24" t="s">
        <v>214</v>
      </c>
      <c r="R136" s="8" t="s">
        <v>214</v>
      </c>
      <c r="S136" s="8" t="s">
        <v>214</v>
      </c>
      <c r="T136" s="34" t="s">
        <v>214</v>
      </c>
      <c r="U136" s="36">
        <f t="shared" ref="U136:U198" si="13">(H136/P136)+(L136/P136)</f>
        <v>3.9780043533050753</v>
      </c>
    </row>
    <row r="137" spans="1:21" ht="15" x14ac:dyDescent="0.4">
      <c r="A137" s="4" t="s">
        <v>127</v>
      </c>
      <c r="B137" s="5">
        <v>4114761</v>
      </c>
      <c r="C137" s="5">
        <v>2017</v>
      </c>
      <c r="D137" s="9">
        <v>3</v>
      </c>
      <c r="E137" s="21">
        <v>3755</v>
      </c>
      <c r="F137" s="15">
        <v>3817</v>
      </c>
      <c r="G137" s="15">
        <v>3534</v>
      </c>
      <c r="H137" s="27">
        <f t="shared" si="10"/>
        <v>11106</v>
      </c>
      <c r="I137" s="21">
        <v>4861</v>
      </c>
      <c r="J137" s="15">
        <v>4987</v>
      </c>
      <c r="K137" s="15">
        <v>4656</v>
      </c>
      <c r="L137" s="27">
        <f t="shared" si="11"/>
        <v>14504</v>
      </c>
      <c r="M137" s="21">
        <v>2165</v>
      </c>
      <c r="N137" s="15">
        <v>2124</v>
      </c>
      <c r="O137" s="15">
        <v>2061</v>
      </c>
      <c r="P137" s="27">
        <f t="shared" si="12"/>
        <v>6350</v>
      </c>
      <c r="Q137" s="24" t="s">
        <v>214</v>
      </c>
      <c r="R137" s="8" t="s">
        <v>214</v>
      </c>
      <c r="S137" s="8" t="s">
        <v>214</v>
      </c>
      <c r="T137" s="34" t="s">
        <v>214</v>
      </c>
      <c r="U137" s="36">
        <f t="shared" si="13"/>
        <v>4.033070866141732</v>
      </c>
    </row>
    <row r="138" spans="1:21" ht="15" x14ac:dyDescent="0.4">
      <c r="A138" s="4" t="s">
        <v>128</v>
      </c>
      <c r="B138" s="5">
        <v>4113510</v>
      </c>
      <c r="C138" s="5">
        <v>2017</v>
      </c>
      <c r="D138" s="9">
        <v>3</v>
      </c>
      <c r="E138" s="21">
        <v>4439</v>
      </c>
      <c r="F138" s="15">
        <v>4477</v>
      </c>
      <c r="G138" s="15">
        <v>4349</v>
      </c>
      <c r="H138" s="27">
        <f t="shared" si="10"/>
        <v>13265</v>
      </c>
      <c r="I138" s="21">
        <v>8342</v>
      </c>
      <c r="J138" s="15">
        <v>8661</v>
      </c>
      <c r="K138" s="15">
        <v>8326</v>
      </c>
      <c r="L138" s="27">
        <f t="shared" si="11"/>
        <v>25329</v>
      </c>
      <c r="M138" s="21">
        <v>3243</v>
      </c>
      <c r="N138" s="15">
        <v>3156</v>
      </c>
      <c r="O138" s="15">
        <v>3153</v>
      </c>
      <c r="P138" s="27">
        <f t="shared" si="12"/>
        <v>9552</v>
      </c>
      <c r="Q138" s="24" t="s">
        <v>214</v>
      </c>
      <c r="R138" s="8" t="s">
        <v>214</v>
      </c>
      <c r="S138" s="8" t="s">
        <v>214</v>
      </c>
      <c r="T138" s="34" t="s">
        <v>214</v>
      </c>
      <c r="U138" s="36">
        <f t="shared" si="13"/>
        <v>4.0404103852596318</v>
      </c>
    </row>
    <row r="139" spans="1:21" ht="15" x14ac:dyDescent="0.4">
      <c r="A139" s="4" t="s">
        <v>129</v>
      </c>
      <c r="B139" s="5">
        <v>4114245</v>
      </c>
      <c r="C139" s="5">
        <v>2017</v>
      </c>
      <c r="D139" s="9">
        <v>3</v>
      </c>
      <c r="E139" s="21">
        <v>5898</v>
      </c>
      <c r="F139" s="15">
        <v>5971</v>
      </c>
      <c r="G139" s="15">
        <v>5263</v>
      </c>
      <c r="H139" s="27">
        <f t="shared" si="10"/>
        <v>17132</v>
      </c>
      <c r="I139" s="21">
        <v>8972</v>
      </c>
      <c r="J139" s="15">
        <v>8870</v>
      </c>
      <c r="K139" s="15">
        <v>8057</v>
      </c>
      <c r="L139" s="27">
        <f t="shared" si="11"/>
        <v>25899</v>
      </c>
      <c r="M139" s="21">
        <v>2923</v>
      </c>
      <c r="N139" s="15">
        <v>2849</v>
      </c>
      <c r="O139" s="15">
        <v>2677</v>
      </c>
      <c r="P139" s="27">
        <f t="shared" si="12"/>
        <v>8449</v>
      </c>
      <c r="Q139" s="24" t="s">
        <v>214</v>
      </c>
      <c r="R139" s="8" t="s">
        <v>214</v>
      </c>
      <c r="S139" s="8" t="s">
        <v>214</v>
      </c>
      <c r="T139" s="34" t="s">
        <v>214</v>
      </c>
      <c r="U139" s="36">
        <f t="shared" si="13"/>
        <v>5.0930287608000953</v>
      </c>
    </row>
    <row r="140" spans="1:21" ht="15" x14ac:dyDescent="0.4">
      <c r="A140" s="4" t="s">
        <v>130</v>
      </c>
      <c r="B140" s="5">
        <v>4113361</v>
      </c>
      <c r="C140" s="5">
        <v>2017</v>
      </c>
      <c r="D140" s="9">
        <v>3</v>
      </c>
      <c r="E140" s="21">
        <v>1622</v>
      </c>
      <c r="F140" s="15">
        <v>1624</v>
      </c>
      <c r="G140" s="15">
        <v>1591</v>
      </c>
      <c r="H140" s="27">
        <f t="shared" si="10"/>
        <v>4837</v>
      </c>
      <c r="I140" s="21">
        <v>2412</v>
      </c>
      <c r="J140" s="15">
        <v>2316</v>
      </c>
      <c r="K140" s="15">
        <v>2564</v>
      </c>
      <c r="L140" s="27">
        <f t="shared" si="11"/>
        <v>7292</v>
      </c>
      <c r="M140" s="21">
        <v>1148</v>
      </c>
      <c r="N140" s="15">
        <v>1162</v>
      </c>
      <c r="O140" s="15">
        <v>1170</v>
      </c>
      <c r="P140" s="27">
        <f t="shared" si="12"/>
        <v>3480</v>
      </c>
      <c r="Q140" s="24" t="s">
        <v>214</v>
      </c>
      <c r="R140" s="8" t="s">
        <v>214</v>
      </c>
      <c r="S140" s="8" t="s">
        <v>214</v>
      </c>
      <c r="T140" s="34" t="s">
        <v>214</v>
      </c>
      <c r="U140" s="36">
        <f t="shared" si="13"/>
        <v>3.4853448275862067</v>
      </c>
    </row>
    <row r="141" spans="1:21" ht="15" x14ac:dyDescent="0.4">
      <c r="A141" s="4" t="s">
        <v>131</v>
      </c>
      <c r="B141" s="5">
        <v>4111670</v>
      </c>
      <c r="C141" s="5">
        <v>2017</v>
      </c>
      <c r="D141" s="9">
        <v>3</v>
      </c>
      <c r="E141" s="21">
        <v>1589</v>
      </c>
      <c r="F141" s="15">
        <v>1491</v>
      </c>
      <c r="G141" s="15">
        <v>1286</v>
      </c>
      <c r="H141" s="27">
        <f t="shared" si="10"/>
        <v>4366</v>
      </c>
      <c r="I141" s="21">
        <v>2472</v>
      </c>
      <c r="J141" s="15">
        <v>2794</v>
      </c>
      <c r="K141" s="15">
        <v>2499</v>
      </c>
      <c r="L141" s="27">
        <f t="shared" si="11"/>
        <v>7765</v>
      </c>
      <c r="M141" s="21">
        <v>770</v>
      </c>
      <c r="N141" s="15">
        <v>776</v>
      </c>
      <c r="O141" s="15">
        <v>724</v>
      </c>
      <c r="P141" s="27">
        <f t="shared" si="12"/>
        <v>2270</v>
      </c>
      <c r="Q141" s="24" t="s">
        <v>214</v>
      </c>
      <c r="R141" s="8" t="s">
        <v>214</v>
      </c>
      <c r="S141" s="8" t="s">
        <v>214</v>
      </c>
      <c r="T141" s="34" t="s">
        <v>214</v>
      </c>
      <c r="U141" s="36">
        <f t="shared" si="13"/>
        <v>5.3440528634361231</v>
      </c>
    </row>
    <row r="142" spans="1:21" ht="15" x14ac:dyDescent="0.4">
      <c r="A142" s="4" t="s">
        <v>132</v>
      </c>
      <c r="B142" s="5">
        <v>4113528</v>
      </c>
      <c r="C142" s="5">
        <v>2017</v>
      </c>
      <c r="D142" s="9">
        <v>3</v>
      </c>
      <c r="E142" s="21">
        <v>5272</v>
      </c>
      <c r="F142" s="15">
        <v>5469</v>
      </c>
      <c r="G142" s="15">
        <v>5091</v>
      </c>
      <c r="H142" s="27">
        <f t="shared" si="10"/>
        <v>15832</v>
      </c>
      <c r="I142" s="21">
        <v>7675</v>
      </c>
      <c r="J142" s="15">
        <v>8045</v>
      </c>
      <c r="K142" s="15">
        <v>8383</v>
      </c>
      <c r="L142" s="27">
        <f t="shared" si="11"/>
        <v>24103</v>
      </c>
      <c r="M142" s="21">
        <v>3168</v>
      </c>
      <c r="N142" s="15">
        <v>3312</v>
      </c>
      <c r="O142" s="15">
        <v>3192</v>
      </c>
      <c r="P142" s="27">
        <f t="shared" si="12"/>
        <v>9672</v>
      </c>
      <c r="Q142" s="24" t="s">
        <v>214</v>
      </c>
      <c r="R142" s="8" t="s">
        <v>214</v>
      </c>
      <c r="S142" s="8" t="s">
        <v>214</v>
      </c>
      <c r="T142" s="34" t="s">
        <v>214</v>
      </c>
      <c r="U142" s="36">
        <f t="shared" si="13"/>
        <v>4.1289288668320925</v>
      </c>
    </row>
    <row r="143" spans="1:21" ht="15" x14ac:dyDescent="0.4">
      <c r="A143" s="4" t="s">
        <v>133</v>
      </c>
      <c r="B143" s="5">
        <v>4114519</v>
      </c>
      <c r="C143" s="5">
        <v>2017</v>
      </c>
      <c r="D143" s="9">
        <v>3</v>
      </c>
      <c r="E143" s="21">
        <v>1178</v>
      </c>
      <c r="F143" s="15">
        <v>1245</v>
      </c>
      <c r="G143" s="15">
        <v>1280</v>
      </c>
      <c r="H143" s="27">
        <f t="shared" si="10"/>
        <v>3703</v>
      </c>
      <c r="I143" s="21">
        <v>2161</v>
      </c>
      <c r="J143" s="15">
        <v>2089</v>
      </c>
      <c r="K143" s="15">
        <v>2059</v>
      </c>
      <c r="L143" s="27">
        <f t="shared" si="11"/>
        <v>6309</v>
      </c>
      <c r="M143" s="21">
        <v>843</v>
      </c>
      <c r="N143" s="15">
        <v>982</v>
      </c>
      <c r="O143" s="15">
        <v>951</v>
      </c>
      <c r="P143" s="27">
        <f t="shared" si="12"/>
        <v>2776</v>
      </c>
      <c r="Q143" s="24" t="s">
        <v>214</v>
      </c>
      <c r="R143" s="8" t="s">
        <v>214</v>
      </c>
      <c r="S143" s="8" t="s">
        <v>214</v>
      </c>
      <c r="T143" s="34" t="s">
        <v>214</v>
      </c>
      <c r="U143" s="36">
        <f t="shared" si="13"/>
        <v>3.6066282420749278</v>
      </c>
    </row>
    <row r="144" spans="1:21" ht="15" x14ac:dyDescent="0.4">
      <c r="A144" s="4" t="s">
        <v>134</v>
      </c>
      <c r="B144" s="5">
        <v>4114500</v>
      </c>
      <c r="C144" s="5">
        <v>2017</v>
      </c>
      <c r="D144" s="9">
        <v>3</v>
      </c>
      <c r="E144" s="21">
        <v>3397</v>
      </c>
      <c r="F144" s="15">
        <v>3525</v>
      </c>
      <c r="G144" s="15">
        <v>3514</v>
      </c>
      <c r="H144" s="27">
        <f t="shared" si="10"/>
        <v>10436</v>
      </c>
      <c r="I144" s="21">
        <v>4326</v>
      </c>
      <c r="J144" s="15">
        <v>4633</v>
      </c>
      <c r="K144" s="15">
        <v>4415</v>
      </c>
      <c r="L144" s="27">
        <f t="shared" si="11"/>
        <v>13374</v>
      </c>
      <c r="M144" s="21">
        <v>1991</v>
      </c>
      <c r="N144" s="15">
        <v>2239</v>
      </c>
      <c r="O144" s="15">
        <v>2096</v>
      </c>
      <c r="P144" s="27">
        <f t="shared" si="12"/>
        <v>6326</v>
      </c>
      <c r="Q144" s="24" t="s">
        <v>214</v>
      </c>
      <c r="R144" s="8" t="s">
        <v>214</v>
      </c>
      <c r="S144" s="8" t="s">
        <v>214</v>
      </c>
      <c r="T144" s="34" t="s">
        <v>214</v>
      </c>
      <c r="U144" s="36">
        <f t="shared" si="13"/>
        <v>3.7638318052481821</v>
      </c>
    </row>
    <row r="145" spans="1:21" ht="15" x14ac:dyDescent="0.4">
      <c r="A145" s="4" t="s">
        <v>135</v>
      </c>
      <c r="B145" s="5">
        <v>4114551</v>
      </c>
      <c r="C145" s="5">
        <v>2017</v>
      </c>
      <c r="D145" s="9">
        <v>3</v>
      </c>
      <c r="E145" s="21">
        <v>4139</v>
      </c>
      <c r="F145" s="15">
        <v>4023</v>
      </c>
      <c r="G145" s="15">
        <v>3666</v>
      </c>
      <c r="H145" s="27">
        <f t="shared" si="10"/>
        <v>11828</v>
      </c>
      <c r="I145" s="21">
        <v>4866</v>
      </c>
      <c r="J145" s="15">
        <v>4858</v>
      </c>
      <c r="K145" s="15">
        <v>4591</v>
      </c>
      <c r="L145" s="27">
        <f t="shared" si="11"/>
        <v>14315</v>
      </c>
      <c r="M145" s="21">
        <v>2110</v>
      </c>
      <c r="N145" s="15">
        <v>2109</v>
      </c>
      <c r="O145" s="15">
        <v>1993</v>
      </c>
      <c r="P145" s="27">
        <f t="shared" si="12"/>
        <v>6212</v>
      </c>
      <c r="Q145" s="24" t="s">
        <v>214</v>
      </c>
      <c r="R145" s="8" t="s">
        <v>214</v>
      </c>
      <c r="S145" s="8" t="s">
        <v>214</v>
      </c>
      <c r="T145" s="34" t="s">
        <v>214</v>
      </c>
      <c r="U145" s="36">
        <f t="shared" si="13"/>
        <v>4.2084674822923374</v>
      </c>
    </row>
    <row r="146" spans="1:21" ht="15" x14ac:dyDescent="0.4">
      <c r="A146" s="4" t="s">
        <v>136</v>
      </c>
      <c r="B146" s="5">
        <v>4114586</v>
      </c>
      <c r="C146" s="5">
        <v>2017</v>
      </c>
      <c r="D146" s="9">
        <v>3</v>
      </c>
      <c r="E146" s="21">
        <v>2039</v>
      </c>
      <c r="F146" s="15">
        <v>2062</v>
      </c>
      <c r="G146" s="15">
        <v>2184</v>
      </c>
      <c r="H146" s="27">
        <f t="shared" si="10"/>
        <v>6285</v>
      </c>
      <c r="I146" s="21">
        <v>4072</v>
      </c>
      <c r="J146" s="15">
        <v>3791</v>
      </c>
      <c r="K146" s="15">
        <v>3871</v>
      </c>
      <c r="L146" s="27">
        <f t="shared" si="11"/>
        <v>11734</v>
      </c>
      <c r="M146" s="21">
        <v>1706</v>
      </c>
      <c r="N146" s="15">
        <v>1742</v>
      </c>
      <c r="O146" s="15">
        <v>1674</v>
      </c>
      <c r="P146" s="27">
        <f t="shared" si="12"/>
        <v>5122</v>
      </c>
      <c r="Q146" s="24" t="s">
        <v>214</v>
      </c>
      <c r="R146" s="8" t="s">
        <v>214</v>
      </c>
      <c r="S146" s="8" t="s">
        <v>214</v>
      </c>
      <c r="T146" s="34" t="s">
        <v>214</v>
      </c>
      <c r="U146" s="36">
        <f t="shared" si="13"/>
        <v>3.5179617336977742</v>
      </c>
    </row>
    <row r="147" spans="1:21" ht="15" x14ac:dyDescent="0.4">
      <c r="A147" s="4" t="s">
        <v>137</v>
      </c>
      <c r="B147" s="5">
        <v>4114578</v>
      </c>
      <c r="C147" s="5">
        <v>2017</v>
      </c>
      <c r="D147" s="9">
        <v>3</v>
      </c>
      <c r="E147" s="21">
        <v>2732</v>
      </c>
      <c r="F147" s="15">
        <v>2447</v>
      </c>
      <c r="G147" s="15">
        <v>2337</v>
      </c>
      <c r="H147" s="27">
        <f t="shared" si="10"/>
        <v>7516</v>
      </c>
      <c r="I147" s="21">
        <v>4490</v>
      </c>
      <c r="J147" s="15">
        <v>4441</v>
      </c>
      <c r="K147" s="15">
        <v>4691</v>
      </c>
      <c r="L147" s="27">
        <f t="shared" si="11"/>
        <v>13622</v>
      </c>
      <c r="M147" s="21">
        <v>1886</v>
      </c>
      <c r="N147" s="15">
        <v>1874</v>
      </c>
      <c r="O147" s="15">
        <v>2044</v>
      </c>
      <c r="P147" s="27">
        <f t="shared" si="12"/>
        <v>5804</v>
      </c>
      <c r="Q147" s="24" t="s">
        <v>214</v>
      </c>
      <c r="R147" s="8" t="s">
        <v>214</v>
      </c>
      <c r="S147" s="8" t="s">
        <v>214</v>
      </c>
      <c r="T147" s="34" t="s">
        <v>214</v>
      </c>
      <c r="U147" s="36">
        <f t="shared" si="13"/>
        <v>3.64197105444521</v>
      </c>
    </row>
    <row r="148" spans="1:21" ht="15" x14ac:dyDescent="0.4">
      <c r="A148" s="4" t="s">
        <v>138</v>
      </c>
      <c r="B148" s="5">
        <v>4114543</v>
      </c>
      <c r="C148" s="5">
        <v>2017</v>
      </c>
      <c r="D148" s="9">
        <v>3</v>
      </c>
      <c r="E148" s="21">
        <v>3142</v>
      </c>
      <c r="F148" s="15">
        <v>3065</v>
      </c>
      <c r="G148" s="15">
        <v>2902</v>
      </c>
      <c r="H148" s="27">
        <f t="shared" si="10"/>
        <v>9109</v>
      </c>
      <c r="I148" s="21">
        <v>5436</v>
      </c>
      <c r="J148" s="15">
        <v>5484</v>
      </c>
      <c r="K148" s="15">
        <v>5237</v>
      </c>
      <c r="L148" s="27">
        <f t="shared" si="11"/>
        <v>16157</v>
      </c>
      <c r="M148" s="21">
        <v>2271</v>
      </c>
      <c r="N148" s="15">
        <v>2185</v>
      </c>
      <c r="O148" s="15">
        <v>2073</v>
      </c>
      <c r="P148" s="27">
        <f t="shared" si="12"/>
        <v>6529</v>
      </c>
      <c r="Q148" s="24" t="s">
        <v>214</v>
      </c>
      <c r="R148" s="8" t="s">
        <v>214</v>
      </c>
      <c r="S148" s="8" t="s">
        <v>214</v>
      </c>
      <c r="T148" s="34" t="s">
        <v>214</v>
      </c>
      <c r="U148" s="36">
        <f t="shared" si="13"/>
        <v>3.8698116097411548</v>
      </c>
    </row>
    <row r="149" spans="1:21" ht="15" x14ac:dyDescent="0.4">
      <c r="A149" s="4" t="s">
        <v>139</v>
      </c>
      <c r="B149" s="5">
        <v>4114696</v>
      </c>
      <c r="C149" s="5">
        <v>2017</v>
      </c>
      <c r="D149" s="9">
        <v>3</v>
      </c>
      <c r="E149" s="21">
        <v>4708</v>
      </c>
      <c r="F149" s="15">
        <v>4350</v>
      </c>
      <c r="G149" s="15">
        <v>4638</v>
      </c>
      <c r="H149" s="27">
        <f t="shared" si="10"/>
        <v>13696</v>
      </c>
      <c r="I149" s="21">
        <v>6365</v>
      </c>
      <c r="J149" s="15">
        <v>6148</v>
      </c>
      <c r="K149" s="15">
        <v>6589</v>
      </c>
      <c r="L149" s="27">
        <f t="shared" si="11"/>
        <v>19102</v>
      </c>
      <c r="M149" s="21">
        <v>3066</v>
      </c>
      <c r="N149" s="15">
        <v>2958</v>
      </c>
      <c r="O149" s="15">
        <v>2907</v>
      </c>
      <c r="P149" s="27">
        <f t="shared" si="12"/>
        <v>8931</v>
      </c>
      <c r="Q149" s="24" t="s">
        <v>214</v>
      </c>
      <c r="R149" s="8" t="s">
        <v>214</v>
      </c>
      <c r="S149" s="8" t="s">
        <v>214</v>
      </c>
      <c r="T149" s="34" t="s">
        <v>214</v>
      </c>
      <c r="U149" s="36">
        <f t="shared" si="13"/>
        <v>3.6723771134251484</v>
      </c>
    </row>
    <row r="150" spans="1:21" ht="15" x14ac:dyDescent="0.4">
      <c r="A150" s="4" t="s">
        <v>140</v>
      </c>
      <c r="B150" s="5">
        <v>4115281</v>
      </c>
      <c r="C150" s="5">
        <v>2017</v>
      </c>
      <c r="D150" s="9">
        <v>3</v>
      </c>
      <c r="E150" s="21">
        <v>3481</v>
      </c>
      <c r="F150" s="15">
        <v>3531</v>
      </c>
      <c r="G150" s="15">
        <v>4070</v>
      </c>
      <c r="H150" s="27">
        <f t="shared" si="10"/>
        <v>11082</v>
      </c>
      <c r="I150" s="21">
        <v>3140</v>
      </c>
      <c r="J150" s="15">
        <v>2947</v>
      </c>
      <c r="K150" s="15">
        <v>3147</v>
      </c>
      <c r="L150" s="27">
        <f t="shared" si="11"/>
        <v>9234</v>
      </c>
      <c r="M150" s="21">
        <v>1474</v>
      </c>
      <c r="N150" s="15">
        <v>1394</v>
      </c>
      <c r="O150" s="15">
        <v>1631</v>
      </c>
      <c r="P150" s="27">
        <f t="shared" si="12"/>
        <v>4499</v>
      </c>
      <c r="Q150" s="24" t="s">
        <v>214</v>
      </c>
      <c r="R150" s="8" t="s">
        <v>214</v>
      </c>
      <c r="S150" s="8" t="s">
        <v>214</v>
      </c>
      <c r="T150" s="34" t="s">
        <v>214</v>
      </c>
      <c r="U150" s="36">
        <f t="shared" si="13"/>
        <v>4.5156701489219824</v>
      </c>
    </row>
    <row r="151" spans="1:21" ht="15" x14ac:dyDescent="0.4">
      <c r="A151" s="4" t="s">
        <v>141</v>
      </c>
      <c r="B151" s="5">
        <v>4114688</v>
      </c>
      <c r="C151" s="5">
        <v>2017</v>
      </c>
      <c r="D151" s="9">
        <v>3</v>
      </c>
      <c r="E151" s="21">
        <v>2506</v>
      </c>
      <c r="F151" s="15">
        <v>2441</v>
      </c>
      <c r="G151" s="15">
        <v>2511</v>
      </c>
      <c r="H151" s="27">
        <f t="shared" si="10"/>
        <v>7458</v>
      </c>
      <c r="I151" s="21">
        <v>3796</v>
      </c>
      <c r="J151" s="15">
        <v>3890</v>
      </c>
      <c r="K151" s="15">
        <v>3629</v>
      </c>
      <c r="L151" s="27">
        <f t="shared" si="11"/>
        <v>11315</v>
      </c>
      <c r="M151" s="21">
        <v>1671</v>
      </c>
      <c r="N151" s="15">
        <v>1702</v>
      </c>
      <c r="O151" s="15">
        <v>1668</v>
      </c>
      <c r="P151" s="27">
        <f t="shared" si="12"/>
        <v>5041</v>
      </c>
      <c r="Q151" s="24" t="s">
        <v>214</v>
      </c>
      <c r="R151" s="8" t="s">
        <v>214</v>
      </c>
      <c r="S151" s="8" t="s">
        <v>214</v>
      </c>
      <c r="T151" s="34" t="s">
        <v>214</v>
      </c>
      <c r="U151" s="36">
        <f t="shared" si="13"/>
        <v>3.7240626859750048</v>
      </c>
    </row>
    <row r="152" spans="1:21" ht="15" x14ac:dyDescent="0.4">
      <c r="A152" s="4" t="s">
        <v>142</v>
      </c>
      <c r="B152" s="5">
        <v>4111779</v>
      </c>
      <c r="C152" s="5">
        <v>2017</v>
      </c>
      <c r="D152" s="9">
        <v>3</v>
      </c>
      <c r="E152" s="21">
        <v>4328</v>
      </c>
      <c r="F152" s="15">
        <v>4538</v>
      </c>
      <c r="G152" s="15">
        <v>4837</v>
      </c>
      <c r="H152" s="27">
        <f t="shared" si="10"/>
        <v>13703</v>
      </c>
      <c r="I152" s="21">
        <v>6951</v>
      </c>
      <c r="J152" s="15">
        <v>7135</v>
      </c>
      <c r="K152" s="15">
        <v>6951</v>
      </c>
      <c r="L152" s="27">
        <f t="shared" si="11"/>
        <v>21037</v>
      </c>
      <c r="M152" s="21">
        <v>2656</v>
      </c>
      <c r="N152" s="15">
        <v>2710</v>
      </c>
      <c r="O152" s="15">
        <v>2740</v>
      </c>
      <c r="P152" s="27">
        <f t="shared" si="12"/>
        <v>8106</v>
      </c>
      <c r="Q152" s="24" t="s">
        <v>214</v>
      </c>
      <c r="R152" s="8" t="s">
        <v>214</v>
      </c>
      <c r="S152" s="8" t="s">
        <v>214</v>
      </c>
      <c r="T152" s="34" t="s">
        <v>214</v>
      </c>
      <c r="U152" s="36">
        <f t="shared" si="13"/>
        <v>4.2857142857142856</v>
      </c>
    </row>
    <row r="153" spans="1:21" ht="15" x14ac:dyDescent="0.4">
      <c r="A153" s="4" t="s">
        <v>143</v>
      </c>
      <c r="B153" s="5">
        <v>4110672</v>
      </c>
      <c r="C153" s="5">
        <v>2017</v>
      </c>
      <c r="D153" s="9">
        <v>3</v>
      </c>
      <c r="E153" s="21">
        <v>7639</v>
      </c>
      <c r="F153" s="15">
        <v>7930</v>
      </c>
      <c r="G153" s="15">
        <v>7546</v>
      </c>
      <c r="H153" s="27">
        <f t="shared" si="10"/>
        <v>23115</v>
      </c>
      <c r="I153" s="21">
        <v>9586</v>
      </c>
      <c r="J153" s="15">
        <v>9936</v>
      </c>
      <c r="K153" s="15">
        <v>9663</v>
      </c>
      <c r="L153" s="27">
        <f t="shared" si="11"/>
        <v>29185</v>
      </c>
      <c r="M153" s="21">
        <v>4177</v>
      </c>
      <c r="N153" s="15">
        <v>4332</v>
      </c>
      <c r="O153" s="15">
        <v>4193</v>
      </c>
      <c r="P153" s="27">
        <f t="shared" si="12"/>
        <v>12702</v>
      </c>
      <c r="Q153" s="24" t="s">
        <v>214</v>
      </c>
      <c r="R153" s="8" t="s">
        <v>214</v>
      </c>
      <c r="S153" s="8" t="s">
        <v>214</v>
      </c>
      <c r="T153" s="34" t="s">
        <v>214</v>
      </c>
      <c r="U153" s="36">
        <f t="shared" si="13"/>
        <v>4.1174618170366877</v>
      </c>
    </row>
    <row r="154" spans="1:21" ht="15" x14ac:dyDescent="0.4">
      <c r="A154" s="4" t="s">
        <v>144</v>
      </c>
      <c r="B154" s="5">
        <v>4107702</v>
      </c>
      <c r="C154" s="5">
        <v>2017</v>
      </c>
      <c r="D154" s="9">
        <v>3</v>
      </c>
      <c r="E154" s="21">
        <v>10724</v>
      </c>
      <c r="F154" s="15">
        <v>11047</v>
      </c>
      <c r="G154" s="15">
        <v>10669</v>
      </c>
      <c r="H154" s="27">
        <f t="shared" si="10"/>
        <v>32440</v>
      </c>
      <c r="I154" s="21">
        <v>17907</v>
      </c>
      <c r="J154" s="15">
        <v>17484</v>
      </c>
      <c r="K154" s="15">
        <v>16985</v>
      </c>
      <c r="L154" s="27">
        <f t="shared" si="11"/>
        <v>52376</v>
      </c>
      <c r="M154" s="21">
        <v>5906</v>
      </c>
      <c r="N154" s="15">
        <v>5912</v>
      </c>
      <c r="O154" s="15">
        <v>5554</v>
      </c>
      <c r="P154" s="27">
        <f t="shared" si="12"/>
        <v>17372</v>
      </c>
      <c r="Q154" s="24" t="s">
        <v>214</v>
      </c>
      <c r="R154" s="8" t="s">
        <v>214</v>
      </c>
      <c r="S154" s="8" t="s">
        <v>214</v>
      </c>
      <c r="T154" s="34" t="s">
        <v>214</v>
      </c>
      <c r="U154" s="36">
        <f t="shared" si="13"/>
        <v>4.8823393967303703</v>
      </c>
    </row>
    <row r="155" spans="1:21" ht="15" x14ac:dyDescent="0.4">
      <c r="A155" s="4" t="s">
        <v>145</v>
      </c>
      <c r="B155" s="5">
        <v>4114179</v>
      </c>
      <c r="C155" s="5">
        <v>2017</v>
      </c>
      <c r="D155" s="9">
        <v>3</v>
      </c>
      <c r="E155" s="21">
        <v>4274</v>
      </c>
      <c r="F155" s="15">
        <v>4434</v>
      </c>
      <c r="G155" s="15">
        <v>3967</v>
      </c>
      <c r="H155" s="27">
        <f t="shared" si="10"/>
        <v>12675</v>
      </c>
      <c r="I155" s="21">
        <v>4572</v>
      </c>
      <c r="J155" s="15">
        <v>4755</v>
      </c>
      <c r="K155" s="15">
        <v>4232</v>
      </c>
      <c r="L155" s="27">
        <f t="shared" si="11"/>
        <v>13559</v>
      </c>
      <c r="M155" s="21">
        <v>1866</v>
      </c>
      <c r="N155" s="15">
        <v>1807</v>
      </c>
      <c r="O155" s="15">
        <v>1785</v>
      </c>
      <c r="P155" s="27">
        <f t="shared" si="12"/>
        <v>5458</v>
      </c>
      <c r="Q155" s="24" t="s">
        <v>214</v>
      </c>
      <c r="R155" s="8" t="s">
        <v>214</v>
      </c>
      <c r="S155" s="8" t="s">
        <v>214</v>
      </c>
      <c r="T155" s="34" t="s">
        <v>214</v>
      </c>
      <c r="U155" s="36">
        <f t="shared" si="13"/>
        <v>4.8065225357273729</v>
      </c>
    </row>
    <row r="156" spans="1:21" ht="15" x14ac:dyDescent="0.4">
      <c r="A156" s="4" t="s">
        <v>146</v>
      </c>
      <c r="B156" s="5">
        <v>4219408</v>
      </c>
      <c r="C156" s="5">
        <v>2017</v>
      </c>
      <c r="D156" s="9">
        <v>3</v>
      </c>
      <c r="E156" s="21">
        <v>1576</v>
      </c>
      <c r="F156" s="15">
        <v>1610</v>
      </c>
      <c r="G156" s="15">
        <v>1488</v>
      </c>
      <c r="H156" s="27">
        <f t="shared" si="10"/>
        <v>4674</v>
      </c>
      <c r="I156" s="21">
        <v>3223</v>
      </c>
      <c r="J156" s="15">
        <v>3375</v>
      </c>
      <c r="K156" s="15">
        <v>3172</v>
      </c>
      <c r="L156" s="27">
        <f t="shared" si="11"/>
        <v>9770</v>
      </c>
      <c r="M156" s="21">
        <v>1206</v>
      </c>
      <c r="N156" s="15">
        <v>1216</v>
      </c>
      <c r="O156" s="15">
        <v>1187</v>
      </c>
      <c r="P156" s="27">
        <f t="shared" si="12"/>
        <v>3609</v>
      </c>
      <c r="Q156" s="24" t="s">
        <v>214</v>
      </c>
      <c r="R156" s="8" t="s">
        <v>214</v>
      </c>
      <c r="S156" s="8" t="s">
        <v>214</v>
      </c>
      <c r="T156" s="34" t="s">
        <v>214</v>
      </c>
      <c r="U156" s="36">
        <f t="shared" si="13"/>
        <v>4.0022166805209203</v>
      </c>
    </row>
    <row r="157" spans="1:21" ht="15" x14ac:dyDescent="0.4">
      <c r="A157" s="4" t="s">
        <v>147</v>
      </c>
      <c r="B157" s="5">
        <v>4115151</v>
      </c>
      <c r="C157" s="5">
        <v>2017</v>
      </c>
      <c r="D157" s="9">
        <v>3</v>
      </c>
      <c r="E157" s="21">
        <v>3854</v>
      </c>
      <c r="F157" s="15">
        <v>4141</v>
      </c>
      <c r="G157" s="15">
        <v>3939</v>
      </c>
      <c r="H157" s="27">
        <f t="shared" si="10"/>
        <v>11934</v>
      </c>
      <c r="I157" s="21">
        <v>6575</v>
      </c>
      <c r="J157" s="15">
        <v>5713</v>
      </c>
      <c r="K157" s="15">
        <v>6463</v>
      </c>
      <c r="L157" s="27">
        <f t="shared" si="11"/>
        <v>18751</v>
      </c>
      <c r="M157" s="21">
        <v>2897</v>
      </c>
      <c r="N157" s="15">
        <v>2910</v>
      </c>
      <c r="O157" s="15">
        <v>2804</v>
      </c>
      <c r="P157" s="27">
        <f t="shared" si="12"/>
        <v>8611</v>
      </c>
      <c r="Q157" s="24" t="s">
        <v>214</v>
      </c>
      <c r="R157" s="8" t="s">
        <v>214</v>
      </c>
      <c r="S157" s="8" t="s">
        <v>214</v>
      </c>
      <c r="T157" s="34" t="s">
        <v>214</v>
      </c>
      <c r="U157" s="36">
        <f t="shared" si="13"/>
        <v>3.5634653350365815</v>
      </c>
    </row>
    <row r="158" spans="1:21" ht="15" x14ac:dyDescent="0.4">
      <c r="A158" s="4" t="s">
        <v>148</v>
      </c>
      <c r="B158" s="5">
        <v>4114344</v>
      </c>
      <c r="C158" s="5">
        <v>2017</v>
      </c>
      <c r="D158" s="9">
        <v>3</v>
      </c>
      <c r="E158" s="21">
        <v>4802</v>
      </c>
      <c r="F158" s="15">
        <v>4459</v>
      </c>
      <c r="G158" s="15">
        <v>3928</v>
      </c>
      <c r="H158" s="27">
        <f t="shared" si="10"/>
        <v>13189</v>
      </c>
      <c r="I158" s="21">
        <v>6696</v>
      </c>
      <c r="J158" s="15">
        <v>5788</v>
      </c>
      <c r="K158" s="15">
        <v>5102</v>
      </c>
      <c r="L158" s="27">
        <f t="shared" si="11"/>
        <v>17586</v>
      </c>
      <c r="M158" s="21">
        <v>2566</v>
      </c>
      <c r="N158" s="15">
        <v>2514</v>
      </c>
      <c r="O158" s="15">
        <v>2310</v>
      </c>
      <c r="P158" s="27">
        <f t="shared" si="12"/>
        <v>7390</v>
      </c>
      <c r="Q158" s="24" t="s">
        <v>214</v>
      </c>
      <c r="R158" s="8" t="s">
        <v>214</v>
      </c>
      <c r="S158" s="8" t="s">
        <v>214</v>
      </c>
      <c r="T158" s="34" t="s">
        <v>214</v>
      </c>
      <c r="U158" s="36">
        <f t="shared" si="13"/>
        <v>4.1644113667117724</v>
      </c>
    </row>
    <row r="159" spans="1:21" ht="15" x14ac:dyDescent="0.4">
      <c r="A159" s="4" t="s">
        <v>149</v>
      </c>
      <c r="B159" s="5">
        <v>4114594</v>
      </c>
      <c r="C159" s="5">
        <v>2017</v>
      </c>
      <c r="D159" s="9">
        <v>3</v>
      </c>
      <c r="E159" s="21">
        <v>4908</v>
      </c>
      <c r="F159" s="15">
        <v>4668</v>
      </c>
      <c r="G159" s="15">
        <v>4499</v>
      </c>
      <c r="H159" s="27">
        <f t="shared" si="10"/>
        <v>14075</v>
      </c>
      <c r="I159" s="21">
        <v>6993</v>
      </c>
      <c r="J159" s="15">
        <v>7133</v>
      </c>
      <c r="K159" s="15">
        <v>7199</v>
      </c>
      <c r="L159" s="27">
        <f t="shared" si="11"/>
        <v>21325</v>
      </c>
      <c r="M159" s="21">
        <v>3337</v>
      </c>
      <c r="N159" s="15">
        <v>3343</v>
      </c>
      <c r="O159" s="15">
        <v>3249</v>
      </c>
      <c r="P159" s="27">
        <f t="shared" si="12"/>
        <v>9929</v>
      </c>
      <c r="Q159" s="24" t="s">
        <v>214</v>
      </c>
      <c r="R159" s="8" t="s">
        <v>214</v>
      </c>
      <c r="S159" s="8" t="s">
        <v>214</v>
      </c>
      <c r="T159" s="34" t="s">
        <v>214</v>
      </c>
      <c r="U159" s="36">
        <f t="shared" si="13"/>
        <v>3.5653137274650017</v>
      </c>
    </row>
    <row r="160" spans="1:21" ht="15" x14ac:dyDescent="0.4">
      <c r="A160" s="4" t="s">
        <v>150</v>
      </c>
      <c r="B160" s="5">
        <v>4114670</v>
      </c>
      <c r="C160" s="5">
        <v>2017</v>
      </c>
      <c r="D160" s="9">
        <v>3</v>
      </c>
      <c r="E160" s="21">
        <v>6111</v>
      </c>
      <c r="F160" s="15">
        <v>6072</v>
      </c>
      <c r="G160" s="15">
        <v>6064</v>
      </c>
      <c r="H160" s="27">
        <f t="shared" si="10"/>
        <v>18247</v>
      </c>
      <c r="I160" s="21">
        <v>9889</v>
      </c>
      <c r="J160" s="15">
        <v>9819</v>
      </c>
      <c r="K160" s="15">
        <v>9463</v>
      </c>
      <c r="L160" s="27">
        <f t="shared" si="11"/>
        <v>29171</v>
      </c>
      <c r="M160" s="21">
        <v>2980</v>
      </c>
      <c r="N160" s="15">
        <v>2906</v>
      </c>
      <c r="O160" s="15">
        <v>2862</v>
      </c>
      <c r="P160" s="27">
        <f t="shared" si="12"/>
        <v>8748</v>
      </c>
      <c r="Q160" s="24" t="s">
        <v>214</v>
      </c>
      <c r="R160" s="8" t="s">
        <v>214</v>
      </c>
      <c r="S160" s="8" t="s">
        <v>214</v>
      </c>
      <c r="T160" s="34" t="s">
        <v>214</v>
      </c>
      <c r="U160" s="36">
        <f t="shared" si="13"/>
        <v>5.4204389574759944</v>
      </c>
    </row>
    <row r="161" spans="1:21" ht="15" x14ac:dyDescent="0.4">
      <c r="A161" s="4" t="s">
        <v>151</v>
      </c>
      <c r="B161" s="5">
        <v>4114629</v>
      </c>
      <c r="C161" s="5">
        <v>2017</v>
      </c>
      <c r="D161" s="9">
        <v>3</v>
      </c>
      <c r="E161" s="21">
        <v>3697</v>
      </c>
      <c r="F161" s="15">
        <v>4019</v>
      </c>
      <c r="G161" s="15">
        <v>3754</v>
      </c>
      <c r="H161" s="27">
        <f t="shared" si="10"/>
        <v>11470</v>
      </c>
      <c r="I161" s="21">
        <v>5377</v>
      </c>
      <c r="J161" s="15">
        <v>5014</v>
      </c>
      <c r="K161" s="15">
        <v>4693</v>
      </c>
      <c r="L161" s="27">
        <f t="shared" si="11"/>
        <v>15084</v>
      </c>
      <c r="M161" s="21">
        <v>2607</v>
      </c>
      <c r="N161" s="15">
        <v>2672</v>
      </c>
      <c r="O161" s="15">
        <v>2511</v>
      </c>
      <c r="P161" s="27">
        <f t="shared" si="12"/>
        <v>7790</v>
      </c>
      <c r="Q161" s="24" t="s">
        <v>214</v>
      </c>
      <c r="R161" s="8" t="s">
        <v>214</v>
      </c>
      <c r="S161" s="8" t="s">
        <v>214</v>
      </c>
      <c r="T161" s="34" t="s">
        <v>214</v>
      </c>
      <c r="U161" s="36">
        <f t="shared" si="13"/>
        <v>3.4087291399229782</v>
      </c>
    </row>
    <row r="162" spans="1:21" ht="15" x14ac:dyDescent="0.4">
      <c r="A162" s="4" t="s">
        <v>152</v>
      </c>
      <c r="B162" s="5">
        <v>4114328</v>
      </c>
      <c r="C162" s="5">
        <v>2017</v>
      </c>
      <c r="D162" s="9">
        <v>3</v>
      </c>
      <c r="E162" s="21">
        <v>4490</v>
      </c>
      <c r="F162" s="15">
        <v>4763</v>
      </c>
      <c r="G162" s="15">
        <v>4532</v>
      </c>
      <c r="H162" s="27">
        <f t="shared" si="10"/>
        <v>13785</v>
      </c>
      <c r="I162" s="21">
        <v>7894</v>
      </c>
      <c r="J162" s="15">
        <v>8272</v>
      </c>
      <c r="K162" s="15">
        <v>8273</v>
      </c>
      <c r="L162" s="27">
        <f t="shared" si="11"/>
        <v>24439</v>
      </c>
      <c r="M162" s="21">
        <v>3172</v>
      </c>
      <c r="N162" s="15">
        <v>3124</v>
      </c>
      <c r="O162" s="15">
        <v>3113</v>
      </c>
      <c r="P162" s="27">
        <f t="shared" si="12"/>
        <v>9409</v>
      </c>
      <c r="Q162" s="24" t="s">
        <v>214</v>
      </c>
      <c r="R162" s="8" t="s">
        <v>214</v>
      </c>
      <c r="S162" s="8" t="s">
        <v>214</v>
      </c>
      <c r="T162" s="34" t="s">
        <v>214</v>
      </c>
      <c r="U162" s="36">
        <f t="shared" si="13"/>
        <v>4.062493357423743</v>
      </c>
    </row>
    <row r="163" spans="1:21" ht="15" x14ac:dyDescent="0.4">
      <c r="A163" s="4" t="s">
        <v>153</v>
      </c>
      <c r="B163" s="5">
        <v>4114336</v>
      </c>
      <c r="C163" s="5">
        <v>2017</v>
      </c>
      <c r="D163" s="9">
        <v>3</v>
      </c>
      <c r="E163" s="21">
        <v>3555</v>
      </c>
      <c r="F163" s="15">
        <v>3517</v>
      </c>
      <c r="G163" s="15">
        <v>3383</v>
      </c>
      <c r="H163" s="27">
        <f t="shared" si="10"/>
        <v>10455</v>
      </c>
      <c r="I163" s="21">
        <v>5831</v>
      </c>
      <c r="J163" s="15">
        <v>5704</v>
      </c>
      <c r="K163" s="15">
        <v>5439</v>
      </c>
      <c r="L163" s="27">
        <f t="shared" si="11"/>
        <v>16974</v>
      </c>
      <c r="M163" s="21">
        <v>2195</v>
      </c>
      <c r="N163" s="15">
        <v>2106</v>
      </c>
      <c r="O163" s="15">
        <v>1870</v>
      </c>
      <c r="P163" s="27">
        <f t="shared" si="12"/>
        <v>6171</v>
      </c>
      <c r="Q163" s="24" t="s">
        <v>214</v>
      </c>
      <c r="R163" s="8" t="s">
        <v>214</v>
      </c>
      <c r="S163" s="8" t="s">
        <v>214</v>
      </c>
      <c r="T163" s="34" t="s">
        <v>214</v>
      </c>
      <c r="U163" s="36">
        <f t="shared" si="13"/>
        <v>4.4448225571220217</v>
      </c>
    </row>
    <row r="164" spans="1:21" ht="15" x14ac:dyDescent="0.4">
      <c r="A164" s="4" t="s">
        <v>154</v>
      </c>
      <c r="B164" s="5">
        <v>4114252</v>
      </c>
      <c r="C164" s="5">
        <v>2017</v>
      </c>
      <c r="D164" s="9">
        <v>3</v>
      </c>
      <c r="E164" s="21">
        <v>3555</v>
      </c>
      <c r="F164" s="15">
        <v>3650</v>
      </c>
      <c r="G164" s="15">
        <v>3656</v>
      </c>
      <c r="H164" s="27">
        <f t="shared" si="10"/>
        <v>10861</v>
      </c>
      <c r="I164" s="21">
        <v>6686</v>
      </c>
      <c r="J164" s="15">
        <v>6376</v>
      </c>
      <c r="K164" s="15">
        <v>6305</v>
      </c>
      <c r="L164" s="27">
        <f t="shared" si="11"/>
        <v>19367</v>
      </c>
      <c r="M164" s="21">
        <v>2364</v>
      </c>
      <c r="N164" s="15">
        <v>2345</v>
      </c>
      <c r="O164" s="15">
        <v>2312</v>
      </c>
      <c r="P164" s="27">
        <f t="shared" si="12"/>
        <v>7021</v>
      </c>
      <c r="Q164" s="24" t="s">
        <v>214</v>
      </c>
      <c r="R164" s="8" t="s">
        <v>214</v>
      </c>
      <c r="S164" s="8" t="s">
        <v>214</v>
      </c>
      <c r="T164" s="34" t="s">
        <v>214</v>
      </c>
      <c r="U164" s="36">
        <f t="shared" si="13"/>
        <v>4.3053696054693065</v>
      </c>
    </row>
    <row r="165" spans="1:21" ht="15" x14ac:dyDescent="0.4">
      <c r="A165" s="4" t="s">
        <v>155</v>
      </c>
      <c r="B165" s="5">
        <v>4115361</v>
      </c>
      <c r="C165" s="5">
        <v>2017</v>
      </c>
      <c r="D165" s="9">
        <v>3</v>
      </c>
      <c r="E165" s="21">
        <v>2080</v>
      </c>
      <c r="F165" s="15">
        <v>2059</v>
      </c>
      <c r="G165" s="15">
        <v>1979</v>
      </c>
      <c r="H165" s="27">
        <f t="shared" si="10"/>
        <v>6118</v>
      </c>
      <c r="I165" s="21">
        <v>4613</v>
      </c>
      <c r="J165" s="15">
        <v>3946</v>
      </c>
      <c r="K165" s="15">
        <v>3684</v>
      </c>
      <c r="L165" s="27">
        <f t="shared" si="11"/>
        <v>12243</v>
      </c>
      <c r="M165" s="21">
        <v>1572</v>
      </c>
      <c r="N165" s="15">
        <v>1548</v>
      </c>
      <c r="O165" s="15">
        <v>1432</v>
      </c>
      <c r="P165" s="27">
        <f t="shared" si="12"/>
        <v>4552</v>
      </c>
      <c r="Q165" s="24" t="s">
        <v>214</v>
      </c>
      <c r="R165" s="8" t="s">
        <v>214</v>
      </c>
      <c r="S165" s="8" t="s">
        <v>214</v>
      </c>
      <c r="T165" s="34" t="s">
        <v>214</v>
      </c>
      <c r="U165" s="36">
        <f t="shared" si="13"/>
        <v>4.0336115992970125</v>
      </c>
    </row>
    <row r="166" spans="1:21" ht="15" x14ac:dyDescent="0.4">
      <c r="A166" s="4" t="s">
        <v>249</v>
      </c>
      <c r="B166" s="5">
        <v>4115371</v>
      </c>
      <c r="C166" s="5">
        <v>2017</v>
      </c>
      <c r="D166" s="9">
        <v>3</v>
      </c>
      <c r="E166" s="21">
        <v>2485</v>
      </c>
      <c r="F166" s="15">
        <v>2765</v>
      </c>
      <c r="G166" s="15">
        <v>2518</v>
      </c>
      <c r="H166" s="27">
        <f t="shared" si="10"/>
        <v>7768</v>
      </c>
      <c r="I166" s="21">
        <v>4295</v>
      </c>
      <c r="J166" s="15">
        <v>4580</v>
      </c>
      <c r="K166" s="15">
        <v>4138</v>
      </c>
      <c r="L166" s="27">
        <f t="shared" si="11"/>
        <v>13013</v>
      </c>
      <c r="M166" s="21">
        <v>1562</v>
      </c>
      <c r="N166" s="15">
        <v>1593</v>
      </c>
      <c r="O166" s="15">
        <v>1440</v>
      </c>
      <c r="P166" s="27">
        <f t="shared" si="12"/>
        <v>4595</v>
      </c>
      <c r="Q166" s="24" t="s">
        <v>214</v>
      </c>
      <c r="R166" s="8" t="s">
        <v>214</v>
      </c>
      <c r="S166" s="8" t="s">
        <v>214</v>
      </c>
      <c r="T166" s="34" t="s">
        <v>214</v>
      </c>
      <c r="U166" s="36">
        <f t="shared" si="13"/>
        <v>4.5225244831338411</v>
      </c>
    </row>
    <row r="167" spans="1:21" ht="15" x14ac:dyDescent="0.4">
      <c r="A167" s="4" t="s">
        <v>156</v>
      </c>
      <c r="B167" s="5">
        <v>4114310</v>
      </c>
      <c r="C167" s="5">
        <v>2017</v>
      </c>
      <c r="D167" s="9">
        <v>3</v>
      </c>
      <c r="E167" s="21">
        <v>2005</v>
      </c>
      <c r="F167" s="15">
        <v>2154</v>
      </c>
      <c r="G167" s="15">
        <v>2107</v>
      </c>
      <c r="H167" s="27">
        <f t="shared" si="10"/>
        <v>6266</v>
      </c>
      <c r="I167" s="21">
        <v>3211</v>
      </c>
      <c r="J167" s="15">
        <v>3457</v>
      </c>
      <c r="K167" s="15">
        <v>3315</v>
      </c>
      <c r="L167" s="27">
        <f t="shared" si="11"/>
        <v>9983</v>
      </c>
      <c r="M167" s="21">
        <v>1572</v>
      </c>
      <c r="N167" s="15">
        <v>1661</v>
      </c>
      <c r="O167" s="15">
        <v>1640</v>
      </c>
      <c r="P167" s="27">
        <f t="shared" si="12"/>
        <v>4873</v>
      </c>
      <c r="Q167" s="24" t="s">
        <v>214</v>
      </c>
      <c r="R167" s="8" t="s">
        <v>214</v>
      </c>
      <c r="S167" s="8" t="s">
        <v>214</v>
      </c>
      <c r="T167" s="34" t="s">
        <v>214</v>
      </c>
      <c r="U167" s="36">
        <f t="shared" si="13"/>
        <v>3.3344962035706955</v>
      </c>
    </row>
    <row r="168" spans="1:21" ht="15" x14ac:dyDescent="0.4">
      <c r="A168" s="4" t="s">
        <v>250</v>
      </c>
      <c r="B168" s="5">
        <v>4114237</v>
      </c>
      <c r="C168" s="5">
        <v>2017</v>
      </c>
      <c r="D168" s="9">
        <v>3</v>
      </c>
      <c r="E168" s="21">
        <v>1469</v>
      </c>
      <c r="F168" s="15">
        <v>1410</v>
      </c>
      <c r="G168" s="15">
        <v>1392</v>
      </c>
      <c r="H168" s="27">
        <f t="shared" si="10"/>
        <v>4271</v>
      </c>
      <c r="I168" s="21">
        <v>1654</v>
      </c>
      <c r="J168" s="15">
        <v>1686</v>
      </c>
      <c r="K168" s="15">
        <v>2065</v>
      </c>
      <c r="L168" s="27">
        <f t="shared" si="11"/>
        <v>5405</v>
      </c>
      <c r="M168" s="21">
        <v>710</v>
      </c>
      <c r="N168" s="15">
        <v>725</v>
      </c>
      <c r="O168" s="15">
        <v>720</v>
      </c>
      <c r="P168" s="27">
        <f t="shared" si="12"/>
        <v>2155</v>
      </c>
      <c r="Q168" s="24" t="s">
        <v>214</v>
      </c>
      <c r="R168" s="8" t="s">
        <v>214</v>
      </c>
      <c r="S168" s="8" t="s">
        <v>214</v>
      </c>
      <c r="T168" s="34" t="s">
        <v>214</v>
      </c>
      <c r="U168" s="36">
        <f t="shared" si="13"/>
        <v>4.4900232018561486</v>
      </c>
    </row>
    <row r="169" spans="1:21" ht="15" x14ac:dyDescent="0.4">
      <c r="A169" s="4" t="s">
        <v>157</v>
      </c>
      <c r="B169" s="5">
        <v>4114796</v>
      </c>
      <c r="C169" s="5">
        <v>2017</v>
      </c>
      <c r="D169" s="9">
        <v>3</v>
      </c>
      <c r="E169" s="21">
        <v>1797</v>
      </c>
      <c r="F169" s="15">
        <v>1863</v>
      </c>
      <c r="G169" s="15">
        <v>1703</v>
      </c>
      <c r="H169" s="27">
        <f t="shared" si="10"/>
        <v>5363</v>
      </c>
      <c r="I169" s="21">
        <v>3405</v>
      </c>
      <c r="J169" s="15">
        <v>3565</v>
      </c>
      <c r="K169" s="15">
        <v>3018</v>
      </c>
      <c r="L169" s="27">
        <f t="shared" si="11"/>
        <v>9988</v>
      </c>
      <c r="M169" s="21">
        <v>1408</v>
      </c>
      <c r="N169" s="15">
        <v>1370</v>
      </c>
      <c r="O169" s="15">
        <v>1167</v>
      </c>
      <c r="P169" s="27">
        <f t="shared" si="12"/>
        <v>3945</v>
      </c>
      <c r="Q169" s="24" t="s">
        <v>214</v>
      </c>
      <c r="R169" s="8" t="s">
        <v>214</v>
      </c>
      <c r="S169" s="8" t="s">
        <v>214</v>
      </c>
      <c r="T169" s="34" t="s">
        <v>214</v>
      </c>
      <c r="U169" s="36">
        <f t="shared" si="13"/>
        <v>3.8912547528517107</v>
      </c>
    </row>
    <row r="170" spans="1:21" ht="15" x14ac:dyDescent="0.4">
      <c r="A170" s="4" t="s">
        <v>158</v>
      </c>
      <c r="B170" s="5">
        <v>4115391</v>
      </c>
      <c r="C170" s="5">
        <v>2017</v>
      </c>
      <c r="D170" s="9">
        <v>3</v>
      </c>
      <c r="E170" s="21">
        <v>1969</v>
      </c>
      <c r="F170" s="15">
        <v>2061</v>
      </c>
      <c r="G170" s="15">
        <v>1877</v>
      </c>
      <c r="H170" s="27">
        <f t="shared" si="10"/>
        <v>5907</v>
      </c>
      <c r="I170" s="21">
        <v>3632</v>
      </c>
      <c r="J170" s="15">
        <v>3633</v>
      </c>
      <c r="K170" s="15">
        <v>3664</v>
      </c>
      <c r="L170" s="27">
        <f t="shared" si="11"/>
        <v>10929</v>
      </c>
      <c r="M170" s="21">
        <v>1436</v>
      </c>
      <c r="N170" s="15">
        <v>1346</v>
      </c>
      <c r="O170" s="15">
        <v>1377</v>
      </c>
      <c r="P170" s="27">
        <f t="shared" si="12"/>
        <v>4159</v>
      </c>
      <c r="Q170" s="24" t="s">
        <v>214</v>
      </c>
      <c r="R170" s="8" t="s">
        <v>214</v>
      </c>
      <c r="S170" s="8" t="s">
        <v>214</v>
      </c>
      <c r="T170" s="34" t="s">
        <v>214</v>
      </c>
      <c r="U170" s="36">
        <f t="shared" si="13"/>
        <v>4.0480884828083674</v>
      </c>
    </row>
    <row r="171" spans="1:21" ht="15" x14ac:dyDescent="0.4">
      <c r="A171" s="4" t="s">
        <v>159</v>
      </c>
      <c r="B171" s="5">
        <v>4113783</v>
      </c>
      <c r="C171" s="5">
        <v>2017</v>
      </c>
      <c r="D171" s="9">
        <v>3</v>
      </c>
      <c r="E171" s="21">
        <v>4040</v>
      </c>
      <c r="F171" s="15">
        <v>4082</v>
      </c>
      <c r="G171" s="15">
        <v>3754</v>
      </c>
      <c r="H171" s="27">
        <f t="shared" si="10"/>
        <v>11876</v>
      </c>
      <c r="I171" s="21">
        <v>6434</v>
      </c>
      <c r="J171" s="15">
        <v>6629</v>
      </c>
      <c r="K171" s="15">
        <v>6309</v>
      </c>
      <c r="L171" s="27">
        <f t="shared" si="11"/>
        <v>19372</v>
      </c>
      <c r="M171" s="21">
        <v>2498</v>
      </c>
      <c r="N171" s="15">
        <v>2614</v>
      </c>
      <c r="O171" s="15">
        <v>2521</v>
      </c>
      <c r="P171" s="27">
        <f t="shared" si="12"/>
        <v>7633</v>
      </c>
      <c r="Q171" s="24" t="s">
        <v>214</v>
      </c>
      <c r="R171" s="8" t="s">
        <v>214</v>
      </c>
      <c r="S171" s="8" t="s">
        <v>214</v>
      </c>
      <c r="T171" s="34" t="s">
        <v>214</v>
      </c>
      <c r="U171" s="36">
        <f t="shared" si="13"/>
        <v>4.0938032228481589</v>
      </c>
    </row>
    <row r="172" spans="1:21" ht="15" x14ac:dyDescent="0.4">
      <c r="A172" s="4" t="s">
        <v>160</v>
      </c>
      <c r="B172" s="5">
        <v>4114527</v>
      </c>
      <c r="C172" s="5">
        <v>2017</v>
      </c>
      <c r="D172" s="9">
        <v>3</v>
      </c>
      <c r="E172" s="21">
        <v>4253</v>
      </c>
      <c r="F172" s="15">
        <v>4140</v>
      </c>
      <c r="G172" s="15">
        <v>4071</v>
      </c>
      <c r="H172" s="27">
        <f t="shared" si="10"/>
        <v>12464</v>
      </c>
      <c r="I172" s="21">
        <v>4728</v>
      </c>
      <c r="J172" s="15">
        <v>4971</v>
      </c>
      <c r="K172" s="15">
        <v>4767</v>
      </c>
      <c r="L172" s="27">
        <f t="shared" si="11"/>
        <v>14466</v>
      </c>
      <c r="M172" s="21">
        <v>2054</v>
      </c>
      <c r="N172" s="15">
        <v>2106</v>
      </c>
      <c r="O172" s="15">
        <v>2045</v>
      </c>
      <c r="P172" s="27">
        <f t="shared" si="12"/>
        <v>6205</v>
      </c>
      <c r="Q172" s="24" t="s">
        <v>214</v>
      </c>
      <c r="R172" s="8" t="s">
        <v>214</v>
      </c>
      <c r="S172" s="8" t="s">
        <v>214</v>
      </c>
      <c r="T172" s="34" t="s">
        <v>214</v>
      </c>
      <c r="U172" s="36">
        <f t="shared" si="13"/>
        <v>4.3400483481063663</v>
      </c>
    </row>
    <row r="173" spans="1:21" ht="15" x14ac:dyDescent="0.4">
      <c r="A173" s="4" t="s">
        <v>161</v>
      </c>
      <c r="B173" s="5">
        <v>4113460</v>
      </c>
      <c r="C173" s="5">
        <v>2017</v>
      </c>
      <c r="D173" s="9">
        <v>3</v>
      </c>
      <c r="E173" s="21">
        <v>4737</v>
      </c>
      <c r="F173" s="15">
        <v>5367</v>
      </c>
      <c r="G173" s="15">
        <v>4918</v>
      </c>
      <c r="H173" s="27">
        <f t="shared" si="10"/>
        <v>15022</v>
      </c>
      <c r="I173" s="21">
        <v>7639</v>
      </c>
      <c r="J173" s="15">
        <v>8166</v>
      </c>
      <c r="K173" s="15">
        <v>8100</v>
      </c>
      <c r="L173" s="27">
        <f t="shared" si="11"/>
        <v>23905</v>
      </c>
      <c r="M173" s="21">
        <v>3678</v>
      </c>
      <c r="N173" s="15">
        <v>3703</v>
      </c>
      <c r="O173" s="15">
        <v>3365</v>
      </c>
      <c r="P173" s="27">
        <f t="shared" si="12"/>
        <v>10746</v>
      </c>
      <c r="Q173" s="24" t="s">
        <v>214</v>
      </c>
      <c r="R173" s="8" t="s">
        <v>214</v>
      </c>
      <c r="S173" s="8" t="s">
        <v>214</v>
      </c>
      <c r="T173" s="34" t="s">
        <v>214</v>
      </c>
      <c r="U173" s="36">
        <f t="shared" si="13"/>
        <v>3.622464172715429</v>
      </c>
    </row>
    <row r="174" spans="1:21" ht="15" x14ac:dyDescent="0.4">
      <c r="A174" s="4" t="s">
        <v>162</v>
      </c>
      <c r="B174" s="5">
        <v>4115141</v>
      </c>
      <c r="C174" s="5">
        <v>2017</v>
      </c>
      <c r="D174" s="9">
        <v>3</v>
      </c>
      <c r="E174" s="21">
        <v>3543</v>
      </c>
      <c r="F174" s="15">
        <v>3438</v>
      </c>
      <c r="G174" s="15">
        <v>3376</v>
      </c>
      <c r="H174" s="27">
        <f t="shared" si="10"/>
        <v>10357</v>
      </c>
      <c r="I174" s="21">
        <v>5571</v>
      </c>
      <c r="J174" s="15">
        <v>6063</v>
      </c>
      <c r="K174" s="15">
        <v>5701</v>
      </c>
      <c r="L174" s="27">
        <f t="shared" si="11"/>
        <v>17335</v>
      </c>
      <c r="M174" s="21">
        <v>2600</v>
      </c>
      <c r="N174" s="15">
        <v>2610</v>
      </c>
      <c r="O174" s="15">
        <v>2463</v>
      </c>
      <c r="P174" s="27">
        <f t="shared" si="12"/>
        <v>7673</v>
      </c>
      <c r="Q174" s="24" t="s">
        <v>214</v>
      </c>
      <c r="R174" s="8" t="s">
        <v>214</v>
      </c>
      <c r="S174" s="8" t="s">
        <v>214</v>
      </c>
      <c r="T174" s="34" t="s">
        <v>214</v>
      </c>
      <c r="U174" s="36">
        <f t="shared" si="13"/>
        <v>3.6090186367783135</v>
      </c>
    </row>
    <row r="175" spans="1:21" ht="15" x14ac:dyDescent="0.4">
      <c r="A175" s="4" t="s">
        <v>163</v>
      </c>
      <c r="B175" s="5">
        <v>4154407</v>
      </c>
      <c r="C175" s="5">
        <v>2017</v>
      </c>
      <c r="D175" s="9">
        <v>3</v>
      </c>
      <c r="E175" s="21">
        <v>3630</v>
      </c>
      <c r="F175" s="15">
        <v>3713</v>
      </c>
      <c r="G175" s="15">
        <v>4086</v>
      </c>
      <c r="H175" s="27">
        <f t="shared" si="10"/>
        <v>11429</v>
      </c>
      <c r="I175" s="21">
        <v>6801</v>
      </c>
      <c r="J175" s="15">
        <v>6705</v>
      </c>
      <c r="K175" s="15">
        <v>6495</v>
      </c>
      <c r="L175" s="27">
        <f t="shared" si="11"/>
        <v>20001</v>
      </c>
      <c r="M175" s="21">
        <v>2179</v>
      </c>
      <c r="N175" s="15">
        <v>2073</v>
      </c>
      <c r="O175" s="15">
        <v>2070</v>
      </c>
      <c r="P175" s="27">
        <f t="shared" si="12"/>
        <v>6322</v>
      </c>
      <c r="Q175" s="24" t="s">
        <v>214</v>
      </c>
      <c r="R175" s="8" t="s">
        <v>214</v>
      </c>
      <c r="S175" s="8" t="s">
        <v>214</v>
      </c>
      <c r="T175" s="34" t="s">
        <v>214</v>
      </c>
      <c r="U175" s="36">
        <f t="shared" si="13"/>
        <v>4.9715279974691553</v>
      </c>
    </row>
    <row r="176" spans="1:21" ht="15" x14ac:dyDescent="0.4">
      <c r="A176" s="4" t="s">
        <v>164</v>
      </c>
      <c r="B176" s="5">
        <v>4112835</v>
      </c>
      <c r="C176" s="5">
        <v>2017</v>
      </c>
      <c r="D176" s="9">
        <v>3</v>
      </c>
      <c r="E176" s="21">
        <v>897</v>
      </c>
      <c r="F176" s="15">
        <v>883</v>
      </c>
      <c r="G176" s="15">
        <v>817</v>
      </c>
      <c r="H176" s="27">
        <f t="shared" si="10"/>
        <v>2597</v>
      </c>
      <c r="I176" s="21">
        <v>1478</v>
      </c>
      <c r="J176" s="15">
        <v>1291</v>
      </c>
      <c r="K176" s="15">
        <v>921</v>
      </c>
      <c r="L176" s="27">
        <f t="shared" si="11"/>
        <v>3690</v>
      </c>
      <c r="M176" s="21">
        <v>487</v>
      </c>
      <c r="N176" s="15">
        <v>451</v>
      </c>
      <c r="O176" s="15">
        <v>519</v>
      </c>
      <c r="P176" s="27">
        <f t="shared" si="12"/>
        <v>1457</v>
      </c>
      <c r="Q176" s="24" t="s">
        <v>214</v>
      </c>
      <c r="R176" s="8" t="s">
        <v>214</v>
      </c>
      <c r="S176" s="8" t="s">
        <v>214</v>
      </c>
      <c r="T176" s="34" t="s">
        <v>214</v>
      </c>
      <c r="U176" s="36">
        <f t="shared" si="13"/>
        <v>4.3150308853809198</v>
      </c>
    </row>
    <row r="177" spans="1:21" ht="15" x14ac:dyDescent="0.4">
      <c r="A177" s="4" t="s">
        <v>165</v>
      </c>
      <c r="B177" s="5">
        <v>4945700</v>
      </c>
      <c r="C177" s="5">
        <v>2017</v>
      </c>
      <c r="D177" s="9">
        <v>3</v>
      </c>
      <c r="E177" s="21">
        <v>1929</v>
      </c>
      <c r="F177" s="15">
        <v>1792</v>
      </c>
      <c r="G177" s="15">
        <v>1878</v>
      </c>
      <c r="H177" s="27">
        <f t="shared" si="10"/>
        <v>5599</v>
      </c>
      <c r="I177" s="21">
        <v>2737</v>
      </c>
      <c r="J177" s="15">
        <v>2623</v>
      </c>
      <c r="K177" s="15">
        <v>2491</v>
      </c>
      <c r="L177" s="27">
        <f t="shared" si="11"/>
        <v>7851</v>
      </c>
      <c r="M177" s="21">
        <v>1169</v>
      </c>
      <c r="N177" s="15">
        <v>1092</v>
      </c>
      <c r="O177" s="15">
        <v>1122</v>
      </c>
      <c r="P177" s="27">
        <f t="shared" si="12"/>
        <v>3383</v>
      </c>
      <c r="Q177" s="24" t="s">
        <v>214</v>
      </c>
      <c r="R177" s="8" t="s">
        <v>214</v>
      </c>
      <c r="S177" s="8" t="s">
        <v>214</v>
      </c>
      <c r="T177" s="34" t="s">
        <v>214</v>
      </c>
      <c r="U177" s="36">
        <f t="shared" si="13"/>
        <v>3.9757611587348505</v>
      </c>
    </row>
    <row r="178" spans="1:21" ht="15" x14ac:dyDescent="0.4">
      <c r="A178" s="4" t="s">
        <v>166</v>
      </c>
      <c r="B178" s="5">
        <v>4172904</v>
      </c>
      <c r="C178" s="5">
        <v>2017</v>
      </c>
      <c r="D178" s="9">
        <v>3</v>
      </c>
      <c r="E178" s="21">
        <v>3065</v>
      </c>
      <c r="F178" s="15">
        <v>3092</v>
      </c>
      <c r="G178" s="15">
        <v>2743</v>
      </c>
      <c r="H178" s="27">
        <f t="shared" si="10"/>
        <v>8900</v>
      </c>
      <c r="I178" s="21">
        <v>5798</v>
      </c>
      <c r="J178" s="15">
        <v>5441</v>
      </c>
      <c r="K178" s="15">
        <v>4850</v>
      </c>
      <c r="L178" s="27">
        <f t="shared" si="11"/>
        <v>16089</v>
      </c>
      <c r="M178" s="21">
        <v>2422</v>
      </c>
      <c r="N178" s="15">
        <v>2417</v>
      </c>
      <c r="O178" s="15">
        <v>2361</v>
      </c>
      <c r="P178" s="27">
        <f t="shared" si="12"/>
        <v>7200</v>
      </c>
      <c r="Q178" s="24" t="s">
        <v>214</v>
      </c>
      <c r="R178" s="8" t="s">
        <v>214</v>
      </c>
      <c r="S178" s="8" t="s">
        <v>214</v>
      </c>
      <c r="T178" s="34" t="s">
        <v>214</v>
      </c>
      <c r="U178" s="36">
        <f t="shared" si="13"/>
        <v>3.4706944444444443</v>
      </c>
    </row>
    <row r="179" spans="1:21" ht="15" x14ac:dyDescent="0.4">
      <c r="A179" s="4" t="s">
        <v>167</v>
      </c>
      <c r="B179" s="5">
        <v>4114712</v>
      </c>
      <c r="C179" s="5">
        <v>2017</v>
      </c>
      <c r="D179" s="9">
        <v>3</v>
      </c>
      <c r="E179" s="21">
        <v>8480</v>
      </c>
      <c r="F179" s="15">
        <v>8876</v>
      </c>
      <c r="G179" s="15">
        <v>8796</v>
      </c>
      <c r="H179" s="27">
        <f t="shared" si="10"/>
        <v>26152</v>
      </c>
      <c r="I179" s="21">
        <v>16635</v>
      </c>
      <c r="J179" s="15">
        <v>16638</v>
      </c>
      <c r="K179" s="15">
        <v>15274</v>
      </c>
      <c r="L179" s="27">
        <f t="shared" si="11"/>
        <v>48547</v>
      </c>
      <c r="M179" s="21">
        <v>4912</v>
      </c>
      <c r="N179" s="15">
        <v>4927</v>
      </c>
      <c r="O179" s="15">
        <v>4731</v>
      </c>
      <c r="P179" s="27">
        <f t="shared" si="12"/>
        <v>14570</v>
      </c>
      <c r="Q179" s="24" t="s">
        <v>214</v>
      </c>
      <c r="R179" s="8" t="s">
        <v>214</v>
      </c>
      <c r="S179" s="8" t="s">
        <v>214</v>
      </c>
      <c r="T179" s="34" t="s">
        <v>214</v>
      </c>
      <c r="U179" s="36">
        <f t="shared" si="13"/>
        <v>5.1269045984900483</v>
      </c>
    </row>
    <row r="180" spans="1:21" ht="15" x14ac:dyDescent="0.4">
      <c r="A180" s="4" t="s">
        <v>168</v>
      </c>
      <c r="B180" s="5">
        <v>4113239</v>
      </c>
      <c r="C180" s="5">
        <v>2017</v>
      </c>
      <c r="D180" s="9">
        <v>3</v>
      </c>
      <c r="E180" s="21">
        <v>1576</v>
      </c>
      <c r="F180" s="15">
        <v>1483</v>
      </c>
      <c r="G180" s="15">
        <v>1430</v>
      </c>
      <c r="H180" s="27">
        <f t="shared" si="10"/>
        <v>4489</v>
      </c>
      <c r="I180" s="21">
        <v>2693</v>
      </c>
      <c r="J180" s="15">
        <v>2764</v>
      </c>
      <c r="K180" s="15">
        <v>2751</v>
      </c>
      <c r="L180" s="27">
        <f t="shared" si="11"/>
        <v>8208</v>
      </c>
      <c r="M180" s="21">
        <v>1104</v>
      </c>
      <c r="N180" s="15">
        <v>1227</v>
      </c>
      <c r="O180" s="15">
        <v>1163</v>
      </c>
      <c r="P180" s="27">
        <f t="shared" si="12"/>
        <v>3494</v>
      </c>
      <c r="Q180" s="24" t="s">
        <v>214</v>
      </c>
      <c r="R180" s="8" t="s">
        <v>214</v>
      </c>
      <c r="S180" s="8" t="s">
        <v>214</v>
      </c>
      <c r="T180" s="34" t="s">
        <v>214</v>
      </c>
      <c r="U180" s="36">
        <f t="shared" si="13"/>
        <v>3.6339439038351458</v>
      </c>
    </row>
    <row r="181" spans="1:21" ht="15" x14ac:dyDescent="0.4">
      <c r="A181" s="4" t="s">
        <v>169</v>
      </c>
      <c r="B181" s="5">
        <v>4115461</v>
      </c>
      <c r="C181" s="5">
        <v>2017</v>
      </c>
      <c r="D181" s="9">
        <v>3</v>
      </c>
      <c r="E181" s="21">
        <v>1359</v>
      </c>
      <c r="F181" s="15">
        <v>974</v>
      </c>
      <c r="G181" s="15" t="s">
        <v>247</v>
      </c>
      <c r="H181" s="27">
        <f t="shared" si="10"/>
        <v>2333</v>
      </c>
      <c r="I181" s="21">
        <v>3149</v>
      </c>
      <c r="J181" s="15">
        <v>2226</v>
      </c>
      <c r="K181" s="15" t="s">
        <v>247</v>
      </c>
      <c r="L181" s="27">
        <f t="shared" si="11"/>
        <v>5375</v>
      </c>
      <c r="M181" s="21">
        <v>1062</v>
      </c>
      <c r="N181" s="15">
        <v>697</v>
      </c>
      <c r="O181" s="15" t="s">
        <v>247</v>
      </c>
      <c r="P181" s="27">
        <f t="shared" si="12"/>
        <v>1759</v>
      </c>
      <c r="Q181" s="24" t="s">
        <v>214</v>
      </c>
      <c r="R181" s="8" t="s">
        <v>214</v>
      </c>
      <c r="S181" s="8" t="s">
        <v>247</v>
      </c>
      <c r="T181" s="34" t="s">
        <v>214</v>
      </c>
      <c r="U181" s="36">
        <f t="shared" si="13"/>
        <v>4.3820352472996023</v>
      </c>
    </row>
    <row r="182" spans="1:21" ht="15" x14ac:dyDescent="0.4">
      <c r="A182" s="4" t="s">
        <v>170</v>
      </c>
      <c r="B182" s="5">
        <v>4111613</v>
      </c>
      <c r="C182" s="5">
        <v>2017</v>
      </c>
      <c r="D182" s="9">
        <v>3</v>
      </c>
      <c r="E182" s="21">
        <v>1778</v>
      </c>
      <c r="F182" s="15">
        <v>1877</v>
      </c>
      <c r="G182" s="15">
        <v>1740</v>
      </c>
      <c r="H182" s="27">
        <f t="shared" si="10"/>
        <v>5395</v>
      </c>
      <c r="I182" s="21">
        <v>4974</v>
      </c>
      <c r="J182" s="15">
        <v>5220</v>
      </c>
      <c r="K182" s="15">
        <v>5004</v>
      </c>
      <c r="L182" s="27">
        <f t="shared" si="11"/>
        <v>15198</v>
      </c>
      <c r="M182" s="21">
        <v>1319</v>
      </c>
      <c r="N182" s="15">
        <v>1309</v>
      </c>
      <c r="O182" s="15">
        <v>1235</v>
      </c>
      <c r="P182" s="27">
        <f t="shared" si="12"/>
        <v>3863</v>
      </c>
      <c r="Q182" s="24" t="s">
        <v>214</v>
      </c>
      <c r="R182" s="8" t="s">
        <v>214</v>
      </c>
      <c r="S182" s="8" t="s">
        <v>214</v>
      </c>
      <c r="T182" s="34" t="s">
        <v>214</v>
      </c>
      <c r="U182" s="36">
        <f t="shared" si="13"/>
        <v>5.3308309603934765</v>
      </c>
    </row>
    <row r="183" spans="1:21" ht="15" x14ac:dyDescent="0.4">
      <c r="A183" s="7" t="s">
        <v>171</v>
      </c>
      <c r="B183" s="8">
        <v>4112280</v>
      </c>
      <c r="C183" s="8">
        <v>2017</v>
      </c>
      <c r="D183" s="9">
        <v>3</v>
      </c>
      <c r="E183" s="21">
        <v>4752</v>
      </c>
      <c r="F183" s="15">
        <v>5035</v>
      </c>
      <c r="G183" s="15">
        <v>4911</v>
      </c>
      <c r="H183" s="27">
        <f t="shared" si="10"/>
        <v>14698</v>
      </c>
      <c r="I183" s="21">
        <v>5528</v>
      </c>
      <c r="J183" s="15">
        <v>5289</v>
      </c>
      <c r="K183" s="15">
        <v>5505</v>
      </c>
      <c r="L183" s="27">
        <f t="shared" si="11"/>
        <v>16322</v>
      </c>
      <c r="M183" s="21">
        <v>2737</v>
      </c>
      <c r="N183" s="15">
        <v>2717</v>
      </c>
      <c r="O183" s="15">
        <v>2734</v>
      </c>
      <c r="P183" s="27">
        <f t="shared" si="12"/>
        <v>8188</v>
      </c>
      <c r="Q183" s="24" t="s">
        <v>214</v>
      </c>
      <c r="R183" s="8" t="s">
        <v>214</v>
      </c>
      <c r="S183" s="8" t="s">
        <v>214</v>
      </c>
      <c r="T183" s="34" t="s">
        <v>214</v>
      </c>
      <c r="U183" s="36">
        <f t="shared" si="13"/>
        <v>3.7884709330727895</v>
      </c>
    </row>
    <row r="184" spans="1:21" ht="15" x14ac:dyDescent="0.4">
      <c r="A184" s="4" t="s">
        <v>172</v>
      </c>
      <c r="B184" s="5">
        <v>4111084</v>
      </c>
      <c r="C184" s="5">
        <v>2017</v>
      </c>
      <c r="D184" s="9">
        <v>3</v>
      </c>
      <c r="E184" s="21">
        <v>1379</v>
      </c>
      <c r="F184" s="15">
        <v>1201</v>
      </c>
      <c r="G184" s="15">
        <v>1288</v>
      </c>
      <c r="H184" s="27">
        <f t="shared" si="10"/>
        <v>3868</v>
      </c>
      <c r="I184" s="21">
        <v>2865</v>
      </c>
      <c r="J184" s="15">
        <v>2933</v>
      </c>
      <c r="K184" s="15">
        <v>2568</v>
      </c>
      <c r="L184" s="27">
        <f t="shared" si="11"/>
        <v>8366</v>
      </c>
      <c r="M184" s="21">
        <v>1025</v>
      </c>
      <c r="N184" s="15">
        <v>974</v>
      </c>
      <c r="O184" s="15">
        <v>1022</v>
      </c>
      <c r="P184" s="27">
        <f t="shared" si="12"/>
        <v>3021</v>
      </c>
      <c r="Q184" s="24" t="s">
        <v>214</v>
      </c>
      <c r="R184" s="8" t="s">
        <v>214</v>
      </c>
      <c r="S184" s="8" t="s">
        <v>214</v>
      </c>
      <c r="T184" s="34" t="s">
        <v>214</v>
      </c>
      <c r="U184" s="36">
        <f t="shared" si="13"/>
        <v>4.0496524329692152</v>
      </c>
    </row>
    <row r="185" spans="1:21" ht="15" x14ac:dyDescent="0.4">
      <c r="A185" s="4" t="s">
        <v>173</v>
      </c>
      <c r="B185" s="5">
        <v>4115131</v>
      </c>
      <c r="C185" s="5">
        <v>2017</v>
      </c>
      <c r="D185" s="9">
        <v>3</v>
      </c>
      <c r="E185" s="21">
        <v>4969</v>
      </c>
      <c r="F185" s="15">
        <v>5032</v>
      </c>
      <c r="G185" s="15">
        <v>4622</v>
      </c>
      <c r="H185" s="27">
        <f t="shared" si="10"/>
        <v>14623</v>
      </c>
      <c r="I185" s="21">
        <v>6107</v>
      </c>
      <c r="J185" s="15">
        <v>5671</v>
      </c>
      <c r="K185" s="15">
        <v>5334</v>
      </c>
      <c r="L185" s="27">
        <f t="shared" si="11"/>
        <v>17112</v>
      </c>
      <c r="M185" s="21">
        <v>2894</v>
      </c>
      <c r="N185" s="15">
        <v>2929</v>
      </c>
      <c r="O185" s="15">
        <v>2774</v>
      </c>
      <c r="P185" s="27">
        <f t="shared" si="12"/>
        <v>8597</v>
      </c>
      <c r="Q185" s="24" t="s">
        <v>214</v>
      </c>
      <c r="R185" s="8" t="s">
        <v>214</v>
      </c>
      <c r="S185" s="8" t="s">
        <v>214</v>
      </c>
      <c r="T185" s="34" t="s">
        <v>214</v>
      </c>
      <c r="U185" s="36">
        <f t="shared" si="13"/>
        <v>3.6914039781319063</v>
      </c>
    </row>
    <row r="186" spans="1:21" ht="15" x14ac:dyDescent="0.4">
      <c r="A186" s="4" t="s">
        <v>174</v>
      </c>
      <c r="B186" s="5">
        <v>4113049</v>
      </c>
      <c r="C186" s="5">
        <v>2017</v>
      </c>
      <c r="D186" s="9">
        <v>3</v>
      </c>
      <c r="E186" s="21">
        <v>2359</v>
      </c>
      <c r="F186" s="15">
        <v>2572</v>
      </c>
      <c r="G186" s="15">
        <v>2246</v>
      </c>
      <c r="H186" s="27">
        <f t="shared" si="10"/>
        <v>7177</v>
      </c>
      <c r="I186" s="21">
        <v>3632</v>
      </c>
      <c r="J186" s="15">
        <v>3681</v>
      </c>
      <c r="K186" s="15">
        <v>3596</v>
      </c>
      <c r="L186" s="27">
        <f t="shared" si="11"/>
        <v>10909</v>
      </c>
      <c r="M186" s="21">
        <v>1055</v>
      </c>
      <c r="N186" s="15">
        <v>1171</v>
      </c>
      <c r="O186" s="15">
        <v>1195</v>
      </c>
      <c r="P186" s="27">
        <f t="shared" si="12"/>
        <v>3421</v>
      </c>
      <c r="Q186" s="24" t="s">
        <v>214</v>
      </c>
      <c r="R186" s="8" t="s">
        <v>214</v>
      </c>
      <c r="S186" s="8" t="s">
        <v>214</v>
      </c>
      <c r="T186" s="34" t="s">
        <v>214</v>
      </c>
      <c r="U186" s="36">
        <f t="shared" si="13"/>
        <v>5.2867582578193506</v>
      </c>
    </row>
    <row r="187" spans="1:21" ht="15" x14ac:dyDescent="0.4">
      <c r="A187" s="4" t="s">
        <v>175</v>
      </c>
      <c r="B187" s="5">
        <v>4113247</v>
      </c>
      <c r="C187" s="5">
        <v>2017</v>
      </c>
      <c r="D187" s="9">
        <v>3</v>
      </c>
      <c r="E187" s="21">
        <v>3029</v>
      </c>
      <c r="F187" s="15">
        <v>3212</v>
      </c>
      <c r="G187" s="15">
        <v>2928</v>
      </c>
      <c r="H187" s="27">
        <f t="shared" si="10"/>
        <v>9169</v>
      </c>
      <c r="I187" s="21">
        <v>3993</v>
      </c>
      <c r="J187" s="15">
        <v>4028</v>
      </c>
      <c r="K187" s="15">
        <v>4046</v>
      </c>
      <c r="L187" s="27">
        <f t="shared" si="11"/>
        <v>12067</v>
      </c>
      <c r="M187" s="21">
        <v>1988</v>
      </c>
      <c r="N187" s="15">
        <v>1907</v>
      </c>
      <c r="O187" s="15">
        <v>1874</v>
      </c>
      <c r="P187" s="27">
        <f t="shared" si="12"/>
        <v>5769</v>
      </c>
      <c r="Q187" s="24" t="s">
        <v>214</v>
      </c>
      <c r="R187" s="8" t="s">
        <v>214</v>
      </c>
      <c r="S187" s="8" t="s">
        <v>214</v>
      </c>
      <c r="T187" s="34" t="s">
        <v>214</v>
      </c>
      <c r="U187" s="36">
        <f t="shared" si="13"/>
        <v>3.6810539088230194</v>
      </c>
    </row>
    <row r="188" spans="1:21" ht="15" x14ac:dyDescent="0.4">
      <c r="A188" s="4" t="s">
        <v>176</v>
      </c>
      <c r="B188" s="5">
        <v>4115261</v>
      </c>
      <c r="C188" s="5">
        <v>2017</v>
      </c>
      <c r="D188" s="9">
        <v>3</v>
      </c>
      <c r="E188" s="21">
        <v>4189</v>
      </c>
      <c r="F188" s="15">
        <v>4292</v>
      </c>
      <c r="G188" s="15">
        <v>4117</v>
      </c>
      <c r="H188" s="27">
        <f t="shared" si="10"/>
        <v>12598</v>
      </c>
      <c r="I188" s="21">
        <v>6969</v>
      </c>
      <c r="J188" s="15">
        <v>6756</v>
      </c>
      <c r="K188" s="15">
        <v>6724</v>
      </c>
      <c r="L188" s="27">
        <f t="shared" si="11"/>
        <v>20449</v>
      </c>
      <c r="M188" s="21">
        <v>2733</v>
      </c>
      <c r="N188" s="15">
        <v>2694</v>
      </c>
      <c r="O188" s="15">
        <v>2722</v>
      </c>
      <c r="P188" s="27">
        <f t="shared" si="12"/>
        <v>8149</v>
      </c>
      <c r="Q188" s="24" t="s">
        <v>214</v>
      </c>
      <c r="R188" s="8" t="s">
        <v>214</v>
      </c>
      <c r="S188" s="8" t="s">
        <v>214</v>
      </c>
      <c r="T188" s="34" t="s">
        <v>214</v>
      </c>
      <c r="U188" s="36">
        <f t="shared" si="13"/>
        <v>4.0553442140139895</v>
      </c>
    </row>
    <row r="189" spans="1:21" ht="15" x14ac:dyDescent="0.4">
      <c r="A189" s="4" t="s">
        <v>177</v>
      </c>
      <c r="B189" s="5">
        <v>4113148</v>
      </c>
      <c r="C189" s="5">
        <v>2017</v>
      </c>
      <c r="D189" s="9">
        <v>3</v>
      </c>
      <c r="E189" s="21">
        <v>2012</v>
      </c>
      <c r="F189" s="15">
        <v>2209</v>
      </c>
      <c r="G189" s="15">
        <v>2311</v>
      </c>
      <c r="H189" s="27">
        <f t="shared" si="10"/>
        <v>6532</v>
      </c>
      <c r="I189" s="21">
        <v>3038</v>
      </c>
      <c r="J189" s="15">
        <v>3338</v>
      </c>
      <c r="K189" s="15">
        <v>3224</v>
      </c>
      <c r="L189" s="27">
        <f t="shared" si="11"/>
        <v>9600</v>
      </c>
      <c r="M189" s="21">
        <v>1317</v>
      </c>
      <c r="N189" s="15">
        <v>1345</v>
      </c>
      <c r="O189" s="15">
        <v>1325</v>
      </c>
      <c r="P189" s="27">
        <f t="shared" si="12"/>
        <v>3987</v>
      </c>
      <c r="Q189" s="24" t="s">
        <v>214</v>
      </c>
      <c r="R189" s="8" t="s">
        <v>214</v>
      </c>
      <c r="S189" s="8" t="s">
        <v>214</v>
      </c>
      <c r="T189" s="34" t="s">
        <v>214</v>
      </c>
      <c r="U189" s="36">
        <f t="shared" si="13"/>
        <v>4.046149987459243</v>
      </c>
    </row>
    <row r="190" spans="1:21" ht="15" x14ac:dyDescent="0.4">
      <c r="A190" s="4" t="s">
        <v>178</v>
      </c>
      <c r="B190" s="5">
        <v>4114745</v>
      </c>
      <c r="C190" s="5">
        <v>2017</v>
      </c>
      <c r="D190" s="9">
        <v>3</v>
      </c>
      <c r="E190" s="21">
        <v>3026</v>
      </c>
      <c r="F190" s="15">
        <v>3221</v>
      </c>
      <c r="G190" s="15">
        <v>2989</v>
      </c>
      <c r="H190" s="27">
        <f t="shared" si="10"/>
        <v>9236</v>
      </c>
      <c r="I190" s="21">
        <v>4078</v>
      </c>
      <c r="J190" s="15">
        <v>4207</v>
      </c>
      <c r="K190" s="15">
        <v>4401</v>
      </c>
      <c r="L190" s="27">
        <f t="shared" si="11"/>
        <v>12686</v>
      </c>
      <c r="M190" s="21">
        <v>1995</v>
      </c>
      <c r="N190" s="15">
        <v>2036</v>
      </c>
      <c r="O190" s="15">
        <v>2019</v>
      </c>
      <c r="P190" s="27">
        <f t="shared" si="12"/>
        <v>6050</v>
      </c>
      <c r="Q190" s="24" t="s">
        <v>214</v>
      </c>
      <c r="R190" s="8" t="s">
        <v>214</v>
      </c>
      <c r="S190" s="8" t="s">
        <v>214</v>
      </c>
      <c r="T190" s="34" t="s">
        <v>214</v>
      </c>
      <c r="U190" s="36">
        <f t="shared" si="13"/>
        <v>3.6234710743801655</v>
      </c>
    </row>
    <row r="191" spans="1:21" ht="15" x14ac:dyDescent="0.4">
      <c r="A191" s="4" t="s">
        <v>179</v>
      </c>
      <c r="B191" s="5">
        <v>4000121</v>
      </c>
      <c r="C191" s="5">
        <v>2017</v>
      </c>
      <c r="D191" s="9">
        <v>3</v>
      </c>
      <c r="E191" s="21">
        <v>4194</v>
      </c>
      <c r="F191" s="15">
        <v>4608</v>
      </c>
      <c r="G191" s="15">
        <v>4063</v>
      </c>
      <c r="H191" s="27">
        <f t="shared" si="10"/>
        <v>12865</v>
      </c>
      <c r="I191" s="21">
        <v>6979</v>
      </c>
      <c r="J191" s="15">
        <v>6814</v>
      </c>
      <c r="K191" s="15">
        <v>6619</v>
      </c>
      <c r="L191" s="27">
        <f t="shared" si="11"/>
        <v>20412</v>
      </c>
      <c r="M191" s="21">
        <v>2934</v>
      </c>
      <c r="N191" s="15">
        <v>2958</v>
      </c>
      <c r="O191" s="15">
        <v>2848</v>
      </c>
      <c r="P191" s="27">
        <f t="shared" si="12"/>
        <v>8740</v>
      </c>
      <c r="Q191" s="24" t="s">
        <v>214</v>
      </c>
      <c r="R191" s="8" t="s">
        <v>214</v>
      </c>
      <c r="S191" s="8" t="s">
        <v>214</v>
      </c>
      <c r="T191" s="34" t="s">
        <v>214</v>
      </c>
      <c r="U191" s="36">
        <f t="shared" si="13"/>
        <v>3.8074370709382155</v>
      </c>
    </row>
    <row r="192" spans="1:21" ht="15" x14ac:dyDescent="0.4">
      <c r="A192" s="4" t="s">
        <v>180</v>
      </c>
      <c r="B192" s="5">
        <v>4113981</v>
      </c>
      <c r="C192" s="5">
        <v>2017</v>
      </c>
      <c r="D192" s="9">
        <v>3</v>
      </c>
      <c r="E192" s="21">
        <v>5218</v>
      </c>
      <c r="F192" s="15">
        <v>5484</v>
      </c>
      <c r="G192" s="15">
        <v>5596</v>
      </c>
      <c r="H192" s="27">
        <f t="shared" si="10"/>
        <v>16298</v>
      </c>
      <c r="I192" s="21">
        <v>6806</v>
      </c>
      <c r="J192" s="15">
        <v>6801</v>
      </c>
      <c r="K192" s="15">
        <v>6358</v>
      </c>
      <c r="L192" s="27">
        <f t="shared" si="11"/>
        <v>19965</v>
      </c>
      <c r="M192" s="21">
        <v>3078</v>
      </c>
      <c r="N192" s="15">
        <v>3090</v>
      </c>
      <c r="O192" s="15">
        <v>3082</v>
      </c>
      <c r="P192" s="27">
        <f t="shared" si="12"/>
        <v>9250</v>
      </c>
      <c r="Q192" s="24" t="s">
        <v>214</v>
      </c>
      <c r="R192" s="8" t="s">
        <v>214</v>
      </c>
      <c r="S192" s="8" t="s">
        <v>214</v>
      </c>
      <c r="T192" s="34" t="s">
        <v>214</v>
      </c>
      <c r="U192" s="36">
        <f t="shared" ref="U192" si="14">(H192/P192)+(L192/P192)</f>
        <v>3.9203243243243242</v>
      </c>
    </row>
    <row r="193" spans="1:22" ht="15" x14ac:dyDescent="0.4">
      <c r="A193" s="4" t="s">
        <v>181</v>
      </c>
      <c r="B193" s="5">
        <v>4113643</v>
      </c>
      <c r="C193" s="5">
        <v>2017</v>
      </c>
      <c r="D193" s="9">
        <v>3</v>
      </c>
      <c r="E193" s="21">
        <v>6960</v>
      </c>
      <c r="F193" s="15">
        <v>6955</v>
      </c>
      <c r="G193" s="15">
        <v>6587</v>
      </c>
      <c r="H193" s="27">
        <f t="shared" si="10"/>
        <v>20502</v>
      </c>
      <c r="I193" s="21">
        <v>9311</v>
      </c>
      <c r="J193" s="15">
        <v>8814</v>
      </c>
      <c r="K193" s="15">
        <v>8474</v>
      </c>
      <c r="L193" s="27">
        <f t="shared" si="11"/>
        <v>26599</v>
      </c>
      <c r="M193" s="21">
        <v>3238</v>
      </c>
      <c r="N193" s="15">
        <v>3038</v>
      </c>
      <c r="O193" s="15">
        <v>3097</v>
      </c>
      <c r="P193" s="27">
        <f t="shared" si="12"/>
        <v>9373</v>
      </c>
      <c r="Q193" s="24" t="s">
        <v>214</v>
      </c>
      <c r="R193" s="8" t="s">
        <v>214</v>
      </c>
      <c r="S193" s="8" t="s">
        <v>214</v>
      </c>
      <c r="T193" s="34" t="s">
        <v>214</v>
      </c>
      <c r="U193" s="36">
        <f t="shared" si="13"/>
        <v>5.0251787047903553</v>
      </c>
    </row>
    <row r="194" spans="1:22" ht="15" x14ac:dyDescent="0.4">
      <c r="A194" s="4" t="s">
        <v>182</v>
      </c>
      <c r="B194" s="5">
        <v>4157509</v>
      </c>
      <c r="C194" s="5">
        <v>2017</v>
      </c>
      <c r="D194" s="9">
        <v>3</v>
      </c>
      <c r="E194" s="21">
        <v>5287</v>
      </c>
      <c r="F194" s="15">
        <v>5491</v>
      </c>
      <c r="G194" s="15">
        <v>5119</v>
      </c>
      <c r="H194" s="27">
        <f t="shared" si="10"/>
        <v>15897</v>
      </c>
      <c r="I194" s="21">
        <v>7861</v>
      </c>
      <c r="J194" s="15">
        <v>8265</v>
      </c>
      <c r="K194" s="15">
        <v>8023</v>
      </c>
      <c r="L194" s="27">
        <f t="shared" si="11"/>
        <v>24149</v>
      </c>
      <c r="M194" s="21">
        <v>2740</v>
      </c>
      <c r="N194" s="15">
        <v>2825</v>
      </c>
      <c r="O194" s="15">
        <v>2898</v>
      </c>
      <c r="P194" s="27">
        <f t="shared" si="12"/>
        <v>8463</v>
      </c>
      <c r="Q194" s="24" t="s">
        <v>214</v>
      </c>
      <c r="R194" s="8" t="s">
        <v>214</v>
      </c>
      <c r="S194" s="8" t="s">
        <v>214</v>
      </c>
      <c r="T194" s="34" t="s">
        <v>214</v>
      </c>
      <c r="U194" s="36">
        <f t="shared" si="13"/>
        <v>4.7318917641498288</v>
      </c>
    </row>
    <row r="195" spans="1:22" ht="15" x14ac:dyDescent="0.4">
      <c r="A195" s="7" t="s">
        <v>183</v>
      </c>
      <c r="B195" s="8">
        <v>4158804</v>
      </c>
      <c r="C195" s="8">
        <v>2017</v>
      </c>
      <c r="D195" s="9">
        <v>3</v>
      </c>
      <c r="E195" s="21">
        <v>5060</v>
      </c>
      <c r="F195" s="15">
        <v>5197</v>
      </c>
      <c r="G195" s="15">
        <v>5332</v>
      </c>
      <c r="H195" s="27">
        <f t="shared" si="10"/>
        <v>15589</v>
      </c>
      <c r="I195" s="21">
        <v>7895</v>
      </c>
      <c r="J195" s="15">
        <v>7805</v>
      </c>
      <c r="K195" s="15">
        <v>7547</v>
      </c>
      <c r="L195" s="27">
        <f t="shared" si="11"/>
        <v>23247</v>
      </c>
      <c r="M195" s="21">
        <v>2544</v>
      </c>
      <c r="N195" s="15">
        <v>2546</v>
      </c>
      <c r="O195" s="15">
        <v>2530</v>
      </c>
      <c r="P195" s="27">
        <f t="shared" si="12"/>
        <v>7620</v>
      </c>
      <c r="Q195" s="24" t="s">
        <v>214</v>
      </c>
      <c r="R195" s="8" t="s">
        <v>214</v>
      </c>
      <c r="S195" s="8" t="s">
        <v>214</v>
      </c>
      <c r="T195" s="34" t="s">
        <v>214</v>
      </c>
      <c r="U195" s="36">
        <f t="shared" si="13"/>
        <v>5.0965879265091871</v>
      </c>
    </row>
    <row r="196" spans="1:22" ht="15" x14ac:dyDescent="0.4">
      <c r="A196" s="4" t="s">
        <v>184</v>
      </c>
      <c r="B196" s="5">
        <v>4110664</v>
      </c>
      <c r="C196" s="5">
        <v>2017</v>
      </c>
      <c r="D196" s="9">
        <v>3</v>
      </c>
      <c r="E196" s="21">
        <v>3825</v>
      </c>
      <c r="F196" s="15">
        <v>2769</v>
      </c>
      <c r="G196" s="15">
        <v>2482</v>
      </c>
      <c r="H196" s="27">
        <f t="shared" si="10"/>
        <v>9076</v>
      </c>
      <c r="I196" s="21">
        <v>5442</v>
      </c>
      <c r="J196" s="15">
        <v>3533</v>
      </c>
      <c r="K196" s="15">
        <v>3580</v>
      </c>
      <c r="L196" s="27">
        <f t="shared" si="11"/>
        <v>12555</v>
      </c>
      <c r="M196" s="21">
        <v>1541</v>
      </c>
      <c r="N196" s="15">
        <v>1552</v>
      </c>
      <c r="O196" s="15">
        <v>1453</v>
      </c>
      <c r="P196" s="27">
        <f t="shared" si="12"/>
        <v>4546</v>
      </c>
      <c r="Q196" s="24" t="s">
        <v>214</v>
      </c>
      <c r="R196" s="8" t="s">
        <v>214</v>
      </c>
      <c r="S196" s="8" t="s">
        <v>214</v>
      </c>
      <c r="T196" s="34" t="s">
        <v>214</v>
      </c>
      <c r="U196" s="36">
        <f t="shared" si="13"/>
        <v>4.758249010118786</v>
      </c>
    </row>
    <row r="197" spans="1:22" ht="15" x14ac:dyDescent="0.4">
      <c r="A197" s="4" t="s">
        <v>185</v>
      </c>
      <c r="B197" s="5">
        <v>4113452</v>
      </c>
      <c r="C197" s="5">
        <v>2017</v>
      </c>
      <c r="D197" s="9">
        <v>3</v>
      </c>
      <c r="E197" s="21">
        <v>5867</v>
      </c>
      <c r="F197" s="15">
        <v>5880</v>
      </c>
      <c r="G197" s="15">
        <v>5715</v>
      </c>
      <c r="H197" s="27">
        <f t="shared" si="10"/>
        <v>17462</v>
      </c>
      <c r="I197" s="21">
        <v>8474</v>
      </c>
      <c r="J197" s="15">
        <v>7576</v>
      </c>
      <c r="K197" s="15">
        <v>8026</v>
      </c>
      <c r="L197" s="27">
        <f t="shared" si="11"/>
        <v>24076</v>
      </c>
      <c r="M197" s="21">
        <v>3590</v>
      </c>
      <c r="N197" s="15">
        <v>3494</v>
      </c>
      <c r="O197" s="15">
        <v>3661</v>
      </c>
      <c r="P197" s="27">
        <f t="shared" si="12"/>
        <v>10745</v>
      </c>
      <c r="Q197" s="24" t="s">
        <v>214</v>
      </c>
      <c r="R197" s="8" t="s">
        <v>214</v>
      </c>
      <c r="S197" s="8" t="s">
        <v>214</v>
      </c>
      <c r="T197" s="34" t="s">
        <v>214</v>
      </c>
      <c r="U197" s="36">
        <f t="shared" si="13"/>
        <v>3.865798045602606</v>
      </c>
    </row>
    <row r="198" spans="1:22" ht="15" x14ac:dyDescent="0.4">
      <c r="A198" s="4" t="s">
        <v>186</v>
      </c>
      <c r="B198" s="5">
        <v>4135901</v>
      </c>
      <c r="C198" s="5">
        <v>2017</v>
      </c>
      <c r="D198" s="9">
        <v>3</v>
      </c>
      <c r="E198" s="21">
        <v>3325</v>
      </c>
      <c r="F198" s="15">
        <v>3512</v>
      </c>
      <c r="G198" s="15">
        <v>3089</v>
      </c>
      <c r="H198" s="27">
        <f t="shared" si="10"/>
        <v>9926</v>
      </c>
      <c r="I198" s="21">
        <v>7533</v>
      </c>
      <c r="J198" s="15">
        <v>7045</v>
      </c>
      <c r="K198" s="15">
        <v>6084</v>
      </c>
      <c r="L198" s="27">
        <f t="shared" si="11"/>
        <v>20662</v>
      </c>
      <c r="M198" s="21">
        <v>1959</v>
      </c>
      <c r="N198" s="15">
        <v>2069</v>
      </c>
      <c r="O198" s="15">
        <v>1980</v>
      </c>
      <c r="P198" s="27">
        <f t="shared" si="12"/>
        <v>6008</v>
      </c>
      <c r="Q198" s="24" t="s">
        <v>214</v>
      </c>
      <c r="R198" s="8" t="s">
        <v>214</v>
      </c>
      <c r="S198" s="8" t="s">
        <v>214</v>
      </c>
      <c r="T198" s="34" t="s">
        <v>214</v>
      </c>
      <c r="U198" s="36">
        <f t="shared" si="13"/>
        <v>5.0912117177097205</v>
      </c>
    </row>
    <row r="199" spans="1:22" ht="15" x14ac:dyDescent="0.4">
      <c r="A199" s="4" t="s">
        <v>240</v>
      </c>
      <c r="B199" s="5">
        <v>4913155</v>
      </c>
      <c r="C199" s="5">
        <v>2017</v>
      </c>
      <c r="D199" s="9">
        <v>3</v>
      </c>
      <c r="E199" s="21" t="s">
        <v>241</v>
      </c>
      <c r="F199" s="15" t="s">
        <v>241</v>
      </c>
      <c r="G199" s="15" t="s">
        <v>241</v>
      </c>
      <c r="H199" s="27" t="s">
        <v>241</v>
      </c>
      <c r="I199" s="21" t="s">
        <v>241</v>
      </c>
      <c r="J199" s="15" t="s">
        <v>241</v>
      </c>
      <c r="K199" s="15" t="s">
        <v>241</v>
      </c>
      <c r="L199" s="27" t="s">
        <v>241</v>
      </c>
      <c r="M199" s="21" t="s">
        <v>241</v>
      </c>
      <c r="N199" s="15" t="s">
        <v>241</v>
      </c>
      <c r="O199" s="15" t="s">
        <v>241</v>
      </c>
      <c r="P199" s="27" t="s">
        <v>241</v>
      </c>
      <c r="Q199" s="24" t="s">
        <v>241</v>
      </c>
      <c r="R199" s="8" t="s">
        <v>241</v>
      </c>
      <c r="S199" s="8" t="s">
        <v>241</v>
      </c>
      <c r="T199" s="34" t="s">
        <v>241</v>
      </c>
      <c r="U199" s="36" t="s">
        <v>241</v>
      </c>
    </row>
    <row r="200" spans="1:22" ht="15" x14ac:dyDescent="0.4">
      <c r="A200" s="4" t="s">
        <v>187</v>
      </c>
      <c r="B200" s="5">
        <v>4111662</v>
      </c>
      <c r="C200" s="5">
        <v>2017</v>
      </c>
      <c r="D200" s="9">
        <v>3</v>
      </c>
      <c r="E200" s="21">
        <v>1565</v>
      </c>
      <c r="F200" s="15">
        <v>1746</v>
      </c>
      <c r="G200" s="15">
        <v>1637</v>
      </c>
      <c r="H200" s="27">
        <f t="shared" ref="H200:H224" si="15">SUM(E200:G200)</f>
        <v>4948</v>
      </c>
      <c r="I200" s="21">
        <v>2978</v>
      </c>
      <c r="J200" s="15">
        <v>3158</v>
      </c>
      <c r="K200" s="15">
        <v>2858</v>
      </c>
      <c r="L200" s="27">
        <f t="shared" ref="L200:L224" si="16">SUM(I200:K200)</f>
        <v>8994</v>
      </c>
      <c r="M200" s="21">
        <v>1401</v>
      </c>
      <c r="N200" s="15">
        <v>1403</v>
      </c>
      <c r="O200" s="15">
        <v>1355</v>
      </c>
      <c r="P200" s="27">
        <f t="shared" ref="P200:P224" si="17">SUM(M200:O200)</f>
        <v>4159</v>
      </c>
      <c r="Q200" s="24" t="s">
        <v>214</v>
      </c>
      <c r="R200" s="8" t="s">
        <v>214</v>
      </c>
      <c r="S200" s="8" t="s">
        <v>214</v>
      </c>
      <c r="T200" s="34" t="s">
        <v>214</v>
      </c>
      <c r="U200" s="36">
        <f t="shared" ref="U200:U224" si="18">(H200/P200)+(L200/P200)</f>
        <v>3.3522481365712911</v>
      </c>
    </row>
    <row r="201" spans="1:22" ht="15" x14ac:dyDescent="0.4">
      <c r="A201" s="4" t="s">
        <v>188</v>
      </c>
      <c r="B201" s="5">
        <v>4110508</v>
      </c>
      <c r="C201" s="5">
        <v>2017</v>
      </c>
      <c r="D201" s="9">
        <v>3</v>
      </c>
      <c r="E201" s="21">
        <v>4735</v>
      </c>
      <c r="F201" s="15">
        <v>4770</v>
      </c>
      <c r="G201" s="15">
        <v>4526</v>
      </c>
      <c r="H201" s="27">
        <f t="shared" si="15"/>
        <v>14031</v>
      </c>
      <c r="I201" s="21">
        <v>6347</v>
      </c>
      <c r="J201" s="15">
        <v>6341</v>
      </c>
      <c r="K201" s="15">
        <v>6419</v>
      </c>
      <c r="L201" s="27">
        <f t="shared" si="16"/>
        <v>19107</v>
      </c>
      <c r="M201" s="21">
        <v>2156</v>
      </c>
      <c r="N201" s="15">
        <v>2148</v>
      </c>
      <c r="O201" s="15">
        <v>2233</v>
      </c>
      <c r="P201" s="27">
        <f t="shared" si="17"/>
        <v>6537</v>
      </c>
      <c r="Q201" s="24" t="s">
        <v>214</v>
      </c>
      <c r="R201" s="8" t="s">
        <v>214</v>
      </c>
      <c r="S201" s="8" t="s">
        <v>214</v>
      </c>
      <c r="T201" s="34" t="s">
        <v>214</v>
      </c>
      <c r="U201" s="36">
        <f t="shared" si="18"/>
        <v>5.069297843047269</v>
      </c>
      <c r="V201" s="38"/>
    </row>
    <row r="202" spans="1:22" ht="15" x14ac:dyDescent="0.4">
      <c r="A202" s="4" t="s">
        <v>189</v>
      </c>
      <c r="B202" s="5">
        <v>4160107</v>
      </c>
      <c r="C202" s="5">
        <v>2017</v>
      </c>
      <c r="D202" s="9">
        <v>3</v>
      </c>
      <c r="E202" s="21">
        <v>6595</v>
      </c>
      <c r="F202" s="15">
        <v>6995</v>
      </c>
      <c r="G202" s="15">
        <v>6836</v>
      </c>
      <c r="H202" s="27">
        <f t="shared" si="15"/>
        <v>20426</v>
      </c>
      <c r="I202" s="21">
        <v>13053</v>
      </c>
      <c r="J202" s="15">
        <v>13349</v>
      </c>
      <c r="K202" s="15">
        <v>13231</v>
      </c>
      <c r="L202" s="27">
        <f t="shared" si="16"/>
        <v>39633</v>
      </c>
      <c r="M202" s="21">
        <v>4350</v>
      </c>
      <c r="N202" s="15">
        <v>4731</v>
      </c>
      <c r="O202" s="15">
        <v>4371</v>
      </c>
      <c r="P202" s="27">
        <f t="shared" si="17"/>
        <v>13452</v>
      </c>
      <c r="Q202" s="24" t="s">
        <v>214</v>
      </c>
      <c r="R202" s="8" t="s">
        <v>214</v>
      </c>
      <c r="S202" s="8" t="s">
        <v>214</v>
      </c>
      <c r="T202" s="34" t="s">
        <v>214</v>
      </c>
      <c r="U202" s="36">
        <f t="shared" si="18"/>
        <v>4.4646892655367232</v>
      </c>
    </row>
    <row r="203" spans="1:22" ht="15" x14ac:dyDescent="0.4">
      <c r="A203" s="4" t="s">
        <v>190</v>
      </c>
      <c r="B203" s="5">
        <v>4113775</v>
      </c>
      <c r="C203" s="5">
        <v>2017</v>
      </c>
      <c r="D203" s="9">
        <v>3</v>
      </c>
      <c r="E203" s="21">
        <v>4152</v>
      </c>
      <c r="F203" s="15">
        <v>4031</v>
      </c>
      <c r="G203" s="15">
        <v>3677</v>
      </c>
      <c r="H203" s="27">
        <f t="shared" si="15"/>
        <v>11860</v>
      </c>
      <c r="I203" s="21">
        <v>7772</v>
      </c>
      <c r="J203" s="15">
        <v>8351</v>
      </c>
      <c r="K203" s="15">
        <v>6591</v>
      </c>
      <c r="L203" s="27">
        <f t="shared" si="16"/>
        <v>22714</v>
      </c>
      <c r="M203" s="21">
        <v>3096</v>
      </c>
      <c r="N203" s="15">
        <v>2963</v>
      </c>
      <c r="O203" s="15">
        <v>2870</v>
      </c>
      <c r="P203" s="27">
        <f t="shared" si="17"/>
        <v>8929</v>
      </c>
      <c r="Q203" s="24" t="s">
        <v>214</v>
      </c>
      <c r="R203" s="8" t="s">
        <v>214</v>
      </c>
      <c r="S203" s="8" t="s">
        <v>214</v>
      </c>
      <c r="T203" s="34" t="s">
        <v>214</v>
      </c>
      <c r="U203" s="36">
        <f t="shared" si="18"/>
        <v>3.8721021390973238</v>
      </c>
    </row>
    <row r="204" spans="1:22" ht="15" x14ac:dyDescent="0.4">
      <c r="A204" s="7" t="s">
        <v>191</v>
      </c>
      <c r="B204" s="8">
        <v>4113114</v>
      </c>
      <c r="C204" s="8">
        <v>2017</v>
      </c>
      <c r="D204" s="9">
        <v>3</v>
      </c>
      <c r="E204" s="21">
        <v>4002</v>
      </c>
      <c r="F204" s="15">
        <v>4398</v>
      </c>
      <c r="G204" s="15">
        <v>3737</v>
      </c>
      <c r="H204" s="27">
        <f t="shared" si="15"/>
        <v>12137</v>
      </c>
      <c r="I204" s="21">
        <v>5076</v>
      </c>
      <c r="J204" s="15">
        <v>4782</v>
      </c>
      <c r="K204" s="15">
        <v>4948</v>
      </c>
      <c r="L204" s="27">
        <f t="shared" si="16"/>
        <v>14806</v>
      </c>
      <c r="M204" s="21">
        <v>2728</v>
      </c>
      <c r="N204" s="15">
        <v>2546</v>
      </c>
      <c r="O204" s="15">
        <v>2318</v>
      </c>
      <c r="P204" s="27">
        <f t="shared" si="17"/>
        <v>7592</v>
      </c>
      <c r="Q204" s="24" t="s">
        <v>214</v>
      </c>
      <c r="R204" s="8" t="s">
        <v>214</v>
      </c>
      <c r="S204" s="8" t="s">
        <v>214</v>
      </c>
      <c r="T204" s="34" t="s">
        <v>214</v>
      </c>
      <c r="U204" s="36">
        <f t="shared" ref="U204" si="19">(H204/P204)+(L204/P204)</f>
        <v>3.5488672286617495</v>
      </c>
    </row>
    <row r="205" spans="1:22" ht="15" x14ac:dyDescent="0.4">
      <c r="A205" s="4" t="s">
        <v>192</v>
      </c>
      <c r="B205" s="5">
        <v>4115251</v>
      </c>
      <c r="C205" s="5">
        <v>2017</v>
      </c>
      <c r="D205" s="9">
        <v>3</v>
      </c>
      <c r="E205" s="21">
        <v>1727</v>
      </c>
      <c r="F205" s="15">
        <v>1759</v>
      </c>
      <c r="G205" s="15">
        <v>1658</v>
      </c>
      <c r="H205" s="27">
        <f t="shared" si="15"/>
        <v>5144</v>
      </c>
      <c r="I205" s="21">
        <v>3634</v>
      </c>
      <c r="J205" s="15">
        <v>3544</v>
      </c>
      <c r="K205" s="15">
        <v>3256</v>
      </c>
      <c r="L205" s="27">
        <f t="shared" si="16"/>
        <v>10434</v>
      </c>
      <c r="M205" s="21">
        <v>1705</v>
      </c>
      <c r="N205" s="15">
        <v>1723</v>
      </c>
      <c r="O205" s="15">
        <v>1709</v>
      </c>
      <c r="P205" s="27">
        <f t="shared" si="17"/>
        <v>5137</v>
      </c>
      <c r="Q205" s="24">
        <v>165</v>
      </c>
      <c r="R205" s="8">
        <v>205</v>
      </c>
      <c r="S205" s="8">
        <v>186</v>
      </c>
      <c r="T205" s="34">
        <f>SUM(Q205:S205)</f>
        <v>556</v>
      </c>
      <c r="U205" s="36">
        <f>(H205/P205)+(L205/P205)+(T205/P205)</f>
        <v>3.1407436246836675</v>
      </c>
    </row>
    <row r="206" spans="1:22" ht="15" x14ac:dyDescent="0.4">
      <c r="A206" s="4" t="s">
        <v>193</v>
      </c>
      <c r="B206" s="5">
        <v>4115121</v>
      </c>
      <c r="C206" s="5">
        <v>2017</v>
      </c>
      <c r="D206" s="9">
        <v>3</v>
      </c>
      <c r="E206" s="21">
        <v>5305</v>
      </c>
      <c r="F206" s="15">
        <v>5460</v>
      </c>
      <c r="G206" s="15">
        <v>5009</v>
      </c>
      <c r="H206" s="27">
        <f t="shared" si="15"/>
        <v>15774</v>
      </c>
      <c r="I206" s="21">
        <v>7236</v>
      </c>
      <c r="J206" s="15">
        <v>7366</v>
      </c>
      <c r="K206" s="15">
        <v>6749</v>
      </c>
      <c r="L206" s="27">
        <f t="shared" si="16"/>
        <v>21351</v>
      </c>
      <c r="M206" s="21">
        <v>3278</v>
      </c>
      <c r="N206" s="15">
        <v>3173</v>
      </c>
      <c r="O206" s="15">
        <v>3009</v>
      </c>
      <c r="P206" s="27">
        <f t="shared" si="17"/>
        <v>9460</v>
      </c>
      <c r="Q206" s="24" t="s">
        <v>214</v>
      </c>
      <c r="R206" s="8" t="s">
        <v>214</v>
      </c>
      <c r="S206" s="8" t="s">
        <v>214</v>
      </c>
      <c r="T206" s="34" t="s">
        <v>214</v>
      </c>
      <c r="U206" s="36">
        <f t="shared" si="18"/>
        <v>3.9244186046511627</v>
      </c>
    </row>
    <row r="207" spans="1:22" ht="15" x14ac:dyDescent="0.4">
      <c r="A207" s="4" t="s">
        <v>194</v>
      </c>
      <c r="B207" s="5">
        <v>4915321</v>
      </c>
      <c r="C207" s="5">
        <v>2017</v>
      </c>
      <c r="D207" s="9">
        <v>3</v>
      </c>
      <c r="E207" s="21">
        <v>2581</v>
      </c>
      <c r="F207" s="15">
        <v>2670</v>
      </c>
      <c r="G207" s="15">
        <v>2690</v>
      </c>
      <c r="H207" s="27">
        <f t="shared" si="15"/>
        <v>7941</v>
      </c>
      <c r="I207" s="21">
        <v>3163</v>
      </c>
      <c r="J207" s="15">
        <v>3536</v>
      </c>
      <c r="K207" s="15">
        <v>3393</v>
      </c>
      <c r="L207" s="27">
        <f t="shared" si="16"/>
        <v>10092</v>
      </c>
      <c r="M207" s="21">
        <v>804</v>
      </c>
      <c r="N207" s="15">
        <v>1042</v>
      </c>
      <c r="O207" s="15">
        <v>1073</v>
      </c>
      <c r="P207" s="27">
        <f t="shared" si="17"/>
        <v>2919</v>
      </c>
      <c r="Q207" s="24" t="s">
        <v>214</v>
      </c>
      <c r="R207" s="8" t="s">
        <v>214</v>
      </c>
      <c r="S207" s="8" t="s">
        <v>214</v>
      </c>
      <c r="T207" s="34" t="s">
        <v>214</v>
      </c>
      <c r="U207" s="36">
        <f t="shared" si="18"/>
        <v>6.1778006166495381</v>
      </c>
    </row>
    <row r="208" spans="1:22" ht="15" x14ac:dyDescent="0.4">
      <c r="A208" s="4" t="s">
        <v>195</v>
      </c>
      <c r="B208" s="5">
        <v>4914401</v>
      </c>
      <c r="C208" s="5">
        <v>2017</v>
      </c>
      <c r="D208" s="9">
        <v>3</v>
      </c>
      <c r="E208" s="21">
        <v>2132</v>
      </c>
      <c r="F208" s="15">
        <v>2222</v>
      </c>
      <c r="G208" s="15">
        <v>2052</v>
      </c>
      <c r="H208" s="27">
        <f t="shared" si="15"/>
        <v>6406</v>
      </c>
      <c r="I208" s="21">
        <v>3848</v>
      </c>
      <c r="J208" s="15">
        <v>3700</v>
      </c>
      <c r="K208" s="15">
        <v>3598</v>
      </c>
      <c r="L208" s="27">
        <f t="shared" si="16"/>
        <v>11146</v>
      </c>
      <c r="M208" s="21">
        <v>969</v>
      </c>
      <c r="N208" s="15">
        <v>943</v>
      </c>
      <c r="O208" s="15">
        <v>903</v>
      </c>
      <c r="P208" s="27">
        <f t="shared" si="17"/>
        <v>2815</v>
      </c>
      <c r="Q208" s="24" t="s">
        <v>214</v>
      </c>
      <c r="R208" s="8" t="s">
        <v>214</v>
      </c>
      <c r="S208" s="8" t="s">
        <v>214</v>
      </c>
      <c r="T208" s="34" t="s">
        <v>214</v>
      </c>
      <c r="U208" s="36">
        <f t="shared" si="18"/>
        <v>6.2351687388987571</v>
      </c>
    </row>
    <row r="209" spans="1:21" ht="15" x14ac:dyDescent="0.4">
      <c r="A209" s="4" t="s">
        <v>196</v>
      </c>
      <c r="B209" s="5">
        <v>4113544</v>
      </c>
      <c r="C209" s="5">
        <v>2017</v>
      </c>
      <c r="D209" s="9">
        <v>3</v>
      </c>
      <c r="E209" s="21">
        <v>2709</v>
      </c>
      <c r="F209" s="15">
        <v>2513</v>
      </c>
      <c r="G209" s="15">
        <v>2601</v>
      </c>
      <c r="H209" s="27">
        <f t="shared" si="15"/>
        <v>7823</v>
      </c>
      <c r="I209" s="21">
        <v>4281</v>
      </c>
      <c r="J209" s="15">
        <v>4170</v>
      </c>
      <c r="K209" s="15">
        <v>3808</v>
      </c>
      <c r="L209" s="27">
        <f t="shared" si="16"/>
        <v>12259</v>
      </c>
      <c r="M209" s="21">
        <v>1962</v>
      </c>
      <c r="N209" s="15">
        <v>1860</v>
      </c>
      <c r="O209" s="15">
        <v>1785</v>
      </c>
      <c r="P209" s="27">
        <f t="shared" si="17"/>
        <v>5607</v>
      </c>
      <c r="Q209" s="24" t="s">
        <v>214</v>
      </c>
      <c r="R209" s="8" t="s">
        <v>214</v>
      </c>
      <c r="S209" s="8" t="s">
        <v>214</v>
      </c>
      <c r="T209" s="34" t="s">
        <v>214</v>
      </c>
      <c r="U209" s="36">
        <f t="shared" si="18"/>
        <v>3.5815944355270197</v>
      </c>
    </row>
    <row r="210" spans="1:21" ht="15" x14ac:dyDescent="0.4">
      <c r="A210" s="4" t="s">
        <v>197</v>
      </c>
      <c r="B210" s="5">
        <v>4912010</v>
      </c>
      <c r="C210" s="5">
        <v>2017</v>
      </c>
      <c r="D210" s="9">
        <v>3</v>
      </c>
      <c r="E210" s="21">
        <v>2071</v>
      </c>
      <c r="F210" s="15">
        <v>2105</v>
      </c>
      <c r="G210" s="15">
        <v>2215</v>
      </c>
      <c r="H210" s="27">
        <f t="shared" si="15"/>
        <v>6391</v>
      </c>
      <c r="I210" s="21">
        <v>3790</v>
      </c>
      <c r="J210" s="15">
        <v>3780</v>
      </c>
      <c r="K210" s="15">
        <v>3754</v>
      </c>
      <c r="L210" s="27">
        <f t="shared" si="16"/>
        <v>11324</v>
      </c>
      <c r="M210" s="21">
        <v>1352</v>
      </c>
      <c r="N210" s="15">
        <v>1306</v>
      </c>
      <c r="O210" s="15">
        <v>1262</v>
      </c>
      <c r="P210" s="27">
        <f t="shared" si="17"/>
        <v>3920</v>
      </c>
      <c r="Q210" s="24" t="s">
        <v>214</v>
      </c>
      <c r="R210" s="8" t="s">
        <v>214</v>
      </c>
      <c r="S210" s="8" t="s">
        <v>214</v>
      </c>
      <c r="T210" s="34" t="s">
        <v>214</v>
      </c>
      <c r="U210" s="36">
        <f t="shared" si="18"/>
        <v>4.5191326530612246</v>
      </c>
    </row>
    <row r="211" spans="1:21" ht="15" x14ac:dyDescent="0.4">
      <c r="A211" s="4" t="s">
        <v>198</v>
      </c>
      <c r="B211" s="5">
        <v>4110987</v>
      </c>
      <c r="C211" s="5">
        <v>2017</v>
      </c>
      <c r="D211" s="9">
        <v>3</v>
      </c>
      <c r="E211" s="21">
        <v>4568</v>
      </c>
      <c r="F211" s="15">
        <v>4458</v>
      </c>
      <c r="G211" s="15">
        <v>4192</v>
      </c>
      <c r="H211" s="27">
        <f t="shared" si="15"/>
        <v>13218</v>
      </c>
      <c r="I211" s="21">
        <v>5092</v>
      </c>
      <c r="J211" s="15">
        <v>4568</v>
      </c>
      <c r="K211" s="15">
        <v>3337</v>
      </c>
      <c r="L211" s="27">
        <f t="shared" si="16"/>
        <v>12997</v>
      </c>
      <c r="M211" s="21">
        <v>2030</v>
      </c>
      <c r="N211" s="15">
        <v>2168</v>
      </c>
      <c r="O211" s="15">
        <v>1985</v>
      </c>
      <c r="P211" s="27">
        <f t="shared" si="17"/>
        <v>6183</v>
      </c>
      <c r="Q211" s="24" t="s">
        <v>214</v>
      </c>
      <c r="R211" s="8" t="s">
        <v>214</v>
      </c>
      <c r="S211" s="8" t="s">
        <v>214</v>
      </c>
      <c r="T211" s="34" t="s">
        <v>214</v>
      </c>
      <c r="U211" s="36">
        <f t="shared" si="18"/>
        <v>4.2398512049167074</v>
      </c>
    </row>
    <row r="212" spans="1:21" ht="15" x14ac:dyDescent="0.4">
      <c r="A212" s="4" t="s">
        <v>199</v>
      </c>
      <c r="B212" s="5">
        <v>4113312</v>
      </c>
      <c r="C212" s="5">
        <v>2017</v>
      </c>
      <c r="D212" s="9">
        <v>3</v>
      </c>
      <c r="E212" s="21">
        <v>1553</v>
      </c>
      <c r="F212" s="15">
        <v>1425</v>
      </c>
      <c r="G212" s="15">
        <v>1356</v>
      </c>
      <c r="H212" s="27">
        <f t="shared" si="15"/>
        <v>4334</v>
      </c>
      <c r="I212" s="21">
        <v>2567</v>
      </c>
      <c r="J212" s="15">
        <v>2350</v>
      </c>
      <c r="K212" s="15">
        <v>2108</v>
      </c>
      <c r="L212" s="27">
        <f t="shared" si="16"/>
        <v>7025</v>
      </c>
      <c r="M212" s="21">
        <v>799</v>
      </c>
      <c r="N212" s="15">
        <v>801</v>
      </c>
      <c r="O212" s="15">
        <v>807</v>
      </c>
      <c r="P212" s="27">
        <f t="shared" si="17"/>
        <v>2407</v>
      </c>
      <c r="Q212" s="24" t="s">
        <v>214</v>
      </c>
      <c r="R212" s="8" t="s">
        <v>214</v>
      </c>
      <c r="S212" s="8" t="s">
        <v>214</v>
      </c>
      <c r="T212" s="34" t="s">
        <v>214</v>
      </c>
      <c r="U212" s="36">
        <f t="shared" si="18"/>
        <v>4.719152471956793</v>
      </c>
    </row>
    <row r="213" spans="1:21" ht="15" x14ac:dyDescent="0.4">
      <c r="A213" s="7" t="s">
        <v>200</v>
      </c>
      <c r="B213" s="8">
        <v>4114062</v>
      </c>
      <c r="C213" s="8">
        <v>2017</v>
      </c>
      <c r="D213" s="9">
        <v>3</v>
      </c>
      <c r="E213" s="21">
        <v>2748</v>
      </c>
      <c r="F213" s="15">
        <v>2348</v>
      </c>
      <c r="G213" s="15" t="s">
        <v>247</v>
      </c>
      <c r="H213" s="27">
        <f t="shared" si="15"/>
        <v>5096</v>
      </c>
      <c r="I213" s="21">
        <v>3927</v>
      </c>
      <c r="J213" s="15">
        <v>3599</v>
      </c>
      <c r="K213" s="15" t="s">
        <v>247</v>
      </c>
      <c r="L213" s="27">
        <f t="shared" si="16"/>
        <v>7526</v>
      </c>
      <c r="M213" s="21">
        <v>1724</v>
      </c>
      <c r="N213" s="15">
        <v>1558</v>
      </c>
      <c r="O213" s="15" t="s">
        <v>247</v>
      </c>
      <c r="P213" s="27">
        <f t="shared" si="17"/>
        <v>3282</v>
      </c>
      <c r="Q213" s="24" t="s">
        <v>214</v>
      </c>
      <c r="R213" s="8" t="s">
        <v>214</v>
      </c>
      <c r="S213" s="8" t="s">
        <v>214</v>
      </c>
      <c r="T213" s="34" t="s">
        <v>214</v>
      </c>
      <c r="U213" s="36">
        <f t="shared" si="18"/>
        <v>3.8458257160268126</v>
      </c>
    </row>
    <row r="214" spans="1:21" ht="15" x14ac:dyDescent="0.4">
      <c r="A214" s="4" t="s">
        <v>251</v>
      </c>
      <c r="B214" s="5">
        <v>4115501</v>
      </c>
      <c r="C214" s="5">
        <v>2017</v>
      </c>
      <c r="D214" s="9">
        <v>3</v>
      </c>
      <c r="E214" s="21">
        <v>2523</v>
      </c>
      <c r="F214" s="15">
        <v>2269</v>
      </c>
      <c r="G214" s="15">
        <v>2338</v>
      </c>
      <c r="H214" s="27">
        <f t="shared" si="15"/>
        <v>7130</v>
      </c>
      <c r="I214" s="21">
        <v>5430</v>
      </c>
      <c r="J214" s="15">
        <v>5212</v>
      </c>
      <c r="K214" s="15">
        <v>5038</v>
      </c>
      <c r="L214" s="27">
        <f t="shared" si="16"/>
        <v>15680</v>
      </c>
      <c r="M214" s="21">
        <v>1854</v>
      </c>
      <c r="N214" s="15">
        <v>1760</v>
      </c>
      <c r="O214" s="15">
        <v>1637</v>
      </c>
      <c r="P214" s="27">
        <f t="shared" si="17"/>
        <v>5251</v>
      </c>
      <c r="Q214" s="24" t="s">
        <v>214</v>
      </c>
      <c r="R214" s="8" t="s">
        <v>214</v>
      </c>
      <c r="S214" s="8" t="s">
        <v>214</v>
      </c>
      <c r="T214" s="34" t="s">
        <v>214</v>
      </c>
      <c r="U214" s="36">
        <f t="shared" si="18"/>
        <v>4.3439344886688254</v>
      </c>
    </row>
    <row r="215" spans="1:21" ht="15" x14ac:dyDescent="0.4">
      <c r="A215" s="7" t="s">
        <v>201</v>
      </c>
      <c r="B215" s="8">
        <v>4164505</v>
      </c>
      <c r="C215" s="8">
        <v>2017</v>
      </c>
      <c r="D215" s="9">
        <v>3</v>
      </c>
      <c r="E215" s="21">
        <v>2542</v>
      </c>
      <c r="F215" s="15">
        <v>2805</v>
      </c>
      <c r="G215" s="15">
        <v>2690</v>
      </c>
      <c r="H215" s="27">
        <f t="shared" si="15"/>
        <v>8037</v>
      </c>
      <c r="I215" s="21">
        <v>3371</v>
      </c>
      <c r="J215" s="15">
        <v>3436</v>
      </c>
      <c r="K215" s="15">
        <v>3300</v>
      </c>
      <c r="L215" s="27">
        <f t="shared" si="16"/>
        <v>10107</v>
      </c>
      <c r="M215" s="21">
        <v>1434</v>
      </c>
      <c r="N215" s="15">
        <v>1402</v>
      </c>
      <c r="O215" s="15">
        <v>1405</v>
      </c>
      <c r="P215" s="27">
        <f t="shared" si="17"/>
        <v>4241</v>
      </c>
      <c r="Q215" s="24" t="s">
        <v>214</v>
      </c>
      <c r="R215" s="8" t="s">
        <v>214</v>
      </c>
      <c r="S215" s="8" t="s">
        <v>214</v>
      </c>
      <c r="T215" s="34" t="s">
        <v>214</v>
      </c>
      <c r="U215" s="36">
        <f t="shared" si="18"/>
        <v>4.2782362650318317</v>
      </c>
    </row>
    <row r="216" spans="1:21" ht="15" x14ac:dyDescent="0.4">
      <c r="A216" s="4" t="s">
        <v>202</v>
      </c>
      <c r="B216" s="5">
        <v>4113940</v>
      </c>
      <c r="C216" s="5">
        <v>2017</v>
      </c>
      <c r="D216" s="9">
        <v>3</v>
      </c>
      <c r="E216" s="21">
        <v>6329</v>
      </c>
      <c r="F216" s="15">
        <v>6505</v>
      </c>
      <c r="G216" s="15">
        <v>6395</v>
      </c>
      <c r="H216" s="27">
        <f t="shared" si="15"/>
        <v>19229</v>
      </c>
      <c r="I216" s="21">
        <v>9913</v>
      </c>
      <c r="J216" s="15">
        <v>10112</v>
      </c>
      <c r="K216" s="15">
        <v>9900</v>
      </c>
      <c r="L216" s="27">
        <f t="shared" si="16"/>
        <v>29925</v>
      </c>
      <c r="M216" s="21">
        <v>4561</v>
      </c>
      <c r="N216" s="15">
        <v>4515</v>
      </c>
      <c r="O216" s="15">
        <v>4227</v>
      </c>
      <c r="P216" s="27">
        <f t="shared" si="17"/>
        <v>13303</v>
      </c>
      <c r="Q216" s="24" t="s">
        <v>214</v>
      </c>
      <c r="R216" s="8" t="s">
        <v>214</v>
      </c>
      <c r="S216" s="8" t="s">
        <v>214</v>
      </c>
      <c r="T216" s="34" t="s">
        <v>214</v>
      </c>
      <c r="U216" s="36">
        <f t="shared" si="18"/>
        <v>3.6949560249567766</v>
      </c>
    </row>
    <row r="217" spans="1:21" ht="15" x14ac:dyDescent="0.4">
      <c r="A217" s="4" t="s">
        <v>203</v>
      </c>
      <c r="B217" s="5">
        <v>4135109</v>
      </c>
      <c r="C217" s="5">
        <v>2017</v>
      </c>
      <c r="D217" s="9">
        <v>3</v>
      </c>
      <c r="E217" s="21">
        <v>4320</v>
      </c>
      <c r="F217" s="15">
        <v>4412</v>
      </c>
      <c r="G217" s="15">
        <v>4098</v>
      </c>
      <c r="H217" s="27">
        <f t="shared" si="15"/>
        <v>12830</v>
      </c>
      <c r="I217" s="21">
        <v>8189</v>
      </c>
      <c r="J217" s="15">
        <v>7944</v>
      </c>
      <c r="K217" s="15">
        <v>7771</v>
      </c>
      <c r="L217" s="27">
        <f t="shared" si="16"/>
        <v>23904</v>
      </c>
      <c r="M217" s="21">
        <v>3039</v>
      </c>
      <c r="N217" s="15">
        <v>2937</v>
      </c>
      <c r="O217" s="15">
        <v>2849</v>
      </c>
      <c r="P217" s="27">
        <f t="shared" si="17"/>
        <v>8825</v>
      </c>
      <c r="Q217" s="24" t="s">
        <v>214</v>
      </c>
      <c r="R217" s="8" t="s">
        <v>214</v>
      </c>
      <c r="S217" s="8" t="s">
        <v>214</v>
      </c>
      <c r="T217" s="34" t="s">
        <v>214</v>
      </c>
      <c r="U217" s="36">
        <f t="shared" si="18"/>
        <v>4.1624929178470254</v>
      </c>
    </row>
    <row r="218" spans="1:21" ht="15" x14ac:dyDescent="0.4">
      <c r="A218" s="4" t="s">
        <v>204</v>
      </c>
      <c r="B218" s="5">
        <v>4000014</v>
      </c>
      <c r="C218" s="5">
        <v>2017</v>
      </c>
      <c r="D218" s="9">
        <v>3</v>
      </c>
      <c r="E218" s="21">
        <v>4053</v>
      </c>
      <c r="F218" s="15">
        <v>4544</v>
      </c>
      <c r="G218" s="15">
        <v>4095</v>
      </c>
      <c r="H218" s="27">
        <f t="shared" si="15"/>
        <v>12692</v>
      </c>
      <c r="I218" s="21">
        <v>7493</v>
      </c>
      <c r="J218" s="15">
        <v>7645</v>
      </c>
      <c r="K218" s="15">
        <v>6946</v>
      </c>
      <c r="L218" s="27">
        <f t="shared" si="16"/>
        <v>22084</v>
      </c>
      <c r="M218" s="21">
        <v>1855</v>
      </c>
      <c r="N218" s="15">
        <v>1666</v>
      </c>
      <c r="O218" s="15">
        <v>1563</v>
      </c>
      <c r="P218" s="27">
        <f t="shared" si="17"/>
        <v>5084</v>
      </c>
      <c r="Q218" s="24" t="s">
        <v>214</v>
      </c>
      <c r="R218" s="8" t="s">
        <v>214</v>
      </c>
      <c r="S218" s="8" t="s">
        <v>214</v>
      </c>
      <c r="T218" s="34" t="s">
        <v>214</v>
      </c>
      <c r="U218" s="36">
        <f t="shared" si="18"/>
        <v>6.8402832415420924</v>
      </c>
    </row>
    <row r="219" spans="1:21" ht="15" x14ac:dyDescent="0.4">
      <c r="A219" s="4" t="s">
        <v>205</v>
      </c>
      <c r="B219" s="5">
        <v>4000006</v>
      </c>
      <c r="C219" s="5">
        <v>2017</v>
      </c>
      <c r="D219" s="9">
        <v>3</v>
      </c>
      <c r="E219" s="21">
        <v>9713</v>
      </c>
      <c r="F219" s="15">
        <v>10285</v>
      </c>
      <c r="G219" s="15">
        <v>9878</v>
      </c>
      <c r="H219" s="27">
        <f t="shared" si="15"/>
        <v>29876</v>
      </c>
      <c r="I219" s="21">
        <v>16361</v>
      </c>
      <c r="J219" s="15">
        <v>16312</v>
      </c>
      <c r="K219" s="15">
        <v>16047</v>
      </c>
      <c r="L219" s="27">
        <f t="shared" si="16"/>
        <v>48720</v>
      </c>
      <c r="M219" s="21">
        <v>7140</v>
      </c>
      <c r="N219" s="15">
        <v>7272</v>
      </c>
      <c r="O219" s="15">
        <v>7068</v>
      </c>
      <c r="P219" s="27">
        <f t="shared" si="17"/>
        <v>21480</v>
      </c>
      <c r="Q219" s="24" t="s">
        <v>214</v>
      </c>
      <c r="R219" s="8" t="s">
        <v>214</v>
      </c>
      <c r="S219" s="8" t="s">
        <v>214</v>
      </c>
      <c r="T219" s="34" t="s">
        <v>214</v>
      </c>
      <c r="U219" s="36">
        <f t="shared" si="18"/>
        <v>3.6590316573556798</v>
      </c>
    </row>
    <row r="220" spans="1:21" ht="15" x14ac:dyDescent="0.4">
      <c r="A220" s="4" t="s">
        <v>206</v>
      </c>
      <c r="B220" s="5">
        <v>4113825</v>
      </c>
      <c r="C220" s="5">
        <v>2017</v>
      </c>
      <c r="D220" s="9">
        <v>3</v>
      </c>
      <c r="E220" s="21">
        <v>5891</v>
      </c>
      <c r="F220" s="15">
        <v>5776</v>
      </c>
      <c r="G220" s="15">
        <v>6053</v>
      </c>
      <c r="H220" s="27">
        <f t="shared" si="15"/>
        <v>17720</v>
      </c>
      <c r="I220" s="21">
        <v>10735</v>
      </c>
      <c r="J220" s="15">
        <v>10910</v>
      </c>
      <c r="K220" s="15">
        <v>10710</v>
      </c>
      <c r="L220" s="27">
        <f t="shared" si="16"/>
        <v>32355</v>
      </c>
      <c r="M220" s="21">
        <v>3983</v>
      </c>
      <c r="N220" s="15">
        <v>4204</v>
      </c>
      <c r="O220" s="15">
        <v>4163</v>
      </c>
      <c r="P220" s="27">
        <f t="shared" si="17"/>
        <v>12350</v>
      </c>
      <c r="Q220" s="24" t="s">
        <v>214</v>
      </c>
      <c r="R220" s="8" t="s">
        <v>214</v>
      </c>
      <c r="S220" s="8" t="s">
        <v>214</v>
      </c>
      <c r="T220" s="34" t="s">
        <v>214</v>
      </c>
      <c r="U220" s="36">
        <f t="shared" si="18"/>
        <v>4.0546558704453446</v>
      </c>
    </row>
    <row r="221" spans="1:21" ht="15" x14ac:dyDescent="0.4">
      <c r="A221" s="4" t="s">
        <v>207</v>
      </c>
      <c r="B221" s="5">
        <v>4112405</v>
      </c>
      <c r="C221" s="5">
        <v>2017</v>
      </c>
      <c r="D221" s="9">
        <v>3</v>
      </c>
      <c r="E221" s="21">
        <v>1763</v>
      </c>
      <c r="F221" s="15">
        <v>1881</v>
      </c>
      <c r="G221" s="15">
        <v>1691</v>
      </c>
      <c r="H221" s="27">
        <f t="shared" si="15"/>
        <v>5335</v>
      </c>
      <c r="I221" s="21">
        <v>2489</v>
      </c>
      <c r="J221" s="15">
        <v>2362</v>
      </c>
      <c r="K221" s="15">
        <v>2181</v>
      </c>
      <c r="L221" s="27">
        <f t="shared" si="16"/>
        <v>7032</v>
      </c>
      <c r="M221" s="21">
        <v>1221</v>
      </c>
      <c r="N221" s="15">
        <v>1138</v>
      </c>
      <c r="O221" s="15">
        <v>1043</v>
      </c>
      <c r="P221" s="27">
        <f t="shared" si="17"/>
        <v>3402</v>
      </c>
      <c r="Q221" s="24" t="s">
        <v>214</v>
      </c>
      <c r="R221" s="8" t="s">
        <v>214</v>
      </c>
      <c r="S221" s="8" t="s">
        <v>214</v>
      </c>
      <c r="T221" s="34" t="s">
        <v>214</v>
      </c>
      <c r="U221" s="36">
        <f t="shared" si="18"/>
        <v>3.6352145796590243</v>
      </c>
    </row>
    <row r="222" spans="1:21" ht="15" x14ac:dyDescent="0.4">
      <c r="A222" s="4" t="s">
        <v>208</v>
      </c>
      <c r="B222" s="5">
        <v>4113577</v>
      </c>
      <c r="C222" s="5">
        <v>2017</v>
      </c>
      <c r="D222" s="9">
        <v>3</v>
      </c>
      <c r="E222" s="21">
        <v>1463</v>
      </c>
      <c r="F222" s="15">
        <v>1504</v>
      </c>
      <c r="G222" s="15">
        <v>1511</v>
      </c>
      <c r="H222" s="27">
        <f t="shared" si="15"/>
        <v>4478</v>
      </c>
      <c r="I222" s="21">
        <v>2608</v>
      </c>
      <c r="J222" s="15">
        <v>2543</v>
      </c>
      <c r="K222" s="15">
        <v>2406</v>
      </c>
      <c r="L222" s="27">
        <f t="shared" si="16"/>
        <v>7557</v>
      </c>
      <c r="M222" s="21">
        <v>948</v>
      </c>
      <c r="N222" s="15">
        <v>919</v>
      </c>
      <c r="O222" s="15">
        <v>974</v>
      </c>
      <c r="P222" s="27">
        <f t="shared" si="17"/>
        <v>2841</v>
      </c>
      <c r="Q222" s="24" t="s">
        <v>214</v>
      </c>
      <c r="R222" s="8" t="s">
        <v>214</v>
      </c>
      <c r="S222" s="8" t="s">
        <v>214</v>
      </c>
      <c r="T222" s="34" t="s">
        <v>214</v>
      </c>
      <c r="U222" s="36">
        <f t="shared" si="18"/>
        <v>4.2361844420978532</v>
      </c>
    </row>
    <row r="223" spans="1:21" ht="15" x14ac:dyDescent="0.4">
      <c r="A223" s="4" t="s">
        <v>209</v>
      </c>
      <c r="B223" s="5">
        <v>4113924</v>
      </c>
      <c r="C223" s="5">
        <v>2017</v>
      </c>
      <c r="D223" s="9">
        <v>3</v>
      </c>
      <c r="E223" s="21">
        <v>2969</v>
      </c>
      <c r="F223" s="15">
        <v>3038</v>
      </c>
      <c r="G223" s="15">
        <v>3107</v>
      </c>
      <c r="H223" s="27">
        <f t="shared" si="15"/>
        <v>9114</v>
      </c>
      <c r="I223" s="21">
        <v>5422</v>
      </c>
      <c r="J223" s="15">
        <v>5896</v>
      </c>
      <c r="K223" s="15">
        <v>5466</v>
      </c>
      <c r="L223" s="27">
        <f t="shared" si="16"/>
        <v>16784</v>
      </c>
      <c r="M223" s="21">
        <v>2073</v>
      </c>
      <c r="N223" s="15">
        <v>2237</v>
      </c>
      <c r="O223" s="15">
        <v>2053</v>
      </c>
      <c r="P223" s="27">
        <f t="shared" si="17"/>
        <v>6363</v>
      </c>
      <c r="Q223" s="24" t="s">
        <v>214</v>
      </c>
      <c r="R223" s="8" t="s">
        <v>214</v>
      </c>
      <c r="S223" s="8" t="s">
        <v>214</v>
      </c>
      <c r="T223" s="34" t="s">
        <v>214</v>
      </c>
      <c r="U223" s="36">
        <f t="shared" si="18"/>
        <v>4.0700927235580702</v>
      </c>
    </row>
    <row r="224" spans="1:21" ht="15" x14ac:dyDescent="0.4">
      <c r="A224" s="4" t="s">
        <v>210</v>
      </c>
      <c r="B224" s="5">
        <v>4174900</v>
      </c>
      <c r="C224" s="5">
        <v>2017</v>
      </c>
      <c r="D224" s="9">
        <v>3</v>
      </c>
      <c r="E224" s="21">
        <v>2161</v>
      </c>
      <c r="F224" s="15">
        <v>2098</v>
      </c>
      <c r="G224" s="15">
        <v>1916</v>
      </c>
      <c r="H224" s="27">
        <f t="shared" si="15"/>
        <v>6175</v>
      </c>
      <c r="I224" s="21">
        <v>4105</v>
      </c>
      <c r="J224" s="15">
        <v>3697</v>
      </c>
      <c r="K224" s="15">
        <v>3581</v>
      </c>
      <c r="L224" s="27">
        <f t="shared" si="16"/>
        <v>11383</v>
      </c>
      <c r="M224" s="21">
        <v>1548</v>
      </c>
      <c r="N224" s="15">
        <v>1520</v>
      </c>
      <c r="O224" s="15">
        <v>1447</v>
      </c>
      <c r="P224" s="27">
        <f t="shared" si="17"/>
        <v>4515</v>
      </c>
      <c r="Q224" s="24" t="s">
        <v>214</v>
      </c>
      <c r="R224" s="8" t="s">
        <v>214</v>
      </c>
      <c r="S224" s="8" t="s">
        <v>214</v>
      </c>
      <c r="T224" s="34" t="s">
        <v>214</v>
      </c>
      <c r="U224" s="36">
        <f t="shared" si="18"/>
        <v>3.888815060908084</v>
      </c>
    </row>
    <row r="225" spans="1:22" ht="15.5" thickBot="1" x14ac:dyDescent="0.45">
      <c r="A225" s="16" t="s">
        <v>242</v>
      </c>
      <c r="B225" s="17"/>
      <c r="C225" s="17">
        <v>2017</v>
      </c>
      <c r="D225" s="18">
        <v>3</v>
      </c>
      <c r="E225" s="22" t="s">
        <v>241</v>
      </c>
      <c r="F225" s="23" t="s">
        <v>241</v>
      </c>
      <c r="G225" s="23" t="s">
        <v>241</v>
      </c>
      <c r="H225" s="28" t="s">
        <v>241</v>
      </c>
      <c r="I225" s="22" t="s">
        <v>241</v>
      </c>
      <c r="J225" s="23" t="s">
        <v>241</v>
      </c>
      <c r="K225" s="23" t="s">
        <v>241</v>
      </c>
      <c r="L225" s="28" t="s">
        <v>241</v>
      </c>
      <c r="M225" s="22" t="s">
        <v>241</v>
      </c>
      <c r="N225" s="23" t="s">
        <v>241</v>
      </c>
      <c r="O225" s="23" t="s">
        <v>241</v>
      </c>
      <c r="P225" s="28" t="s">
        <v>241</v>
      </c>
      <c r="Q225" s="25" t="s">
        <v>241</v>
      </c>
      <c r="R225" s="26" t="s">
        <v>241</v>
      </c>
      <c r="S225" s="26" t="s">
        <v>241</v>
      </c>
      <c r="T225" s="35" t="s">
        <v>241</v>
      </c>
      <c r="U225" s="37" t="s">
        <v>241</v>
      </c>
      <c r="V225" s="38"/>
    </row>
    <row r="226" spans="1:22" ht="15" thickTop="1" x14ac:dyDescent="0.35">
      <c r="A226" s="42" t="s">
        <v>223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</row>
    <row r="227" spans="1:22" x14ac:dyDescent="0.35">
      <c r="A227" s="41" t="s">
        <v>216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2" x14ac:dyDescent="0.35">
      <c r="A228" s="41" t="s">
        <v>217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2" x14ac:dyDescent="0.35">
      <c r="A229" s="41" t="s">
        <v>218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2" x14ac:dyDescent="0.35">
      <c r="A230" s="41" t="s">
        <v>219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2" x14ac:dyDescent="0.35">
      <c r="A231" s="42" t="s">
        <v>224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</row>
    <row r="232" spans="1:22" x14ac:dyDescent="0.35">
      <c r="A232" s="41" t="s">
        <v>220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2" x14ac:dyDescent="0.35">
      <c r="A233" s="41" t="s">
        <v>221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2" x14ac:dyDescent="0.35">
      <c r="A234" s="41" t="s">
        <v>222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2" x14ac:dyDescent="0.35">
      <c r="A235" s="42" t="s">
        <v>237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</row>
    <row r="236" spans="1:22" x14ac:dyDescent="0.35">
      <c r="A236" s="42" t="s">
        <v>225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</row>
    <row r="237" spans="1:22" x14ac:dyDescent="0.35">
      <c r="A237" s="41" t="s">
        <v>226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2" x14ac:dyDescent="0.35">
      <c r="A238" s="41" t="s">
        <v>227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2" x14ac:dyDescent="0.35">
      <c r="A239" s="41" t="s">
        <v>228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2" x14ac:dyDescent="0.35">
      <c r="A240" s="41" t="s">
        <v>229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1" ht="15.5" x14ac:dyDescent="0.35">
      <c r="A241" s="13"/>
    </row>
    <row r="242" spans="1:1" ht="15.5" x14ac:dyDescent="0.35">
      <c r="A242" s="13" t="s">
        <v>235</v>
      </c>
    </row>
    <row r="243" spans="1:1" ht="15.5" x14ac:dyDescent="0.35">
      <c r="A243" s="13" t="s">
        <v>236</v>
      </c>
    </row>
    <row r="245" spans="1:1" x14ac:dyDescent="0.35">
      <c r="A245" s="6"/>
    </row>
    <row r="246" spans="1:1" x14ac:dyDescent="0.35">
      <c r="A246" s="6"/>
    </row>
    <row r="247" spans="1:1" x14ac:dyDescent="0.35">
      <c r="A247" s="6"/>
    </row>
    <row r="248" spans="1:1" x14ac:dyDescent="0.35">
      <c r="A248" s="6"/>
    </row>
    <row r="249" spans="1:1" x14ac:dyDescent="0.35">
      <c r="A249" s="6"/>
    </row>
  </sheetData>
  <mergeCells count="19">
    <mergeCell ref="A227:U227"/>
    <mergeCell ref="E4:H4"/>
    <mergeCell ref="I4:L4"/>
    <mergeCell ref="M4:P4"/>
    <mergeCell ref="Q4:T4"/>
    <mergeCell ref="A226:U226"/>
    <mergeCell ref="A228:U228"/>
    <mergeCell ref="A229:U229"/>
    <mergeCell ref="A230:U230"/>
    <mergeCell ref="A232:U232"/>
    <mergeCell ref="A233:U233"/>
    <mergeCell ref="A237:U237"/>
    <mergeCell ref="A238:U238"/>
    <mergeCell ref="A239:U239"/>
    <mergeCell ref="A240:U240"/>
    <mergeCell ref="A231:U231"/>
    <mergeCell ref="A235:U235"/>
    <mergeCell ref="A236:U236"/>
    <mergeCell ref="A234:U234"/>
  </mergeCells>
  <pageMargins left="0.45" right="0.45" top="0.5" bottom="0.5" header="0.05" footer="0.3"/>
  <pageSetup paperSize="5" scale="64" fitToHeight="5" orientation="landscape" r:id="rId1"/>
  <headerFooter>
    <oddFooter>&amp;CPage &amp;P of 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Q3 2017 Data</vt:lpstr>
      <vt:lpstr>'Q3 2017 Data'!Print_Area</vt:lpstr>
      <vt:lpstr>'Q3 2017 Data'!Print_Titles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Franzen, Jamie L (DSHS/ALTSA/MSD)</dc:creator>
  <cp:lastModifiedBy>Franzen, Jamie L (DSHS/ALTSA/MSD)</cp:lastModifiedBy>
  <cp:lastPrinted>2017-04-13T20:26:44Z</cp:lastPrinted>
  <dcterms:created xsi:type="dcterms:W3CDTF">2017-01-10T18:07:00Z</dcterms:created>
  <dcterms:modified xsi:type="dcterms:W3CDTF">2018-02-27T21:55:35Z</dcterms:modified>
</cp:coreProperties>
</file>