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ATES\NURSING HOME RATES\3.4 HPRD\@@@ 3.4 HPRD Quarterly Results Reports @@@\Results Posted to the Website\"/>
    </mc:Choice>
  </mc:AlternateContent>
  <bookViews>
    <workbookView xWindow="0" yWindow="0" windowWidth="19200" windowHeight="6435"/>
  </bookViews>
  <sheets>
    <sheet name="Q4 Data" sheetId="5" r:id="rId1"/>
  </sheets>
  <definedNames>
    <definedName name="_xlnm.Print_Area" localSheetId="0">'Q4 Data'!$A$1:$T$247</definedName>
    <definedName name="_xlnm.Print_Titles" localSheetId="0">'Q4 Data'!$1:$5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8" i="5" l="1"/>
  <c r="T69" i="5"/>
  <c r="T13" i="5" l="1"/>
  <c r="T17" i="5"/>
  <c r="T29" i="5"/>
  <c r="T37" i="5"/>
  <c r="T46" i="5"/>
  <c r="T79" i="5"/>
  <c r="T88" i="5"/>
  <c r="T96" i="5"/>
  <c r="T104" i="5"/>
  <c r="T112" i="5"/>
  <c r="T121" i="5"/>
  <c r="T129" i="5"/>
  <c r="T137" i="5"/>
  <c r="T145" i="5"/>
  <c r="T193" i="5"/>
  <c r="T206" i="5"/>
  <c r="T210" i="5"/>
  <c r="S60" i="5"/>
  <c r="S66" i="5"/>
  <c r="S74" i="5"/>
  <c r="S192" i="5"/>
  <c r="S53" i="5"/>
  <c r="O229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T34" i="5" s="1"/>
  <c r="O35" i="5"/>
  <c r="O36" i="5"/>
  <c r="O37" i="5"/>
  <c r="O38" i="5"/>
  <c r="O39" i="5"/>
  <c r="O40" i="5"/>
  <c r="O41" i="5"/>
  <c r="O42" i="5"/>
  <c r="T42" i="5" s="1"/>
  <c r="O43" i="5"/>
  <c r="O45" i="5"/>
  <c r="O46" i="5"/>
  <c r="O47" i="5"/>
  <c r="O48" i="5"/>
  <c r="O49" i="5"/>
  <c r="O50" i="5"/>
  <c r="O51" i="5"/>
  <c r="T51" i="5" s="1"/>
  <c r="O52" i="5"/>
  <c r="O53" i="5"/>
  <c r="O54" i="5"/>
  <c r="O55" i="5"/>
  <c r="O56" i="5"/>
  <c r="O57" i="5"/>
  <c r="O58" i="5"/>
  <c r="O59" i="5"/>
  <c r="T59" i="5" s="1"/>
  <c r="O60" i="5"/>
  <c r="O61" i="5"/>
  <c r="O62" i="5"/>
  <c r="O63" i="5"/>
  <c r="O64" i="5"/>
  <c r="O65" i="5"/>
  <c r="O66" i="5"/>
  <c r="O67" i="5"/>
  <c r="O68" i="5"/>
  <c r="O70" i="5"/>
  <c r="T70" i="5" s="1"/>
  <c r="O71" i="5"/>
  <c r="O72" i="5"/>
  <c r="O73" i="5"/>
  <c r="O74" i="5"/>
  <c r="O75" i="5"/>
  <c r="O76" i="5"/>
  <c r="O77" i="5"/>
  <c r="O78" i="5"/>
  <c r="T78" i="5" s="1"/>
  <c r="O79" i="5"/>
  <c r="O80" i="5"/>
  <c r="O82" i="5"/>
  <c r="O83" i="5"/>
  <c r="O84" i="5"/>
  <c r="O85" i="5"/>
  <c r="O86" i="5"/>
  <c r="O87" i="5"/>
  <c r="T87" i="5" s="1"/>
  <c r="O88" i="5"/>
  <c r="O89" i="5"/>
  <c r="O90" i="5"/>
  <c r="O91" i="5"/>
  <c r="O92" i="5"/>
  <c r="O93" i="5"/>
  <c r="O94" i="5"/>
  <c r="O95" i="5"/>
  <c r="T95" i="5" s="1"/>
  <c r="O96" i="5"/>
  <c r="O97" i="5"/>
  <c r="O98" i="5"/>
  <c r="O99" i="5"/>
  <c r="O100" i="5"/>
  <c r="O101" i="5"/>
  <c r="O102" i="5"/>
  <c r="O103" i="5"/>
  <c r="T103" i="5" s="1"/>
  <c r="O104" i="5"/>
  <c r="O105" i="5"/>
  <c r="O106" i="5"/>
  <c r="O107" i="5"/>
  <c r="O108" i="5"/>
  <c r="O109" i="5"/>
  <c r="O110" i="5"/>
  <c r="O111" i="5"/>
  <c r="T111" i="5" s="1"/>
  <c r="O112" i="5"/>
  <c r="O113" i="5"/>
  <c r="O114" i="5"/>
  <c r="O115" i="5"/>
  <c r="O116" i="5"/>
  <c r="O117" i="5"/>
  <c r="T117" i="5" s="1"/>
  <c r="O119" i="5"/>
  <c r="O120" i="5"/>
  <c r="O121" i="5"/>
  <c r="O122" i="5"/>
  <c r="O123" i="5"/>
  <c r="O124" i="5"/>
  <c r="O125" i="5"/>
  <c r="O126" i="5"/>
  <c r="T126" i="5" s="1"/>
  <c r="O127" i="5"/>
  <c r="O128" i="5"/>
  <c r="O129" i="5"/>
  <c r="O130" i="5"/>
  <c r="O131" i="5"/>
  <c r="O132" i="5"/>
  <c r="O133" i="5"/>
  <c r="O134" i="5"/>
  <c r="T134" i="5" s="1"/>
  <c r="O135" i="5"/>
  <c r="O136" i="5"/>
  <c r="O137" i="5"/>
  <c r="O138" i="5"/>
  <c r="O139" i="5"/>
  <c r="O140" i="5"/>
  <c r="O141" i="5"/>
  <c r="O142" i="5"/>
  <c r="O143" i="5"/>
  <c r="O144" i="5"/>
  <c r="O145" i="5"/>
  <c r="O146" i="5"/>
  <c r="T146" i="5" s="1"/>
  <c r="O147" i="5"/>
  <c r="O148" i="5"/>
  <c r="O149" i="5"/>
  <c r="O150" i="5"/>
  <c r="O151" i="5"/>
  <c r="O152" i="5"/>
  <c r="O153" i="5"/>
  <c r="O154" i="5"/>
  <c r="T154" i="5" s="1"/>
  <c r="O155" i="5"/>
  <c r="O156" i="5"/>
  <c r="T156" i="5" s="1"/>
  <c r="O157" i="5"/>
  <c r="O158" i="5"/>
  <c r="T158" i="5" s="1"/>
  <c r="O159" i="5"/>
  <c r="O160" i="5"/>
  <c r="T160" i="5" s="1"/>
  <c r="O161" i="5"/>
  <c r="O162" i="5"/>
  <c r="O163" i="5"/>
  <c r="O164" i="5"/>
  <c r="O165" i="5"/>
  <c r="O166" i="5"/>
  <c r="O167" i="5"/>
  <c r="O168" i="5"/>
  <c r="O169" i="5"/>
  <c r="O170" i="5"/>
  <c r="T170" i="5" s="1"/>
  <c r="O171" i="5"/>
  <c r="O172" i="5"/>
  <c r="T172" i="5" s="1"/>
  <c r="O173" i="5"/>
  <c r="O174" i="5"/>
  <c r="T174" i="5" s="1"/>
  <c r="O175" i="5"/>
  <c r="O176" i="5"/>
  <c r="T176" i="5" s="1"/>
  <c r="O177" i="5"/>
  <c r="O178" i="5"/>
  <c r="O179" i="5"/>
  <c r="O180" i="5"/>
  <c r="O181" i="5"/>
  <c r="O182" i="5"/>
  <c r="O183" i="5"/>
  <c r="O184" i="5"/>
  <c r="O185" i="5"/>
  <c r="O186" i="5"/>
  <c r="T186" i="5" s="1"/>
  <c r="O187" i="5"/>
  <c r="O188" i="5"/>
  <c r="T188" i="5" s="1"/>
  <c r="O189" i="5"/>
  <c r="O190" i="5"/>
  <c r="T190" i="5" s="1"/>
  <c r="O191" i="5"/>
  <c r="O192" i="5"/>
  <c r="O193" i="5"/>
  <c r="O194" i="5"/>
  <c r="O195" i="5"/>
  <c r="O196" i="5"/>
  <c r="O197" i="5"/>
  <c r="O198" i="5"/>
  <c r="O199" i="5"/>
  <c r="O200" i="5"/>
  <c r="T200" i="5" s="1"/>
  <c r="O201" i="5"/>
  <c r="O202" i="5"/>
  <c r="O203" i="5"/>
  <c r="O204" i="5"/>
  <c r="T204" i="5" s="1"/>
  <c r="O206" i="5"/>
  <c r="O207" i="5"/>
  <c r="O208" i="5"/>
  <c r="O209" i="5"/>
  <c r="O210" i="5"/>
  <c r="O211" i="5"/>
  <c r="O212" i="5"/>
  <c r="O213" i="5"/>
  <c r="T213" i="5" s="1"/>
  <c r="O214" i="5"/>
  <c r="O215" i="5"/>
  <c r="T215" i="5" s="1"/>
  <c r="O216" i="5"/>
  <c r="O217" i="5"/>
  <c r="T217" i="5" s="1"/>
  <c r="O218" i="5"/>
  <c r="O219" i="5"/>
  <c r="O220" i="5"/>
  <c r="O221" i="5"/>
  <c r="O222" i="5"/>
  <c r="O223" i="5"/>
  <c r="O224" i="5"/>
  <c r="O225" i="5"/>
  <c r="O226" i="5"/>
  <c r="O227" i="5"/>
  <c r="T227" i="5" s="1"/>
  <c r="O228" i="5"/>
  <c r="O6" i="5"/>
  <c r="T6" i="5" s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T30" i="5" s="1"/>
  <c r="K31" i="5"/>
  <c r="K32" i="5"/>
  <c r="K33" i="5"/>
  <c r="K34" i="5"/>
  <c r="K35" i="5"/>
  <c r="K36" i="5"/>
  <c r="K37" i="5"/>
  <c r="K38" i="5"/>
  <c r="T38" i="5" s="1"/>
  <c r="K39" i="5"/>
  <c r="K40" i="5"/>
  <c r="K41" i="5"/>
  <c r="K42" i="5"/>
  <c r="K43" i="5"/>
  <c r="K45" i="5"/>
  <c r="K46" i="5"/>
  <c r="K47" i="5"/>
  <c r="T47" i="5" s="1"/>
  <c r="K48" i="5"/>
  <c r="K49" i="5"/>
  <c r="K50" i="5"/>
  <c r="K51" i="5"/>
  <c r="K52" i="5"/>
  <c r="K53" i="5"/>
  <c r="K54" i="5"/>
  <c r="K55" i="5"/>
  <c r="T55" i="5" s="1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70" i="5"/>
  <c r="K71" i="5"/>
  <c r="K72" i="5"/>
  <c r="K73" i="5"/>
  <c r="K74" i="5"/>
  <c r="K75" i="5"/>
  <c r="K76" i="5"/>
  <c r="K77" i="5"/>
  <c r="K78" i="5"/>
  <c r="K79" i="5"/>
  <c r="K80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9" i="5"/>
  <c r="K120" i="5"/>
  <c r="K121" i="5"/>
  <c r="K122" i="5"/>
  <c r="T122" i="5" s="1"/>
  <c r="K123" i="5"/>
  <c r="K124" i="5"/>
  <c r="K125" i="5"/>
  <c r="K126" i="5"/>
  <c r="K127" i="5"/>
  <c r="K128" i="5"/>
  <c r="K129" i="5"/>
  <c r="K130" i="5"/>
  <c r="T130" i="5" s="1"/>
  <c r="K131" i="5"/>
  <c r="K132" i="5"/>
  <c r="K133" i="5"/>
  <c r="K134" i="5"/>
  <c r="K135" i="5"/>
  <c r="K136" i="5"/>
  <c r="K137" i="5"/>
  <c r="K138" i="5"/>
  <c r="T138" i="5" s="1"/>
  <c r="K139" i="5"/>
  <c r="K140" i="5"/>
  <c r="K141" i="5"/>
  <c r="K142" i="5"/>
  <c r="T142" i="5" s="1"/>
  <c r="K143" i="5"/>
  <c r="K144" i="5"/>
  <c r="K145" i="5"/>
  <c r="K146" i="5"/>
  <c r="K147" i="5"/>
  <c r="K148" i="5"/>
  <c r="K149" i="5"/>
  <c r="K150" i="5"/>
  <c r="T150" i="5" s="1"/>
  <c r="K151" i="5"/>
  <c r="K152" i="5"/>
  <c r="K153" i="5"/>
  <c r="K154" i="5"/>
  <c r="K155" i="5"/>
  <c r="K156" i="5"/>
  <c r="K157" i="5"/>
  <c r="K158" i="5"/>
  <c r="K159" i="5"/>
  <c r="K160" i="5"/>
  <c r="K161" i="5"/>
  <c r="K162" i="5"/>
  <c r="T162" i="5" s="1"/>
  <c r="K163" i="5"/>
  <c r="K164" i="5"/>
  <c r="K165" i="5"/>
  <c r="K166" i="5"/>
  <c r="T166" i="5" s="1"/>
  <c r="K167" i="5"/>
  <c r="K168" i="5"/>
  <c r="K169" i="5"/>
  <c r="K170" i="5"/>
  <c r="K171" i="5"/>
  <c r="K172" i="5"/>
  <c r="K173" i="5"/>
  <c r="K174" i="5"/>
  <c r="K175" i="5"/>
  <c r="K176" i="5"/>
  <c r="K177" i="5"/>
  <c r="K178" i="5"/>
  <c r="T178" i="5" s="1"/>
  <c r="K179" i="5"/>
  <c r="K180" i="5"/>
  <c r="K181" i="5"/>
  <c r="K182" i="5"/>
  <c r="T182" i="5" s="1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T219" i="5" s="1"/>
  <c r="K220" i="5"/>
  <c r="K221" i="5"/>
  <c r="K222" i="5"/>
  <c r="K223" i="5"/>
  <c r="T223" i="5" s="1"/>
  <c r="K224" i="5"/>
  <c r="K225" i="5"/>
  <c r="K226" i="5"/>
  <c r="K227" i="5"/>
  <c r="K228" i="5"/>
  <c r="K229" i="5"/>
  <c r="K6" i="5"/>
  <c r="G7" i="5"/>
  <c r="T7" i="5" s="1"/>
  <c r="G8" i="5"/>
  <c r="G9" i="5"/>
  <c r="T9" i="5" s="1"/>
  <c r="G10" i="5"/>
  <c r="G11" i="5"/>
  <c r="T11" i="5" s="1"/>
  <c r="G12" i="5"/>
  <c r="G13" i="5"/>
  <c r="G14" i="5"/>
  <c r="G15" i="5"/>
  <c r="T15" i="5" s="1"/>
  <c r="G16" i="5"/>
  <c r="G17" i="5"/>
  <c r="G18" i="5"/>
  <c r="G19" i="5"/>
  <c r="T19" i="5" s="1"/>
  <c r="G20" i="5"/>
  <c r="G21" i="5"/>
  <c r="T21" i="5" s="1"/>
  <c r="G22" i="5"/>
  <c r="G23" i="5"/>
  <c r="T23" i="5" s="1"/>
  <c r="G24" i="5"/>
  <c r="G25" i="5"/>
  <c r="T25" i="5" s="1"/>
  <c r="G26" i="5"/>
  <c r="G27" i="5"/>
  <c r="T27" i="5" s="1"/>
  <c r="G28" i="5"/>
  <c r="G29" i="5"/>
  <c r="G30" i="5"/>
  <c r="G31" i="5"/>
  <c r="T31" i="5" s="1"/>
  <c r="G32" i="5"/>
  <c r="G33" i="5"/>
  <c r="T33" i="5" s="1"/>
  <c r="G34" i="5"/>
  <c r="G35" i="5"/>
  <c r="T35" i="5" s="1"/>
  <c r="G36" i="5"/>
  <c r="G37" i="5"/>
  <c r="G38" i="5"/>
  <c r="G39" i="5"/>
  <c r="T39" i="5" s="1"/>
  <c r="G40" i="5"/>
  <c r="G41" i="5"/>
  <c r="T41" i="5" s="1"/>
  <c r="G42" i="5"/>
  <c r="G43" i="5"/>
  <c r="T43" i="5" s="1"/>
  <c r="G45" i="5"/>
  <c r="G46" i="5"/>
  <c r="G47" i="5"/>
  <c r="G48" i="5"/>
  <c r="T48" i="5" s="1"/>
  <c r="G49" i="5"/>
  <c r="G50" i="5"/>
  <c r="T50" i="5" s="1"/>
  <c r="G51" i="5"/>
  <c r="G52" i="5"/>
  <c r="T52" i="5" s="1"/>
  <c r="G53" i="5"/>
  <c r="G54" i="5"/>
  <c r="T54" i="5" s="1"/>
  <c r="G55" i="5"/>
  <c r="G56" i="5"/>
  <c r="T56" i="5" s="1"/>
  <c r="G57" i="5"/>
  <c r="G58" i="5"/>
  <c r="T58" i="5" s="1"/>
  <c r="G59" i="5"/>
  <c r="G60" i="5"/>
  <c r="T60" i="5" s="1"/>
  <c r="G61" i="5"/>
  <c r="T61" i="5" s="1"/>
  <c r="G62" i="5"/>
  <c r="G63" i="5"/>
  <c r="G64" i="5"/>
  <c r="G65" i="5"/>
  <c r="G66" i="5"/>
  <c r="T66" i="5" s="1"/>
  <c r="G67" i="5"/>
  <c r="G68" i="5"/>
  <c r="T68" i="5" s="1"/>
  <c r="G70" i="5"/>
  <c r="G71" i="5"/>
  <c r="T71" i="5" s="1"/>
  <c r="G72" i="5"/>
  <c r="G73" i="5"/>
  <c r="T73" i="5" s="1"/>
  <c r="G74" i="5"/>
  <c r="G75" i="5"/>
  <c r="T75" i="5" s="1"/>
  <c r="G76" i="5"/>
  <c r="G77" i="5"/>
  <c r="T77" i="5" s="1"/>
  <c r="G78" i="5"/>
  <c r="G79" i="5"/>
  <c r="G80" i="5"/>
  <c r="G82" i="5"/>
  <c r="T82" i="5" s="1"/>
  <c r="G83" i="5"/>
  <c r="T83" i="5" s="1"/>
  <c r="G84" i="5"/>
  <c r="T84" i="5" s="1"/>
  <c r="G85" i="5"/>
  <c r="G86" i="5"/>
  <c r="T86" i="5" s="1"/>
  <c r="G87" i="5"/>
  <c r="G88" i="5"/>
  <c r="G89" i="5"/>
  <c r="G90" i="5"/>
  <c r="T90" i="5" s="1"/>
  <c r="G91" i="5"/>
  <c r="T91" i="5" s="1"/>
  <c r="G92" i="5"/>
  <c r="T92" i="5" s="1"/>
  <c r="G93" i="5"/>
  <c r="G94" i="5"/>
  <c r="T94" i="5" s="1"/>
  <c r="G95" i="5"/>
  <c r="G96" i="5"/>
  <c r="G97" i="5"/>
  <c r="G98" i="5"/>
  <c r="T98" i="5" s="1"/>
  <c r="G99" i="5"/>
  <c r="T99" i="5" s="1"/>
  <c r="G100" i="5"/>
  <c r="T100" i="5" s="1"/>
  <c r="G101" i="5"/>
  <c r="G102" i="5"/>
  <c r="T102" i="5" s="1"/>
  <c r="G103" i="5"/>
  <c r="G104" i="5"/>
  <c r="G105" i="5"/>
  <c r="G106" i="5"/>
  <c r="T106" i="5" s="1"/>
  <c r="G107" i="5"/>
  <c r="T107" i="5" s="1"/>
  <c r="G108" i="5"/>
  <c r="T108" i="5" s="1"/>
  <c r="G109" i="5"/>
  <c r="G110" i="5"/>
  <c r="T110" i="5" s="1"/>
  <c r="G111" i="5"/>
  <c r="G112" i="5"/>
  <c r="G113" i="5"/>
  <c r="G114" i="5"/>
  <c r="T114" i="5" s="1"/>
  <c r="G115" i="5"/>
  <c r="G116" i="5"/>
  <c r="T116" i="5" s="1"/>
  <c r="G117" i="5"/>
  <c r="G119" i="5"/>
  <c r="T119" i="5" s="1"/>
  <c r="G120" i="5"/>
  <c r="G121" i="5"/>
  <c r="G122" i="5"/>
  <c r="G123" i="5"/>
  <c r="T123" i="5" s="1"/>
  <c r="G124" i="5"/>
  <c r="G125" i="5"/>
  <c r="T125" i="5" s="1"/>
  <c r="G126" i="5"/>
  <c r="G127" i="5"/>
  <c r="T127" i="5" s="1"/>
  <c r="G128" i="5"/>
  <c r="G129" i="5"/>
  <c r="G130" i="5"/>
  <c r="G131" i="5"/>
  <c r="T131" i="5" s="1"/>
  <c r="G132" i="5"/>
  <c r="G133" i="5"/>
  <c r="T133" i="5" s="1"/>
  <c r="G134" i="5"/>
  <c r="G135" i="5"/>
  <c r="T135" i="5" s="1"/>
  <c r="G136" i="5"/>
  <c r="G137" i="5"/>
  <c r="G138" i="5"/>
  <c r="G139" i="5"/>
  <c r="T139" i="5" s="1"/>
  <c r="G140" i="5"/>
  <c r="T140" i="5" s="1"/>
  <c r="G141" i="5"/>
  <c r="T141" i="5" s="1"/>
  <c r="G142" i="5"/>
  <c r="G143" i="5"/>
  <c r="T143" i="5" s="1"/>
  <c r="G144" i="5"/>
  <c r="G145" i="5"/>
  <c r="G146" i="5"/>
  <c r="G147" i="5"/>
  <c r="G148" i="5"/>
  <c r="T148" i="5" s="1"/>
  <c r="G149" i="5"/>
  <c r="T149" i="5" s="1"/>
  <c r="G150" i="5"/>
  <c r="G151" i="5"/>
  <c r="T151" i="5" s="1"/>
  <c r="G152" i="5"/>
  <c r="T152" i="5" s="1"/>
  <c r="G153" i="5"/>
  <c r="T153" i="5" s="1"/>
  <c r="G154" i="5"/>
  <c r="G155" i="5"/>
  <c r="T155" i="5" s="1"/>
  <c r="G156" i="5"/>
  <c r="G157" i="5"/>
  <c r="T157" i="5" s="1"/>
  <c r="G158" i="5"/>
  <c r="G159" i="5"/>
  <c r="T159" i="5" s="1"/>
  <c r="G160" i="5"/>
  <c r="G161" i="5"/>
  <c r="T161" i="5" s="1"/>
  <c r="G162" i="5"/>
  <c r="G163" i="5"/>
  <c r="T163" i="5" s="1"/>
  <c r="G164" i="5"/>
  <c r="T164" i="5" s="1"/>
  <c r="G165" i="5"/>
  <c r="T165" i="5" s="1"/>
  <c r="G166" i="5"/>
  <c r="G167" i="5"/>
  <c r="T167" i="5" s="1"/>
  <c r="G168" i="5"/>
  <c r="T168" i="5" s="1"/>
  <c r="G169" i="5"/>
  <c r="T169" i="5" s="1"/>
  <c r="G170" i="5"/>
  <c r="G171" i="5"/>
  <c r="T171" i="5" s="1"/>
  <c r="G172" i="5"/>
  <c r="G173" i="5"/>
  <c r="T173" i="5" s="1"/>
  <c r="G174" i="5"/>
  <c r="G175" i="5"/>
  <c r="T175" i="5" s="1"/>
  <c r="G176" i="5"/>
  <c r="G177" i="5"/>
  <c r="T177" i="5" s="1"/>
  <c r="G178" i="5"/>
  <c r="G179" i="5"/>
  <c r="T179" i="5" s="1"/>
  <c r="G180" i="5"/>
  <c r="T180" i="5" s="1"/>
  <c r="G181" i="5"/>
  <c r="T181" i="5" s="1"/>
  <c r="G182" i="5"/>
  <c r="G183" i="5"/>
  <c r="T183" i="5" s="1"/>
  <c r="G184" i="5"/>
  <c r="T184" i="5" s="1"/>
  <c r="G185" i="5"/>
  <c r="T185" i="5" s="1"/>
  <c r="G186" i="5"/>
  <c r="G187" i="5"/>
  <c r="T187" i="5" s="1"/>
  <c r="G188" i="5"/>
  <c r="G189" i="5"/>
  <c r="T189" i="5" s="1"/>
  <c r="G190" i="5"/>
  <c r="G191" i="5"/>
  <c r="T191" i="5" s="1"/>
  <c r="G192" i="5"/>
  <c r="G193" i="5"/>
  <c r="G194" i="5"/>
  <c r="G195" i="5"/>
  <c r="T195" i="5" s="1"/>
  <c r="G196" i="5"/>
  <c r="T196" i="5" s="1"/>
  <c r="G197" i="5"/>
  <c r="T197" i="5" s="1"/>
  <c r="G198" i="5"/>
  <c r="G199" i="5"/>
  <c r="T199" i="5" s="1"/>
  <c r="G200" i="5"/>
  <c r="G201" i="5"/>
  <c r="T201" i="5" s="1"/>
  <c r="G202" i="5"/>
  <c r="G203" i="5"/>
  <c r="T203" i="5" s="1"/>
  <c r="G204" i="5"/>
  <c r="G206" i="5"/>
  <c r="G207" i="5"/>
  <c r="G208" i="5"/>
  <c r="T208" i="5" s="1"/>
  <c r="G209" i="5"/>
  <c r="T209" i="5" s="1"/>
  <c r="G210" i="5"/>
  <c r="G211" i="5"/>
  <c r="G212" i="5"/>
  <c r="T212" i="5" s="1"/>
  <c r="G213" i="5"/>
  <c r="G214" i="5"/>
  <c r="T214" i="5" s="1"/>
  <c r="G215" i="5"/>
  <c r="G216" i="5"/>
  <c r="T216" i="5" s="1"/>
  <c r="G217" i="5"/>
  <c r="G218" i="5"/>
  <c r="T218" i="5" s="1"/>
  <c r="G219" i="5"/>
  <c r="G220" i="5"/>
  <c r="T220" i="5" s="1"/>
  <c r="G221" i="5"/>
  <c r="G222" i="5"/>
  <c r="T222" i="5" s="1"/>
  <c r="G223" i="5"/>
  <c r="G224" i="5"/>
  <c r="T224" i="5" s="1"/>
  <c r="G225" i="5"/>
  <c r="G226" i="5"/>
  <c r="T226" i="5" s="1"/>
  <c r="G227" i="5"/>
  <c r="G228" i="5"/>
  <c r="T228" i="5" s="1"/>
  <c r="G229" i="5"/>
  <c r="T229" i="5" s="1"/>
  <c r="G6" i="5"/>
  <c r="T211" i="5" l="1"/>
  <c r="T202" i="5"/>
  <c r="T198" i="5"/>
  <c r="T109" i="5"/>
  <c r="T101" i="5"/>
  <c r="T93" i="5"/>
  <c r="T80" i="5"/>
  <c r="T63" i="5"/>
  <c r="T72" i="5"/>
  <c r="T67" i="5"/>
  <c r="T26" i="5"/>
  <c r="T22" i="5"/>
  <c r="T18" i="5"/>
  <c r="T14" i="5"/>
  <c r="T10" i="5"/>
  <c r="T207" i="5"/>
  <c r="T194" i="5"/>
  <c r="T105" i="5"/>
  <c r="T97" i="5"/>
  <c r="T89" i="5"/>
  <c r="T85" i="5"/>
  <c r="T76" i="5"/>
  <c r="T225" i="5"/>
  <c r="T221" i="5"/>
  <c r="T192" i="5"/>
  <c r="T144" i="5"/>
  <c r="T136" i="5"/>
  <c r="T132" i="5"/>
  <c r="T128" i="5"/>
  <c r="T124" i="5"/>
  <c r="T120" i="5"/>
  <c r="T115" i="5"/>
  <c r="T74" i="5"/>
  <c r="T65" i="5"/>
  <c r="T57" i="5"/>
  <c r="T53" i="5"/>
  <c r="T49" i="5"/>
  <c r="T45" i="5"/>
  <c r="T40" i="5"/>
  <c r="T36" i="5"/>
  <c r="T32" i="5"/>
  <c r="T28" i="5"/>
  <c r="T24" i="5"/>
  <c r="T20" i="5"/>
  <c r="T16" i="5"/>
  <c r="T12" i="5"/>
  <c r="T8" i="5"/>
  <c r="T113" i="5"/>
  <c r="T147" i="5"/>
  <c r="T64" i="5"/>
  <c r="T62" i="5"/>
</calcChain>
</file>

<file path=xl/sharedStrings.xml><?xml version="1.0" encoding="utf-8"?>
<sst xmlns="http://schemas.openxmlformats.org/spreadsheetml/2006/main" count="1164" uniqueCount="255">
  <si>
    <t>Facility Name</t>
  </si>
  <si>
    <t>Vendor #</t>
  </si>
  <si>
    <t>ALASKA GARDENS HEALTH AND REHABILITATION CENTER</t>
  </si>
  <si>
    <t>ALDERCREST HEALTH &amp; REHABILITATION CENTER</t>
  </si>
  <si>
    <t>ALDERWOOD MANOR</t>
  </si>
  <si>
    <t>ALDERWOOD PARK HEALTH AND REHABILITATION</t>
  </si>
  <si>
    <t>AMERICANA HEALTH AND REHABILITATION CENTER</t>
  </si>
  <si>
    <t>ANDERSON HOUSE</t>
  </si>
  <si>
    <t>ARLINGTON HEALTH AND REHABILITATION</t>
  </si>
  <si>
    <t>AVALON CARE CENTER - FEDERAL WAY, LLC</t>
  </si>
  <si>
    <t>AVALON CARE CENTER - OTHELLO, LLC</t>
  </si>
  <si>
    <t>AVALON CARE CENTER - PULLMAN</t>
  </si>
  <si>
    <t>AVALON CARE CENTER AT NORTHPOINTE</t>
  </si>
  <si>
    <t>AVALON HEALTH &amp; REHABILITATION CENTER - PASCO</t>
  </si>
  <si>
    <t>AVAMERE AT PACIFIC RIDGE</t>
  </si>
  <si>
    <t>AVAMERE BELLINGHAM HEALTH CARE &amp; REHABILITATION</t>
  </si>
  <si>
    <t>AVAMERE HERITAGE REHABILITATION OF TACOMA</t>
  </si>
  <si>
    <t>AVAMERE OLYMPIC REHABILITATION OF SEQUIM</t>
  </si>
  <si>
    <t>AVAMERE REHABILITATION OF CASCADE PARK</t>
  </si>
  <si>
    <t>BAILEY-BOUSHAY HOUSE</t>
  </si>
  <si>
    <t>BAINBRIDGE ISLAND HEALTH AND REHABILITATION CENTER</t>
  </si>
  <si>
    <t>BALLARD CENTER</t>
  </si>
  <si>
    <t>BAYVIEW MANOR</t>
  </si>
  <si>
    <t>BEACON HILL REHABILITATION</t>
  </si>
  <si>
    <t>BENSON HEIGHTS REHABILITATION CENTER</t>
  </si>
  <si>
    <t>BETHANY AT PACIFIC</t>
  </si>
  <si>
    <t>BETHANY AT SILVER LAKE</t>
  </si>
  <si>
    <t>BOOKER REST HOME ANNEX</t>
  </si>
  <si>
    <t>BOTHELL HEALTH CARE</t>
  </si>
  <si>
    <t>BREMERTON CONVALESCENT &amp; REHABILITATION CENTER</t>
  </si>
  <si>
    <t>BRIARWOOD AT TIMBER RIDGE</t>
  </si>
  <si>
    <t>BUENA VISTA HEALTHCARE</t>
  </si>
  <si>
    <t>BURIEN NURSING AND REHABILITATION CENTER</t>
  </si>
  <si>
    <t>CANTERBURY HOUSE</t>
  </si>
  <si>
    <t>CAREAGE OF WHIDBEY</t>
  </si>
  <si>
    <t>CAROLINE KLINE GALLAND HOME, THE</t>
  </si>
  <si>
    <t>CASHMERE CONVALESCENT CENTER</t>
  </si>
  <si>
    <t>CENTRAL WASHINGTON HOSPITAL TRANSITIONAL CARE UNIT</t>
  </si>
  <si>
    <t>CHENEY CARE CENTER</t>
  </si>
  <si>
    <t>CHRISTIAN HEALTH CARE CENTER</t>
  </si>
  <si>
    <t>COLONIAL VISTA CARE CENTERS, LLC</t>
  </si>
  <si>
    <t>COLUMBIA BASIN HOSPITAL</t>
  </si>
  <si>
    <t>COLUMBIA CREST CENTER</t>
  </si>
  <si>
    <t>COLUMBIA LUTHERAN HOME</t>
  </si>
  <si>
    <t>COLVILLE TRIBAL CONVALESCENT CENTER</t>
  </si>
  <si>
    <t>CORWIN CENTER AT EMERALD HEIGHTS</t>
  </si>
  <si>
    <t>COTTESMORE OF LIFE CARE</t>
  </si>
  <si>
    <t>COVENANT SHORES HEALTH CENTER</t>
  </si>
  <si>
    <t>CRESCENT HEALTH CARE, INC.</t>
  </si>
  <si>
    <t>CRESTWOOD HEALTH AND REHABILITATION CENTER</t>
  </si>
  <si>
    <t>CRISTWOOD NURSING AND REHABILITATION</t>
  </si>
  <si>
    <t>DELTA REHABILITATION CENTER, INC</t>
  </si>
  <si>
    <t>DISCOVERY NURSING &amp; REHAB OF VANCOUVER</t>
  </si>
  <si>
    <t>EAST ADAMS CARE CENTER LLC</t>
  </si>
  <si>
    <t>EMERALD CARE</t>
  </si>
  <si>
    <t>EMERALD HILLS REHABILITATION AND SKILLED NURSING</t>
  </si>
  <si>
    <t>ENUMCLAW HEALTH AND REHABILITATION CENTER</t>
  </si>
  <si>
    <t>EVERETT CENTER</t>
  </si>
  <si>
    <t>EVERETT TRANSITIONAL CARE SERVICES</t>
  </si>
  <si>
    <t>FIDALGO CARE CENTER</t>
  </si>
  <si>
    <t>FIR LANE HEALTH &amp; REHABILITATION CENTER</t>
  </si>
  <si>
    <t>FOREST RIDGE HEALTH &amp; REHABILITATION CENTER</t>
  </si>
  <si>
    <t>FORKS COMMUNITY HOSPITAL LTC UNIT</t>
  </si>
  <si>
    <t>FORT VANCOUVER POST ACUTE</t>
  </si>
  <si>
    <t>FOSS HOME AND VILLAGE</t>
  </si>
  <si>
    <t>FRANKE TOBEY JONES</t>
  </si>
  <si>
    <t>FRANKLIN HILLS HEALTH AND REHABILITATION CENTER</t>
  </si>
  <si>
    <t>FRONTIER REHABILITATION AND EXTENDED CARE FACILITY</t>
  </si>
  <si>
    <t>GARDEN TERRACE HEALTHCARE CENTER OF FEDERAL WAY</t>
  </si>
  <si>
    <t>GARDEN VILLAGE</t>
  </si>
  <si>
    <t>GOOD SAMARITAN HEALTH CARE CENTER</t>
  </si>
  <si>
    <t>GOOD SAMARITAN SOCIETY - SPOKANE VALLEY</t>
  </si>
  <si>
    <t>GRAYS HARBOR HEALTH &amp; REHABILITATION CENTER</t>
  </si>
  <si>
    <t>HALLMARK MANOR</t>
  </si>
  <si>
    <t>HEALTH AND REHABILITATION OF NORTH SEATTLE</t>
  </si>
  <si>
    <t>HEARTHSTONE, THE</t>
  </si>
  <si>
    <t>HEARTWOOD EXTENDED HEALTH CARE</t>
  </si>
  <si>
    <t>HIGHLAND HEALTH AND REHABILITATION</t>
  </si>
  <si>
    <t>IDA CULVER HOUSE BROADVIEW NURSING CARE CENTER</t>
  </si>
  <si>
    <t>ISSAQUAH NURSING AND REHABILITATION CENTER</t>
  </si>
  <si>
    <t>JOSEPHINE SUNSET HOME</t>
  </si>
  <si>
    <t>JUDSON PARK HEALTH CENTER</t>
  </si>
  <si>
    <t>KEIRO NORTHWEST</t>
  </si>
  <si>
    <t>KENNEY, THE</t>
  </si>
  <si>
    <t>KIN ON HEALTH CARE CENTER</t>
  </si>
  <si>
    <t>KINDRED NURSING AND REHABILITATION - ARDEN</t>
  </si>
  <si>
    <t>KINDRED SEATTLE - FIRST HILL</t>
  </si>
  <si>
    <t>KINDRED SEATTLE - NORTHGATE</t>
  </si>
  <si>
    <t>KINDRED TRANSITIONAL CARE AND REHAB - LAKEWOOD</t>
  </si>
  <si>
    <t>KINDRED TRANSITIONAL CARE AND REHAB - VANCOUVER</t>
  </si>
  <si>
    <t>LAKE RIDGE CENTER</t>
  </si>
  <si>
    <t>LANDMARK CARE AND REHABILITATION</t>
  </si>
  <si>
    <t>LIFE CARE CENTER OF FEDERAL WAY</t>
  </si>
  <si>
    <t>LIFE CARE CENTER OF KENNEWICK</t>
  </si>
  <si>
    <t>LIFE CARE CENTER OF KIRKLAND</t>
  </si>
  <si>
    <t>LIFE CARE CENTER OF MOUNT VERNON</t>
  </si>
  <si>
    <t>LIFE CARE CENTER OF PORT ORCHARD</t>
  </si>
  <si>
    <t>LIFE CARE CENTER OF PORT TOWNSEND</t>
  </si>
  <si>
    <t>LIFE CARE CENTER OF PUYALLUP</t>
  </si>
  <si>
    <t>LIFE CARE CENTER OF RICHLAND</t>
  </si>
  <si>
    <t>LIFE CARE CENTER OF SKAGIT VALLEY</t>
  </si>
  <si>
    <t>LIFE CARE CENTER OF SOUTH HILL</t>
  </si>
  <si>
    <t>LIFE CARE CENTER OF THE SAN JUAN ISLANDS</t>
  </si>
  <si>
    <t>LINDEN GROVE HEALTH CARE CENTER</t>
  </si>
  <si>
    <t>MANOR CARE HEALTH SERVICES (GIG HARBOR)</t>
  </si>
  <si>
    <t>MANOR CARE HEALTH SERVICES (LYNNWOOD)</t>
  </si>
  <si>
    <t>MANOR CARE HEALTH SERVICES (SPOKANE)</t>
  </si>
  <si>
    <t>MANOR CARE HEALTH SERVICES (TACOMA)</t>
  </si>
  <si>
    <t>MANORCARE HEALTH SERVICES - LACEY</t>
  </si>
  <si>
    <t>MANORCARE HEALTH SERVICES - SALMON CREEK</t>
  </si>
  <si>
    <t>MARTHA &amp; MARY HEALTH SERVICES</t>
  </si>
  <si>
    <t>MARYSVILLE CARE CENTER</t>
  </si>
  <si>
    <t>MCKAY HEALTHCARE &amp; REHAB CENTER</t>
  </si>
  <si>
    <t>MESSENGER HOUSE CARE CENTER</t>
  </si>
  <si>
    <t>MIRA VISTA CARE CENTER</t>
  </si>
  <si>
    <t>MIRABELLA</t>
  </si>
  <si>
    <t>MISSION HEALTHCARE AT BELLEVUE</t>
  </si>
  <si>
    <t>MONTESANO HEALTH &amp; REHABILITATION</t>
  </si>
  <si>
    <t>MOUNTAIN VIEW REHABILITATION AND CARE CENTER</t>
  </si>
  <si>
    <t>MT BAKER CARE CENTER</t>
  </si>
  <si>
    <t>NEWPORT COMMUNITY HOSPITAL - LTC UNIT</t>
  </si>
  <si>
    <t>NISQUALLY VALLEY CARE CENTER</t>
  </si>
  <si>
    <t>NORTH AUBURN REHAB &amp; HEALTH CENTER</t>
  </si>
  <si>
    <t>NORTH CASCADES HEALTH AND REHABILITATION CENTER</t>
  </si>
  <si>
    <t>NORTH CENTRAL CARE AND REHABILITATION</t>
  </si>
  <si>
    <t>NORTH VALLEY HOSPITAL</t>
  </si>
  <si>
    <t>NORTHWOODS LODGE</t>
  </si>
  <si>
    <t>OLYMPIA MANOR</t>
  </si>
  <si>
    <t>OLYMPIA TRANSITIONAL CARE AND REHABILITATION</t>
  </si>
  <si>
    <t>ORCHARD PARK HEALTH CARE &amp; REHABILITATION CENTER</t>
  </si>
  <si>
    <t>PACIFIC CARE AND REHABILITATION</t>
  </si>
  <si>
    <t>PACIFIC SPECIALTY AND REHABILITATIVE CARE</t>
  </si>
  <si>
    <t>PANORAMA CITY CONVALESCENT &amp; REHAB CENTER</t>
  </si>
  <si>
    <t>PARAMOUNT REHABILITATION AND NURSING</t>
  </si>
  <si>
    <t>PARK MANOR REHABILITATION CENTER</t>
  </si>
  <si>
    <t>PARK RIDGE CARE CENTER</t>
  </si>
  <si>
    <t>PARK ROSE CARE CENTER</t>
  </si>
  <si>
    <t>PARK ROYAL HEALTH AND REHABILITATION CENTER</t>
  </si>
  <si>
    <t>PARK SHORE</t>
  </si>
  <si>
    <t>PARK WEST CARE CENTER</t>
  </si>
  <si>
    <t>PRESTIGE CARE &amp; REHABILITATION - BURLINGTON</t>
  </si>
  <si>
    <t>PRESTIGE CARE &amp; REHABILITATION - CAMAS</t>
  </si>
  <si>
    <t>PRESTIGE CARE &amp; REHABILITATION - CLARKSTON</t>
  </si>
  <si>
    <t>PRESTIGE CARE &amp; REHABILITATION - PARKSIDE</t>
  </si>
  <si>
    <t>PRESTIGE CARE &amp; REHABILITATION - PINEWOOD TERRACE</t>
  </si>
  <si>
    <t>PRESTIGE CARE &amp; REHABILITATION - SUNNYSIDE</t>
  </si>
  <si>
    <t>PRESTIGE POST-ACUTE AND REHAB CENTER - CENTRALIA</t>
  </si>
  <si>
    <t>PRESTIGE POST-ACUTE AND REHAB CENTER - EDMONDS</t>
  </si>
  <si>
    <t xml:space="preserve">PRESTIGE POST-ACUTE AND REHAB CENTER - KITTITAS </t>
  </si>
  <si>
    <t>PROVIDENCE MARIANWOOD</t>
  </si>
  <si>
    <t>PROVIDENCE MOTHER JOSEPH CARE CENTER</t>
  </si>
  <si>
    <t>PROVIDENCE MOUNT ST VINCENT</t>
  </si>
  <si>
    <t>PROVIDENCE ST JOSEPH CARE CENTER</t>
  </si>
  <si>
    <t>PROVIDENCE ST JOSEPH HOSPITAL</t>
  </si>
  <si>
    <t>PUGET SOUND HEALTHCARE CENTER</t>
  </si>
  <si>
    <t>PUYALLUP NURSING AND REHABILITATION CENTER</t>
  </si>
  <si>
    <t>QUEEN ANNE HEALTHCARE</t>
  </si>
  <si>
    <t>RAINIER REHABILITATION</t>
  </si>
  <si>
    <t>REDMOND CARE AND REHABILITATION CENTER</t>
  </si>
  <si>
    <t>REGENCY AT NORTHPOINTE</t>
  </si>
  <si>
    <t>REGENCY AT THE PARK</t>
  </si>
  <si>
    <t>REGENCY AUBURN</t>
  </si>
  <si>
    <t>REGENCY CARE CENTER AT MONROE</t>
  </si>
  <si>
    <t>REGENCY EVERETT REHABILITATION AND NURSING CENTER</t>
  </si>
  <si>
    <t>REGENCY HARMONY HOUSE REHAB AND NURSING CENTER</t>
  </si>
  <si>
    <t>REGENCY KENNEWICK REHABILITATION AND NURSING CENTER</t>
  </si>
  <si>
    <t>REGENCY NORTH BEND REHABILITATION AND NURSING CENTER</t>
  </si>
  <si>
    <t>REGENCY OMAK</t>
  </si>
  <si>
    <t>REGENCY WENATCHEE REHABILITATION AND NURSING CENTER</t>
  </si>
  <si>
    <t>RENTON NURSING AND REHABILITATION CENTER</t>
  </si>
  <si>
    <t>RICHLAND REHABILITATION CENTER</t>
  </si>
  <si>
    <t>RICHMOND BEACH REHAB</t>
  </si>
  <si>
    <t>RIVERSIDE NURSING AND REHABILITATION CENTER</t>
  </si>
  <si>
    <t>RIVERVIEW LUTHERAN RETIREMENT COMMUNITY OF SPOKANE</t>
  </si>
  <si>
    <t>ROCKWOOD AT HAWTHORNE</t>
  </si>
  <si>
    <t>ROCKWOOD SOUTH HILL</t>
  </si>
  <si>
    <t>ROO-LAN HEALTHCARE CENTER</t>
  </si>
  <si>
    <t>ROYAL PARK HEALTH AND REHABILITATION</t>
  </si>
  <si>
    <t>SAINT ANNE NURSING AND REHABILITATION CENTER</t>
  </si>
  <si>
    <t>SAN JUAN REHABILITATION AND CARE CENTER</t>
  </si>
  <si>
    <t>SEA MAR COMMUNITY CARE CENTER</t>
  </si>
  <si>
    <t>SEATTLE MEDICAL POST ACUTE CARE</t>
  </si>
  <si>
    <t>SELAH CARE AND REHABILITATION</t>
  </si>
  <si>
    <t>SEQUIM HEALTH AND REHABILITATION</t>
  </si>
  <si>
    <t>SHARON CARE CENTER</t>
  </si>
  <si>
    <t>SHELTON HEALTH AND REHABILITATION CENTER</t>
  </si>
  <si>
    <t>SHORELINE HEALTH AND REHABILITATION</t>
  </si>
  <si>
    <t>SHUKSAN HEALTHCARE CENTER</t>
  </si>
  <si>
    <t>SKILLED NURSING FACILITY, MANAGED BY WESLEY HOMES</t>
  </si>
  <si>
    <t>SNOHOMISH HEALTH AND REHABILITATION</t>
  </si>
  <si>
    <t>SPOKANE VETERAN'S HOME</t>
  </si>
  <si>
    <t>ST FRANCIS OF BELLINGHAM</t>
  </si>
  <si>
    <t>STAFFORD HEALTHCARE</t>
  </si>
  <si>
    <t>STAFFORD HEALTHCARE AT BELMONT</t>
  </si>
  <si>
    <t>STAFFORD HEALTHCARE AT RIDGEMONT</t>
  </si>
  <si>
    <t>STAFHOLT GOOD SAMARITAN CENTER</t>
  </si>
  <si>
    <t>SULLIVAN PARK CARE CENTER</t>
  </si>
  <si>
    <t>SUMMITVIEW HEALTHCARE CENTER</t>
  </si>
  <si>
    <t>SUNRISE HAVEN</t>
  </si>
  <si>
    <t>SUNRISE VIEW CONVALESCENT CENTER</t>
  </si>
  <si>
    <t>SUNSHINE GARDENS</t>
  </si>
  <si>
    <t>TACOMA LUTHERAN HOME</t>
  </si>
  <si>
    <t>TACOMA NURSING AND REHABILITATION CENTER</t>
  </si>
  <si>
    <t>TALBOT CENTER FOR REHABILITATION AND HEALTHCARE</t>
  </si>
  <si>
    <t>TEKOA CARE CENTER</t>
  </si>
  <si>
    <t>THE GARDENS ON UNIVERSITY</t>
  </si>
  <si>
    <t>THE SPRINGS AT PACIFIC REGENT</t>
  </si>
  <si>
    <t>THE TERRACES AT SKYLINE</t>
  </si>
  <si>
    <t>TOPPENISH NURSING &amp; REHAB CENTER</t>
  </si>
  <si>
    <t>TOUCHMARK ON SOUTH HILL</t>
  </si>
  <si>
    <t>UNIVERSITY PLACE CARE CENTER</t>
  </si>
  <si>
    <t>VASHON COMMUNITY CARE CENTER</t>
  </si>
  <si>
    <t>VICTORY HEALTH &amp; REHAB OF BATTLE GROUND</t>
  </si>
  <si>
    <t>WARM BEACH HEALTH CARE CENTER</t>
  </si>
  <si>
    <t>WASHINGTON CENTER FOR COMPREHENSIVE REHABILITATION</t>
  </si>
  <si>
    <t>WASHINGTON ODD FELLOWS HOME</t>
  </si>
  <si>
    <t>WASHINGTON SOLDIERS HOME</t>
  </si>
  <si>
    <t>WASHINGTON VETERANS HOME-RETSIL</t>
  </si>
  <si>
    <t>WESLEY HOMES HEALTH CENTER</t>
  </si>
  <si>
    <t>WHITMAN HEALTH AND REHABILITATION CENTER</t>
  </si>
  <si>
    <t>WILLAPA HARBOR HEALTH &amp; REHAB</t>
  </si>
  <si>
    <t>WILLOW SPRINGS CARE AND REHABILITATION</t>
  </si>
  <si>
    <t>WOODLAND CONVALESCENT CENTER</t>
  </si>
  <si>
    <t>LAKELAND VILLAGE NURSING FACILITY</t>
  </si>
  <si>
    <t>FIRCREST SCHOOL PAT N</t>
  </si>
  <si>
    <t>Quarter</t>
  </si>
  <si>
    <t>N/A</t>
  </si>
  <si>
    <t>X</t>
  </si>
  <si>
    <t>ADVANCED POST ACUTE AUBURN</t>
  </si>
  <si>
    <t xml:space="preserve">F39 - RN Director of Nursing </t>
  </si>
  <si>
    <t>F40 - Nurses with Administrative Duties</t>
  </si>
  <si>
    <t>F41 - Registered Nurses</t>
  </si>
  <si>
    <t>F42 - Licensed Practical/Licensed Vocational Nurses</t>
  </si>
  <si>
    <t>F43 - Certified Nurse Aides</t>
  </si>
  <si>
    <t>F44 - Certified Nurse Aides in Training</t>
  </si>
  <si>
    <t>F45 - Medication Aides/Technicians</t>
  </si>
  <si>
    <t>HPRD       Q4 Total</t>
  </si>
  <si>
    <t>Q4 - Total</t>
  </si>
  <si>
    <t>1- Licensed Nursing includes the following F-Tags:</t>
  </si>
  <si>
    <t>2- Aids includes the following F-tags:</t>
  </si>
  <si>
    <t>4- Geriatric Behavior Health Workers are defined as:</t>
  </si>
  <si>
    <t>(i) the worker must have at least three years' experience providing care for individuals with chronic mental health issues, dementia, or intellectual and developmental disabilities in a long-term care or behavior health care setting;</t>
  </si>
  <si>
    <t>(ii) The worker must have advanced practice knowledge in aging, disability, mental illness, Alzheimer's disease, and developmental disabilities; and</t>
  </si>
  <si>
    <t>(iii) Any geriatric behavioral health worker holding less than a master's degree in social work must be directly supervised by an employee who has a master's degree in social work or a registered nurse.</t>
  </si>
  <si>
    <t>Geriatric Behavioral Health Worker hours can only be included in the HPRD calculation if the facility has not met the 3.4 target with their Nusring and Aid staff hours.</t>
  </si>
  <si>
    <t>3.4 Hour Per Resident Day Direct Care Tracking:</t>
  </si>
  <si>
    <t>4th Quarter – October 1 to December 31, 2016 - Due to DSHS by March 1, 2017</t>
  </si>
  <si>
    <r>
      <t>Licensed Nursing</t>
    </r>
    <r>
      <rPr>
        <b/>
        <u/>
        <vertAlign val="superscript"/>
        <sz val="11"/>
        <color theme="1"/>
        <rFont val="Calibri"/>
        <family val="2"/>
        <scheme val="minor"/>
      </rPr>
      <t>1</t>
    </r>
  </si>
  <si>
    <r>
      <t>Aids</t>
    </r>
    <r>
      <rPr>
        <b/>
        <u/>
        <vertAlign val="superscript"/>
        <sz val="11"/>
        <color theme="1"/>
        <rFont val="Calibri"/>
        <family val="2"/>
        <scheme val="minor"/>
      </rPr>
      <t>2</t>
    </r>
  </si>
  <si>
    <r>
      <t>Census</t>
    </r>
    <r>
      <rPr>
        <b/>
        <u/>
        <vertAlign val="superscript"/>
        <sz val="11"/>
        <color theme="1"/>
        <rFont val="Calibri"/>
        <family val="2"/>
        <scheme val="minor"/>
      </rPr>
      <t>3</t>
    </r>
  </si>
  <si>
    <r>
      <t>Geriatric Behavioral Health Worker</t>
    </r>
    <r>
      <rPr>
        <b/>
        <u/>
        <vertAlign val="superscript"/>
        <sz val="11"/>
        <color theme="1"/>
        <rFont val="Calibri"/>
        <family val="2"/>
        <scheme val="minor"/>
      </rPr>
      <t>4</t>
    </r>
  </si>
  <si>
    <t>X = Not Required to Report</t>
  </si>
  <si>
    <t>*  =  Failed to Report</t>
  </si>
  <si>
    <t>*</t>
  </si>
  <si>
    <t>3- Census is the total reported client days for the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</si>
</sst>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Segoe UI Semibold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9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>
      <alignment horizontal="center"/>
    </xf>
    <xf numFmtId="0" fontId="3" fillId="0" borderId="2" xfId="1" applyFont="1" applyFill="1" applyBorder="1" applyAlignment="1">
      <alignment wrapText="1"/>
    </xf>
    <xf numFmtId="0" fontId="3" fillId="0" borderId="2" xfId="1" applyFont="1" applyFill="1" applyBorder="1" applyAlignment="1">
      <alignment horizontal="center" wrapText="1"/>
    </xf>
    <xf numFmtId="0" fontId="6" fillId="0" borderId="2" xfId="0" applyFont="1" applyBorder="1" applyAlignment="1" applyProtection="1">
      <alignment horizontal="center"/>
      <protection locked="0"/>
    </xf>
    <xf numFmtId="0" fontId="12" fillId="0" borderId="0" xfId="0" applyFont="1" applyBorder="1"/>
    <xf numFmtId="3" fontId="6" fillId="0" borderId="6" xfId="0" applyNumberFormat="1" applyFont="1" applyBorder="1" applyAlignment="1" applyProtection="1">
      <alignment horizontal="center"/>
      <protection locked="0"/>
    </xf>
    <xf numFmtId="3" fontId="0" fillId="0" borderId="6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3" borderId="7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17" fontId="1" fillId="0" borderId="11" xfId="0" applyNumberFormat="1" applyFont="1" applyBorder="1" applyAlignment="1">
      <alignment horizontal="center" wrapText="1"/>
    </xf>
    <xf numFmtId="17" fontId="1" fillId="0" borderId="10" xfId="0" applyNumberFormat="1" applyFont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 vertical="center" indent="2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0" fillId="0" borderId="0" xfId="1" applyFont="1" applyFill="1" applyBorder="1" applyAlignment="1">
      <alignment horizontal="left" wrapText="1"/>
    </xf>
  </cellXfs>
  <cellStyles count="2">
    <cellStyle name="Normal" xfId="0" builtinId="0"/>
    <cellStyle name="Normal_By NF Name_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3"/>
  <sheetViews>
    <sheetView showGridLines="0" tabSelected="1" workbookViewId="0">
      <pane ySplit="5" topLeftCell="A211" activePane="bottomLeft" state="frozen"/>
      <selection activeCell="K1" sqref="K1"/>
      <selection pane="bottomLeft" activeCell="P228" sqref="P228"/>
    </sheetView>
  </sheetViews>
  <sheetFormatPr defaultColWidth="9.140625" defaultRowHeight="15" x14ac:dyDescent="0.25"/>
  <cols>
    <col min="1" max="1" width="80.140625" style="7" bestFit="1" customWidth="1"/>
    <col min="2" max="2" width="9" style="7" bestFit="1" customWidth="1"/>
    <col min="3" max="3" width="7.85546875" style="8" bestFit="1" customWidth="1"/>
    <col min="4" max="4" width="6.85546875" style="8" bestFit="1" customWidth="1"/>
    <col min="5" max="5" width="7.42578125" style="8" bestFit="1" customWidth="1"/>
    <col min="6" max="6" width="7.140625" style="8" bestFit="1" customWidth="1"/>
    <col min="7" max="7" width="10.85546875" style="8" customWidth="1"/>
    <col min="8" max="8" width="6.85546875" style="8" bestFit="1" customWidth="1"/>
    <col min="9" max="9" width="7.42578125" style="8" bestFit="1" customWidth="1"/>
    <col min="10" max="10" width="7.140625" style="8" bestFit="1" customWidth="1"/>
    <col min="11" max="11" width="11.85546875" style="8" customWidth="1"/>
    <col min="12" max="12" width="6.85546875" style="8" bestFit="1" customWidth="1"/>
    <col min="13" max="13" width="7.42578125" style="8" bestFit="1" customWidth="1"/>
    <col min="14" max="14" width="7.140625" style="8" bestFit="1" customWidth="1"/>
    <col min="15" max="15" width="9.5703125" style="8" customWidth="1"/>
    <col min="16" max="18" width="9" style="8" customWidth="1"/>
    <col min="19" max="19" width="13.42578125" style="8" customWidth="1"/>
    <col min="20" max="20" width="8.5703125" style="8" bestFit="1" customWidth="1"/>
    <col min="21" max="16384" width="9.140625" style="7"/>
  </cols>
  <sheetData>
    <row r="1" spans="1:22" ht="23.25" x14ac:dyDescent="0.35">
      <c r="A1" s="19" t="s">
        <v>245</v>
      </c>
      <c r="V1" s="10"/>
    </row>
    <row r="2" spans="1:22" ht="15.75" x14ac:dyDescent="0.25">
      <c r="A2" s="1" t="s">
        <v>246</v>
      </c>
      <c r="V2" s="11"/>
    </row>
    <row r="3" spans="1:22" ht="18.75" x14ac:dyDescent="0.3">
      <c r="V3" s="12"/>
    </row>
    <row r="4" spans="1:22" ht="17.25" x14ac:dyDescent="0.25">
      <c r="A4" s="3"/>
      <c r="B4" s="3"/>
      <c r="C4" s="2"/>
      <c r="D4" s="41" t="s">
        <v>247</v>
      </c>
      <c r="E4" s="42"/>
      <c r="F4" s="42"/>
      <c r="G4" s="43"/>
      <c r="H4" s="41" t="s">
        <v>248</v>
      </c>
      <c r="I4" s="42"/>
      <c r="J4" s="42"/>
      <c r="K4" s="43"/>
      <c r="L4" s="41" t="s">
        <v>249</v>
      </c>
      <c r="M4" s="42"/>
      <c r="N4" s="42"/>
      <c r="O4" s="43"/>
      <c r="P4" s="41" t="s">
        <v>250</v>
      </c>
      <c r="Q4" s="42"/>
      <c r="R4" s="42"/>
      <c r="S4" s="43"/>
      <c r="T4" s="2"/>
      <c r="V4" s="13"/>
    </row>
    <row r="5" spans="1:22" ht="30.75" thickBot="1" x14ac:dyDescent="0.3">
      <c r="A5" s="29" t="s">
        <v>0</v>
      </c>
      <c r="B5" s="30" t="s">
        <v>1</v>
      </c>
      <c r="C5" s="29" t="s">
        <v>225</v>
      </c>
      <c r="D5" s="31">
        <v>42644</v>
      </c>
      <c r="E5" s="32">
        <v>42675</v>
      </c>
      <c r="F5" s="32">
        <v>42705</v>
      </c>
      <c r="G5" s="33" t="s">
        <v>237</v>
      </c>
      <c r="H5" s="31">
        <v>42644</v>
      </c>
      <c r="I5" s="32">
        <v>42675</v>
      </c>
      <c r="J5" s="32">
        <v>42705</v>
      </c>
      <c r="K5" s="33" t="s">
        <v>237</v>
      </c>
      <c r="L5" s="31">
        <v>42644</v>
      </c>
      <c r="M5" s="32">
        <v>42675</v>
      </c>
      <c r="N5" s="32">
        <v>42705</v>
      </c>
      <c r="O5" s="33" t="s">
        <v>237</v>
      </c>
      <c r="P5" s="31">
        <v>42644</v>
      </c>
      <c r="Q5" s="32">
        <v>42675</v>
      </c>
      <c r="R5" s="32">
        <v>42705</v>
      </c>
      <c r="S5" s="33" t="s">
        <v>237</v>
      </c>
      <c r="T5" s="36" t="s">
        <v>236</v>
      </c>
      <c r="V5" s="13"/>
    </row>
    <row r="6" spans="1:22" ht="15.75" x14ac:dyDescent="0.25">
      <c r="A6" s="4" t="s">
        <v>2</v>
      </c>
      <c r="B6" s="5">
        <v>4113973</v>
      </c>
      <c r="C6" s="9">
        <v>4</v>
      </c>
      <c r="D6" s="20">
        <v>5560</v>
      </c>
      <c r="E6" s="14">
        <v>5629</v>
      </c>
      <c r="F6" s="15">
        <v>5471</v>
      </c>
      <c r="G6" s="27">
        <f>SUM(D6:F6)</f>
        <v>16660</v>
      </c>
      <c r="H6" s="21">
        <v>7535</v>
      </c>
      <c r="I6" s="15">
        <v>7616</v>
      </c>
      <c r="J6" s="15">
        <v>7551</v>
      </c>
      <c r="K6" s="27">
        <f>SUM(H6:J6)</f>
        <v>22702</v>
      </c>
      <c r="L6" s="21">
        <v>3426</v>
      </c>
      <c r="M6" s="15">
        <v>3494</v>
      </c>
      <c r="N6" s="15">
        <v>3414</v>
      </c>
      <c r="O6" s="27">
        <f>SUM(L6:N6)</f>
        <v>10334</v>
      </c>
      <c r="P6" s="24" t="s">
        <v>226</v>
      </c>
      <c r="Q6" s="8" t="s">
        <v>226</v>
      </c>
      <c r="R6" s="8" t="s">
        <v>226</v>
      </c>
      <c r="S6" s="34" t="s">
        <v>226</v>
      </c>
      <c r="T6" s="37">
        <f>(G6/O6)+(K6/O6)</f>
        <v>3.8089800658022064</v>
      </c>
      <c r="V6" s="13"/>
    </row>
    <row r="7" spans="1:22" ht="15.75" x14ac:dyDescent="0.25">
      <c r="A7" s="4" t="s">
        <v>3</v>
      </c>
      <c r="B7" s="5">
        <v>4115201</v>
      </c>
      <c r="C7" s="9">
        <v>4</v>
      </c>
      <c r="D7" s="20">
        <v>4868</v>
      </c>
      <c r="E7" s="14">
        <v>4532</v>
      </c>
      <c r="F7" s="15">
        <v>4651</v>
      </c>
      <c r="G7" s="27">
        <f t="shared" ref="G7:G70" si="0">SUM(D7:F7)</f>
        <v>14051</v>
      </c>
      <c r="H7" s="21">
        <v>5118</v>
      </c>
      <c r="I7" s="15">
        <v>5022</v>
      </c>
      <c r="J7" s="15">
        <v>6129</v>
      </c>
      <c r="K7" s="27">
        <f t="shared" ref="K7:K70" si="1">SUM(H7:J7)</f>
        <v>16269</v>
      </c>
      <c r="L7" s="21">
        <v>2840</v>
      </c>
      <c r="M7" s="15">
        <v>2810</v>
      </c>
      <c r="N7" s="15">
        <v>2853</v>
      </c>
      <c r="O7" s="27">
        <f t="shared" ref="O7:O70" si="2">SUM(L7:N7)</f>
        <v>8503</v>
      </c>
      <c r="P7" s="24" t="s">
        <v>226</v>
      </c>
      <c r="Q7" s="8" t="s">
        <v>226</v>
      </c>
      <c r="R7" s="8" t="s">
        <v>226</v>
      </c>
      <c r="S7" s="34" t="s">
        <v>226</v>
      </c>
      <c r="T7" s="38">
        <f t="shared" ref="T7:T70" si="3">(G7/O7)+(K7/O7)</f>
        <v>3.5658003057744327</v>
      </c>
      <c r="V7" s="13"/>
    </row>
    <row r="8" spans="1:22" ht="15.75" x14ac:dyDescent="0.25">
      <c r="A8" s="4" t="s">
        <v>4</v>
      </c>
      <c r="B8" s="5">
        <v>4111027</v>
      </c>
      <c r="C8" s="9">
        <v>4</v>
      </c>
      <c r="D8" s="20">
        <v>2986</v>
      </c>
      <c r="E8" s="14">
        <v>3124</v>
      </c>
      <c r="F8" s="15">
        <v>3375</v>
      </c>
      <c r="G8" s="27">
        <f t="shared" si="0"/>
        <v>9485</v>
      </c>
      <c r="H8" s="21">
        <v>4409</v>
      </c>
      <c r="I8" s="15">
        <v>5303</v>
      </c>
      <c r="J8" s="15">
        <v>5458</v>
      </c>
      <c r="K8" s="27">
        <f t="shared" si="1"/>
        <v>15170</v>
      </c>
      <c r="L8" s="21">
        <v>2077</v>
      </c>
      <c r="M8" s="15">
        <v>1925</v>
      </c>
      <c r="N8" s="15">
        <v>1997</v>
      </c>
      <c r="O8" s="27">
        <f t="shared" si="2"/>
        <v>5999</v>
      </c>
      <c r="P8" s="24" t="s">
        <v>226</v>
      </c>
      <c r="Q8" s="8" t="s">
        <v>226</v>
      </c>
      <c r="R8" s="8" t="s">
        <v>226</v>
      </c>
      <c r="S8" s="34" t="s">
        <v>226</v>
      </c>
      <c r="T8" s="38">
        <f t="shared" si="3"/>
        <v>4.109851641940323</v>
      </c>
      <c r="V8" s="13"/>
    </row>
    <row r="9" spans="1:22" ht="15.75" x14ac:dyDescent="0.25">
      <c r="A9" s="4" t="s">
        <v>5</v>
      </c>
      <c r="B9" s="5">
        <v>4114737</v>
      </c>
      <c r="C9" s="9">
        <v>4</v>
      </c>
      <c r="D9" s="20">
        <v>3175</v>
      </c>
      <c r="E9" s="14">
        <v>3125</v>
      </c>
      <c r="F9" s="15">
        <v>3278</v>
      </c>
      <c r="G9" s="27">
        <f t="shared" si="0"/>
        <v>9578</v>
      </c>
      <c r="H9" s="21">
        <v>4877</v>
      </c>
      <c r="I9" s="15">
        <v>4993</v>
      </c>
      <c r="J9" s="15">
        <v>5484</v>
      </c>
      <c r="K9" s="27">
        <f t="shared" si="1"/>
        <v>15354</v>
      </c>
      <c r="L9" s="21">
        <v>2167</v>
      </c>
      <c r="M9" s="15">
        <v>2273</v>
      </c>
      <c r="N9" s="15">
        <v>2369</v>
      </c>
      <c r="O9" s="27">
        <f t="shared" si="2"/>
        <v>6809</v>
      </c>
      <c r="P9" s="24" t="s">
        <v>226</v>
      </c>
      <c r="Q9" s="8" t="s">
        <v>226</v>
      </c>
      <c r="R9" s="8" t="s">
        <v>226</v>
      </c>
      <c r="S9" s="34" t="s">
        <v>226</v>
      </c>
      <c r="T9" s="38">
        <f t="shared" si="3"/>
        <v>3.6616243207519457</v>
      </c>
      <c r="V9" s="13"/>
    </row>
    <row r="10" spans="1:22" ht="15.75" x14ac:dyDescent="0.25">
      <c r="A10" s="4" t="s">
        <v>6</v>
      </c>
      <c r="B10" s="5">
        <v>4112231</v>
      </c>
      <c r="C10" s="9">
        <v>4</v>
      </c>
      <c r="D10" s="21">
        <v>2291</v>
      </c>
      <c r="E10" s="15">
        <v>1867</v>
      </c>
      <c r="F10" s="15">
        <v>2085</v>
      </c>
      <c r="G10" s="27">
        <f t="shared" si="0"/>
        <v>6243</v>
      </c>
      <c r="H10" s="21">
        <v>3967</v>
      </c>
      <c r="I10" s="15">
        <v>3916</v>
      </c>
      <c r="J10" s="15">
        <v>4206</v>
      </c>
      <c r="K10" s="27">
        <f t="shared" si="1"/>
        <v>12089</v>
      </c>
      <c r="L10" s="21">
        <v>1758</v>
      </c>
      <c r="M10" s="15">
        <v>1700</v>
      </c>
      <c r="N10" s="15">
        <v>1803</v>
      </c>
      <c r="O10" s="27">
        <f t="shared" si="2"/>
        <v>5261</v>
      </c>
      <c r="P10" s="24" t="s">
        <v>226</v>
      </c>
      <c r="Q10" s="8" t="s">
        <v>226</v>
      </c>
      <c r="R10" s="8" t="s">
        <v>226</v>
      </c>
      <c r="S10" s="34" t="s">
        <v>226</v>
      </c>
      <c r="T10" s="38">
        <f t="shared" si="3"/>
        <v>3.484508648545904</v>
      </c>
      <c r="V10" s="13"/>
    </row>
    <row r="11" spans="1:22" x14ac:dyDescent="0.25">
      <c r="A11" s="7" t="s">
        <v>7</v>
      </c>
      <c r="B11" s="8">
        <v>4913288</v>
      </c>
      <c r="C11" s="9">
        <v>4</v>
      </c>
      <c r="D11" s="21">
        <v>1436</v>
      </c>
      <c r="E11" s="15">
        <v>1227</v>
      </c>
      <c r="F11" s="15">
        <v>1223</v>
      </c>
      <c r="G11" s="27">
        <f t="shared" si="0"/>
        <v>3886</v>
      </c>
      <c r="H11" s="21">
        <v>1799</v>
      </c>
      <c r="I11" s="15">
        <v>1907</v>
      </c>
      <c r="J11" s="15">
        <v>1962</v>
      </c>
      <c r="K11" s="27">
        <f t="shared" si="1"/>
        <v>5668</v>
      </c>
      <c r="L11" s="21">
        <v>785</v>
      </c>
      <c r="M11" s="15">
        <v>764</v>
      </c>
      <c r="N11" s="15">
        <v>731</v>
      </c>
      <c r="O11" s="27">
        <f t="shared" si="2"/>
        <v>2280</v>
      </c>
      <c r="P11" s="24" t="s">
        <v>226</v>
      </c>
      <c r="Q11" s="8" t="s">
        <v>226</v>
      </c>
      <c r="R11" s="8" t="s">
        <v>226</v>
      </c>
      <c r="S11" s="34" t="s">
        <v>226</v>
      </c>
      <c r="T11" s="38">
        <f t="shared" si="3"/>
        <v>4.1903508771929827</v>
      </c>
    </row>
    <row r="12" spans="1:22" x14ac:dyDescent="0.25">
      <c r="A12" s="4" t="s">
        <v>8</v>
      </c>
      <c r="B12" s="5">
        <v>4113346</v>
      </c>
      <c r="C12" s="9">
        <v>4</v>
      </c>
      <c r="D12" s="21">
        <v>2430</v>
      </c>
      <c r="E12" s="15">
        <v>2324</v>
      </c>
      <c r="F12" s="15">
        <v>2229</v>
      </c>
      <c r="G12" s="27">
        <f t="shared" si="0"/>
        <v>6983</v>
      </c>
      <c r="H12" s="21">
        <v>3685</v>
      </c>
      <c r="I12" s="15">
        <v>3647</v>
      </c>
      <c r="J12" s="15">
        <v>3386</v>
      </c>
      <c r="K12" s="27">
        <f t="shared" si="1"/>
        <v>10718</v>
      </c>
      <c r="L12" s="21">
        <v>1675</v>
      </c>
      <c r="M12" s="15">
        <v>1647</v>
      </c>
      <c r="N12" s="15">
        <v>1447</v>
      </c>
      <c r="O12" s="27">
        <f t="shared" si="2"/>
        <v>4769</v>
      </c>
      <c r="P12" s="24" t="s">
        <v>226</v>
      </c>
      <c r="Q12" s="8" t="s">
        <v>226</v>
      </c>
      <c r="R12" s="8" t="s">
        <v>226</v>
      </c>
      <c r="S12" s="34" t="s">
        <v>226</v>
      </c>
      <c r="T12" s="38">
        <f t="shared" si="3"/>
        <v>3.7116795973998742</v>
      </c>
    </row>
    <row r="13" spans="1:22" x14ac:dyDescent="0.25">
      <c r="A13" s="4" t="s">
        <v>9</v>
      </c>
      <c r="B13" s="5">
        <v>4113551</v>
      </c>
      <c r="C13" s="9">
        <v>4</v>
      </c>
      <c r="D13" s="21">
        <v>4889</v>
      </c>
      <c r="E13" s="15">
        <v>4972</v>
      </c>
      <c r="F13" s="15">
        <v>5154</v>
      </c>
      <c r="G13" s="27">
        <f t="shared" si="0"/>
        <v>15015</v>
      </c>
      <c r="H13" s="21">
        <v>7970</v>
      </c>
      <c r="I13" s="15">
        <v>7832</v>
      </c>
      <c r="J13" s="15">
        <v>8140</v>
      </c>
      <c r="K13" s="27">
        <f t="shared" si="1"/>
        <v>23942</v>
      </c>
      <c r="L13" s="21">
        <v>3133</v>
      </c>
      <c r="M13" s="15">
        <v>3147</v>
      </c>
      <c r="N13" s="15">
        <v>3196</v>
      </c>
      <c r="O13" s="27">
        <f t="shared" si="2"/>
        <v>9476</v>
      </c>
      <c r="P13" s="24" t="s">
        <v>226</v>
      </c>
      <c r="Q13" s="8" t="s">
        <v>226</v>
      </c>
      <c r="R13" s="8" t="s">
        <v>226</v>
      </c>
      <c r="S13" s="34" t="s">
        <v>226</v>
      </c>
      <c r="T13" s="38">
        <f t="shared" si="3"/>
        <v>4.1111228366399324</v>
      </c>
    </row>
    <row r="14" spans="1:22" x14ac:dyDescent="0.25">
      <c r="A14" s="4" t="s">
        <v>10</v>
      </c>
      <c r="B14" s="5">
        <v>4113593</v>
      </c>
      <c r="C14" s="9">
        <v>4</v>
      </c>
      <c r="D14" s="21">
        <v>990</v>
      </c>
      <c r="E14" s="15">
        <v>988</v>
      </c>
      <c r="F14" s="15">
        <v>996</v>
      </c>
      <c r="G14" s="27">
        <f t="shared" si="0"/>
        <v>2974</v>
      </c>
      <c r="H14" s="21">
        <v>1688</v>
      </c>
      <c r="I14" s="15">
        <v>1707</v>
      </c>
      <c r="J14" s="15">
        <v>1713</v>
      </c>
      <c r="K14" s="27">
        <f t="shared" si="1"/>
        <v>5108</v>
      </c>
      <c r="L14" s="21">
        <v>561</v>
      </c>
      <c r="M14" s="15">
        <v>605</v>
      </c>
      <c r="N14" s="15">
        <v>654</v>
      </c>
      <c r="O14" s="27">
        <f t="shared" si="2"/>
        <v>1820</v>
      </c>
      <c r="P14" s="24" t="s">
        <v>226</v>
      </c>
      <c r="Q14" s="8" t="s">
        <v>226</v>
      </c>
      <c r="R14" s="8" t="s">
        <v>226</v>
      </c>
      <c r="S14" s="34" t="s">
        <v>226</v>
      </c>
      <c r="T14" s="38">
        <f t="shared" si="3"/>
        <v>4.4406593406593409</v>
      </c>
    </row>
    <row r="15" spans="1:22" x14ac:dyDescent="0.25">
      <c r="A15" s="4" t="s">
        <v>11</v>
      </c>
      <c r="B15" s="5">
        <v>4113619</v>
      </c>
      <c r="C15" s="9">
        <v>4</v>
      </c>
      <c r="D15" s="21">
        <v>1193</v>
      </c>
      <c r="E15" s="15">
        <v>1115</v>
      </c>
      <c r="F15" s="15">
        <v>1061</v>
      </c>
      <c r="G15" s="27">
        <f t="shared" si="0"/>
        <v>3369</v>
      </c>
      <c r="H15" s="21">
        <v>1898</v>
      </c>
      <c r="I15" s="15">
        <v>1577</v>
      </c>
      <c r="J15" s="15">
        <v>1326</v>
      </c>
      <c r="K15" s="27">
        <f t="shared" si="1"/>
        <v>4801</v>
      </c>
      <c r="L15" s="21">
        <v>781</v>
      </c>
      <c r="M15" s="15">
        <v>536</v>
      </c>
      <c r="N15" s="15">
        <v>502</v>
      </c>
      <c r="O15" s="27">
        <f t="shared" si="2"/>
        <v>1819</v>
      </c>
      <c r="P15" s="24" t="s">
        <v>226</v>
      </c>
      <c r="Q15" s="8" t="s">
        <v>226</v>
      </c>
      <c r="R15" s="8" t="s">
        <v>226</v>
      </c>
      <c r="S15" s="34" t="s">
        <v>226</v>
      </c>
      <c r="T15" s="38">
        <f t="shared" si="3"/>
        <v>4.4914788345244645</v>
      </c>
    </row>
    <row r="16" spans="1:22" x14ac:dyDescent="0.25">
      <c r="A16" s="4" t="s">
        <v>12</v>
      </c>
      <c r="B16" s="5">
        <v>4113585</v>
      </c>
      <c r="C16" s="9">
        <v>4</v>
      </c>
      <c r="D16" s="21">
        <v>4683</v>
      </c>
      <c r="E16" s="15">
        <v>4571</v>
      </c>
      <c r="F16" s="15">
        <v>4655</v>
      </c>
      <c r="G16" s="27">
        <f t="shared" si="0"/>
        <v>13909</v>
      </c>
      <c r="H16" s="21">
        <v>7893</v>
      </c>
      <c r="I16" s="15">
        <v>7510</v>
      </c>
      <c r="J16" s="15">
        <v>7632</v>
      </c>
      <c r="K16" s="27">
        <f t="shared" si="1"/>
        <v>23035</v>
      </c>
      <c r="L16" s="21">
        <v>3352</v>
      </c>
      <c r="M16" s="15">
        <v>3179</v>
      </c>
      <c r="N16" s="15">
        <v>3110</v>
      </c>
      <c r="O16" s="27">
        <f t="shared" si="2"/>
        <v>9641</v>
      </c>
      <c r="P16" s="24" t="s">
        <v>226</v>
      </c>
      <c r="Q16" s="8" t="s">
        <v>226</v>
      </c>
      <c r="R16" s="8" t="s">
        <v>226</v>
      </c>
      <c r="S16" s="34" t="s">
        <v>226</v>
      </c>
      <c r="T16" s="38">
        <f t="shared" si="3"/>
        <v>3.831967638211804</v>
      </c>
    </row>
    <row r="17" spans="1:20" x14ac:dyDescent="0.25">
      <c r="A17" s="4" t="s">
        <v>13</v>
      </c>
      <c r="B17" s="5">
        <v>4113627</v>
      </c>
      <c r="C17" s="9">
        <v>4</v>
      </c>
      <c r="D17" s="21">
        <v>3640</v>
      </c>
      <c r="E17" s="15">
        <v>3560</v>
      </c>
      <c r="F17" s="15">
        <v>3540</v>
      </c>
      <c r="G17" s="27">
        <f t="shared" si="0"/>
        <v>10740</v>
      </c>
      <c r="H17" s="21">
        <v>4692</v>
      </c>
      <c r="I17" s="15">
        <v>4563</v>
      </c>
      <c r="J17" s="15">
        <v>5094</v>
      </c>
      <c r="K17" s="27">
        <f t="shared" si="1"/>
        <v>14349</v>
      </c>
      <c r="L17" s="21">
        <v>2287</v>
      </c>
      <c r="M17" s="15">
        <v>2068</v>
      </c>
      <c r="N17" s="15">
        <v>2322</v>
      </c>
      <c r="O17" s="27">
        <f t="shared" si="2"/>
        <v>6677</v>
      </c>
      <c r="P17" s="24" t="s">
        <v>226</v>
      </c>
      <c r="Q17" s="8" t="s">
        <v>226</v>
      </c>
      <c r="R17" s="8" t="s">
        <v>226</v>
      </c>
      <c r="S17" s="34" t="s">
        <v>226</v>
      </c>
      <c r="T17" s="38">
        <f t="shared" si="3"/>
        <v>3.7575258349558185</v>
      </c>
    </row>
    <row r="18" spans="1:20" x14ac:dyDescent="0.25">
      <c r="A18" s="4" t="s">
        <v>14</v>
      </c>
      <c r="B18" s="5">
        <v>4114054</v>
      </c>
      <c r="C18" s="9">
        <v>4</v>
      </c>
      <c r="D18" s="21">
        <v>3734</v>
      </c>
      <c r="E18" s="15">
        <v>4087</v>
      </c>
      <c r="F18" s="15">
        <v>4055</v>
      </c>
      <c r="G18" s="27">
        <f t="shared" si="0"/>
        <v>11876</v>
      </c>
      <c r="H18" s="21">
        <v>6472</v>
      </c>
      <c r="I18" s="15">
        <v>6803</v>
      </c>
      <c r="J18" s="15">
        <v>7326</v>
      </c>
      <c r="K18" s="27">
        <f t="shared" si="1"/>
        <v>20601</v>
      </c>
      <c r="L18" s="21">
        <v>2979</v>
      </c>
      <c r="M18" s="15">
        <v>2810</v>
      </c>
      <c r="N18" s="15">
        <v>2874</v>
      </c>
      <c r="O18" s="27">
        <f t="shared" si="2"/>
        <v>8663</v>
      </c>
      <c r="P18" s="24" t="s">
        <v>226</v>
      </c>
      <c r="Q18" s="8" t="s">
        <v>226</v>
      </c>
      <c r="R18" s="8" t="s">
        <v>226</v>
      </c>
      <c r="S18" s="34" t="s">
        <v>226</v>
      </c>
      <c r="T18" s="38">
        <f t="shared" si="3"/>
        <v>3.7489322405633154</v>
      </c>
    </row>
    <row r="19" spans="1:20" x14ac:dyDescent="0.25">
      <c r="A19" s="4" t="s">
        <v>15</v>
      </c>
      <c r="B19" s="5">
        <v>4114602</v>
      </c>
      <c r="C19" s="9">
        <v>4</v>
      </c>
      <c r="D19" s="21">
        <v>3130</v>
      </c>
      <c r="E19" s="15">
        <v>2861</v>
      </c>
      <c r="F19" s="15">
        <v>3065</v>
      </c>
      <c r="G19" s="27">
        <f t="shared" si="0"/>
        <v>9056</v>
      </c>
      <c r="H19" s="21">
        <v>4702</v>
      </c>
      <c r="I19" s="15">
        <v>4358</v>
      </c>
      <c r="J19" s="15">
        <v>4736</v>
      </c>
      <c r="K19" s="27">
        <f t="shared" si="1"/>
        <v>13796</v>
      </c>
      <c r="L19" s="21">
        <v>2077</v>
      </c>
      <c r="M19" s="15">
        <v>1943</v>
      </c>
      <c r="N19" s="15">
        <v>1896</v>
      </c>
      <c r="O19" s="27">
        <f t="shared" si="2"/>
        <v>5916</v>
      </c>
      <c r="P19" s="24" t="s">
        <v>226</v>
      </c>
      <c r="Q19" s="8" t="s">
        <v>226</v>
      </c>
      <c r="R19" s="8" t="s">
        <v>226</v>
      </c>
      <c r="S19" s="34" t="s">
        <v>226</v>
      </c>
      <c r="T19" s="38">
        <f t="shared" si="3"/>
        <v>3.8627450980392157</v>
      </c>
    </row>
    <row r="20" spans="1:20" x14ac:dyDescent="0.25">
      <c r="A20" s="4" t="s">
        <v>16</v>
      </c>
      <c r="B20" s="5">
        <v>4114039</v>
      </c>
      <c r="C20" s="9">
        <v>4</v>
      </c>
      <c r="D20" s="21">
        <v>2966</v>
      </c>
      <c r="E20" s="15">
        <v>3310</v>
      </c>
      <c r="F20" s="15">
        <v>3224</v>
      </c>
      <c r="G20" s="27">
        <f t="shared" si="0"/>
        <v>9500</v>
      </c>
      <c r="H20" s="21">
        <v>4326</v>
      </c>
      <c r="I20" s="15">
        <v>4477</v>
      </c>
      <c r="J20" s="15">
        <v>4280</v>
      </c>
      <c r="K20" s="27">
        <f t="shared" si="1"/>
        <v>13083</v>
      </c>
      <c r="L20" s="21">
        <v>2160</v>
      </c>
      <c r="M20" s="15">
        <v>2043</v>
      </c>
      <c r="N20" s="15">
        <v>2117</v>
      </c>
      <c r="O20" s="27">
        <f t="shared" si="2"/>
        <v>6320</v>
      </c>
      <c r="P20" s="24" t="s">
        <v>226</v>
      </c>
      <c r="Q20" s="8" t="s">
        <v>226</v>
      </c>
      <c r="R20" s="8" t="s">
        <v>226</v>
      </c>
      <c r="S20" s="34" t="s">
        <v>226</v>
      </c>
      <c r="T20" s="38">
        <f t="shared" si="3"/>
        <v>3.5732594936708861</v>
      </c>
    </row>
    <row r="21" spans="1:20" x14ac:dyDescent="0.25">
      <c r="A21" s="4" t="s">
        <v>17</v>
      </c>
      <c r="B21" s="5">
        <v>4113742</v>
      </c>
      <c r="C21" s="9">
        <v>4</v>
      </c>
      <c r="D21" s="21">
        <v>3200</v>
      </c>
      <c r="E21" s="15">
        <v>3017</v>
      </c>
      <c r="F21" s="15">
        <v>3156</v>
      </c>
      <c r="G21" s="27">
        <f t="shared" si="0"/>
        <v>9373</v>
      </c>
      <c r="H21" s="21">
        <v>4162</v>
      </c>
      <c r="I21" s="15">
        <v>4038</v>
      </c>
      <c r="J21" s="15">
        <v>4672</v>
      </c>
      <c r="K21" s="27">
        <f t="shared" si="1"/>
        <v>12872</v>
      </c>
      <c r="L21" s="21">
        <v>2077</v>
      </c>
      <c r="M21" s="15">
        <v>1943</v>
      </c>
      <c r="N21" s="15">
        <v>1896</v>
      </c>
      <c r="O21" s="27">
        <f t="shared" si="2"/>
        <v>5916</v>
      </c>
      <c r="P21" s="24" t="s">
        <v>226</v>
      </c>
      <c r="Q21" s="8" t="s">
        <v>226</v>
      </c>
      <c r="R21" s="8" t="s">
        <v>226</v>
      </c>
      <c r="S21" s="34" t="s">
        <v>226</v>
      </c>
      <c r="T21" s="38">
        <f t="shared" si="3"/>
        <v>3.7601419878296145</v>
      </c>
    </row>
    <row r="22" spans="1:20" x14ac:dyDescent="0.25">
      <c r="A22" s="4" t="s">
        <v>18</v>
      </c>
      <c r="B22" s="5">
        <v>4115081</v>
      </c>
      <c r="C22" s="9">
        <v>4</v>
      </c>
      <c r="D22" s="21">
        <v>4103</v>
      </c>
      <c r="E22" s="15">
        <v>4179</v>
      </c>
      <c r="F22" s="15">
        <v>4261</v>
      </c>
      <c r="G22" s="27">
        <f t="shared" si="0"/>
        <v>12543</v>
      </c>
      <c r="H22" s="21">
        <v>5795</v>
      </c>
      <c r="I22" s="15">
        <v>5607</v>
      </c>
      <c r="J22" s="15">
        <v>5614</v>
      </c>
      <c r="K22" s="27">
        <f t="shared" si="1"/>
        <v>17016</v>
      </c>
      <c r="L22" s="21">
        <v>2350</v>
      </c>
      <c r="M22" s="15">
        <v>2314</v>
      </c>
      <c r="N22" s="15">
        <v>2600</v>
      </c>
      <c r="O22" s="27">
        <f t="shared" si="2"/>
        <v>7264</v>
      </c>
      <c r="P22" s="24" t="s">
        <v>226</v>
      </c>
      <c r="Q22" s="8" t="s">
        <v>226</v>
      </c>
      <c r="R22" s="8" t="s">
        <v>226</v>
      </c>
      <c r="S22" s="34" t="s">
        <v>226</v>
      </c>
      <c r="T22" s="38">
        <f t="shared" si="3"/>
        <v>4.0692455947136565</v>
      </c>
    </row>
    <row r="23" spans="1:20" x14ac:dyDescent="0.25">
      <c r="A23" s="4" t="s">
        <v>19</v>
      </c>
      <c r="B23" s="5">
        <v>4111068</v>
      </c>
      <c r="C23" s="9">
        <v>4</v>
      </c>
      <c r="D23" s="21">
        <v>5200</v>
      </c>
      <c r="E23" s="15">
        <v>4929</v>
      </c>
      <c r="F23" s="15">
        <v>5210</v>
      </c>
      <c r="G23" s="27">
        <f t="shared" si="0"/>
        <v>15339</v>
      </c>
      <c r="H23" s="21">
        <v>4043</v>
      </c>
      <c r="I23" s="15">
        <v>4023</v>
      </c>
      <c r="J23" s="15">
        <v>4093</v>
      </c>
      <c r="K23" s="27">
        <f t="shared" si="1"/>
        <v>12159</v>
      </c>
      <c r="L23" s="21">
        <v>1057</v>
      </c>
      <c r="M23" s="15">
        <v>1043</v>
      </c>
      <c r="N23" s="15">
        <v>1065</v>
      </c>
      <c r="O23" s="27">
        <f t="shared" si="2"/>
        <v>3165</v>
      </c>
      <c r="P23" s="24" t="s">
        <v>226</v>
      </c>
      <c r="Q23" s="8" t="s">
        <v>226</v>
      </c>
      <c r="R23" s="8" t="s">
        <v>226</v>
      </c>
      <c r="S23" s="34" t="s">
        <v>226</v>
      </c>
      <c r="T23" s="38">
        <f t="shared" si="3"/>
        <v>8.6881516587677723</v>
      </c>
    </row>
    <row r="24" spans="1:20" x14ac:dyDescent="0.25">
      <c r="A24" s="4" t="s">
        <v>20</v>
      </c>
      <c r="B24" s="5">
        <v>4115101</v>
      </c>
      <c r="C24" s="9">
        <v>4</v>
      </c>
      <c r="D24" s="21">
        <v>2492</v>
      </c>
      <c r="E24" s="15">
        <v>2412</v>
      </c>
      <c r="F24" s="15">
        <v>2344</v>
      </c>
      <c r="G24" s="27">
        <f t="shared" si="0"/>
        <v>7248</v>
      </c>
      <c r="H24" s="21">
        <v>3186</v>
      </c>
      <c r="I24" s="15">
        <v>3002</v>
      </c>
      <c r="J24" s="15">
        <v>3084</v>
      </c>
      <c r="K24" s="27">
        <f t="shared" si="1"/>
        <v>9272</v>
      </c>
      <c r="L24" s="21">
        <v>1564</v>
      </c>
      <c r="M24" s="15">
        <v>1406</v>
      </c>
      <c r="N24" s="15">
        <v>1486</v>
      </c>
      <c r="O24" s="27">
        <f t="shared" si="2"/>
        <v>4456</v>
      </c>
      <c r="P24" s="24" t="s">
        <v>226</v>
      </c>
      <c r="Q24" s="8" t="s">
        <v>226</v>
      </c>
      <c r="R24" s="8" t="s">
        <v>226</v>
      </c>
      <c r="S24" s="34" t="s">
        <v>226</v>
      </c>
      <c r="T24" s="38">
        <f t="shared" si="3"/>
        <v>3.7073608617594251</v>
      </c>
    </row>
    <row r="25" spans="1:20" x14ac:dyDescent="0.25">
      <c r="A25" s="4" t="s">
        <v>21</v>
      </c>
      <c r="B25" s="5">
        <v>4115031</v>
      </c>
      <c r="C25" s="9">
        <v>4</v>
      </c>
      <c r="D25" s="21">
        <v>5108</v>
      </c>
      <c r="E25" s="15">
        <v>4681</v>
      </c>
      <c r="F25" s="15">
        <v>4622</v>
      </c>
      <c r="G25" s="27">
        <f t="shared" si="0"/>
        <v>14411</v>
      </c>
      <c r="H25" s="21">
        <v>8071</v>
      </c>
      <c r="I25" s="15">
        <v>7720</v>
      </c>
      <c r="J25" s="15">
        <v>8151</v>
      </c>
      <c r="K25" s="27">
        <f t="shared" si="1"/>
        <v>23942</v>
      </c>
      <c r="L25" s="21">
        <v>3910</v>
      </c>
      <c r="M25" s="15">
        <v>3545</v>
      </c>
      <c r="N25" s="15">
        <v>3726</v>
      </c>
      <c r="O25" s="27">
        <f t="shared" si="2"/>
        <v>11181</v>
      </c>
      <c r="P25" s="24" t="s">
        <v>226</v>
      </c>
      <c r="Q25" s="8" t="s">
        <v>226</v>
      </c>
      <c r="R25" s="8" t="s">
        <v>226</v>
      </c>
      <c r="S25" s="34" t="s">
        <v>226</v>
      </c>
      <c r="T25" s="38">
        <f t="shared" si="3"/>
        <v>3.4301940792415704</v>
      </c>
    </row>
    <row r="26" spans="1:20" x14ac:dyDescent="0.25">
      <c r="A26" s="4" t="s">
        <v>22</v>
      </c>
      <c r="B26" s="5">
        <v>4146106</v>
      </c>
      <c r="C26" s="9">
        <v>4</v>
      </c>
      <c r="D26" s="21">
        <v>1562</v>
      </c>
      <c r="E26" s="15">
        <v>2042</v>
      </c>
      <c r="F26" s="15">
        <v>2038</v>
      </c>
      <c r="G26" s="27">
        <f t="shared" si="0"/>
        <v>5642</v>
      </c>
      <c r="H26" s="21">
        <v>2376</v>
      </c>
      <c r="I26" s="15">
        <v>2299</v>
      </c>
      <c r="J26" s="15">
        <v>2545</v>
      </c>
      <c r="K26" s="27">
        <f t="shared" si="1"/>
        <v>7220</v>
      </c>
      <c r="L26" s="21">
        <v>916</v>
      </c>
      <c r="M26" s="15">
        <v>978</v>
      </c>
      <c r="N26" s="15">
        <v>1087</v>
      </c>
      <c r="O26" s="27">
        <f t="shared" si="2"/>
        <v>2981</v>
      </c>
      <c r="P26" s="24" t="s">
        <v>226</v>
      </c>
      <c r="Q26" s="8" t="s">
        <v>226</v>
      </c>
      <c r="R26" s="8" t="s">
        <v>226</v>
      </c>
      <c r="S26" s="34" t="s">
        <v>226</v>
      </c>
      <c r="T26" s="38">
        <f t="shared" si="3"/>
        <v>4.3146595102314658</v>
      </c>
    </row>
    <row r="27" spans="1:20" x14ac:dyDescent="0.25">
      <c r="A27" s="4" t="s">
        <v>23</v>
      </c>
      <c r="B27" s="5">
        <v>4114661</v>
      </c>
      <c r="C27" s="9">
        <v>4</v>
      </c>
      <c r="D27" s="21">
        <v>2797</v>
      </c>
      <c r="E27" s="15">
        <v>2644</v>
      </c>
      <c r="F27" s="15">
        <v>2794</v>
      </c>
      <c r="G27" s="27">
        <f t="shared" si="0"/>
        <v>8235</v>
      </c>
      <c r="H27" s="21">
        <v>3676</v>
      </c>
      <c r="I27" s="15">
        <v>3570</v>
      </c>
      <c r="J27" s="15">
        <v>3591</v>
      </c>
      <c r="K27" s="27">
        <f t="shared" si="1"/>
        <v>10837</v>
      </c>
      <c r="L27" s="21">
        <v>1739</v>
      </c>
      <c r="M27" s="15">
        <v>1534</v>
      </c>
      <c r="N27" s="15">
        <v>1685</v>
      </c>
      <c r="O27" s="27">
        <f t="shared" si="2"/>
        <v>4958</v>
      </c>
      <c r="P27" s="24" t="s">
        <v>226</v>
      </c>
      <c r="Q27" s="8" t="s">
        <v>226</v>
      </c>
      <c r="R27" s="8" t="s">
        <v>226</v>
      </c>
      <c r="S27" s="34" t="s">
        <v>226</v>
      </c>
      <c r="T27" s="38">
        <f t="shared" si="3"/>
        <v>3.8467123840258166</v>
      </c>
    </row>
    <row r="28" spans="1:20" x14ac:dyDescent="0.25">
      <c r="A28" s="4" t="s">
        <v>24</v>
      </c>
      <c r="B28" s="5">
        <v>4113635</v>
      </c>
      <c r="C28" s="9">
        <v>4</v>
      </c>
      <c r="D28" s="21">
        <v>3496</v>
      </c>
      <c r="E28" s="15">
        <v>3453</v>
      </c>
      <c r="F28" s="15">
        <v>3516</v>
      </c>
      <c r="G28" s="27">
        <f t="shared" si="0"/>
        <v>10465</v>
      </c>
      <c r="H28" s="21">
        <v>5939</v>
      </c>
      <c r="I28" s="15">
        <v>5733</v>
      </c>
      <c r="J28" s="15">
        <v>5937</v>
      </c>
      <c r="K28" s="27">
        <f t="shared" si="1"/>
        <v>17609</v>
      </c>
      <c r="L28" s="21">
        <v>2651</v>
      </c>
      <c r="M28" s="15">
        <v>2581</v>
      </c>
      <c r="N28" s="15">
        <v>2714</v>
      </c>
      <c r="O28" s="27">
        <f t="shared" si="2"/>
        <v>7946</v>
      </c>
      <c r="P28" s="24" t="s">
        <v>226</v>
      </c>
      <c r="Q28" s="8" t="s">
        <v>226</v>
      </c>
      <c r="R28" s="8" t="s">
        <v>226</v>
      </c>
      <c r="S28" s="34" t="s">
        <v>226</v>
      </c>
      <c r="T28" s="38">
        <f t="shared" si="3"/>
        <v>3.533098414296501</v>
      </c>
    </row>
    <row r="29" spans="1:20" x14ac:dyDescent="0.25">
      <c r="A29" s="4" t="s">
        <v>25</v>
      </c>
      <c r="B29" s="5">
        <v>4112900</v>
      </c>
      <c r="C29" s="9">
        <v>4</v>
      </c>
      <c r="D29" s="21">
        <v>4661</v>
      </c>
      <c r="E29" s="15">
        <v>4573</v>
      </c>
      <c r="F29" s="15">
        <v>4588</v>
      </c>
      <c r="G29" s="27">
        <f t="shared" si="0"/>
        <v>13822</v>
      </c>
      <c r="H29" s="21">
        <v>8318</v>
      </c>
      <c r="I29" s="15">
        <v>8079</v>
      </c>
      <c r="J29" s="15">
        <v>8211</v>
      </c>
      <c r="K29" s="27">
        <f t="shared" si="1"/>
        <v>24608</v>
      </c>
      <c r="L29" s="21">
        <v>3182</v>
      </c>
      <c r="M29" s="15">
        <v>3055</v>
      </c>
      <c r="N29" s="15">
        <v>3201</v>
      </c>
      <c r="O29" s="27">
        <f t="shared" si="2"/>
        <v>9438</v>
      </c>
      <c r="P29" s="24" t="s">
        <v>226</v>
      </c>
      <c r="Q29" s="8" t="s">
        <v>226</v>
      </c>
      <c r="R29" s="8" t="s">
        <v>226</v>
      </c>
      <c r="S29" s="34" t="s">
        <v>226</v>
      </c>
      <c r="T29" s="38">
        <f t="shared" si="3"/>
        <v>4.0718372536554357</v>
      </c>
    </row>
    <row r="30" spans="1:20" x14ac:dyDescent="0.25">
      <c r="A30" s="4" t="s">
        <v>26</v>
      </c>
      <c r="B30" s="5">
        <v>4110490</v>
      </c>
      <c r="C30" s="9">
        <v>4</v>
      </c>
      <c r="D30" s="21">
        <v>5144</v>
      </c>
      <c r="E30" s="15">
        <v>4833</v>
      </c>
      <c r="F30" s="15">
        <v>4755</v>
      </c>
      <c r="G30" s="27">
        <f t="shared" si="0"/>
        <v>14732</v>
      </c>
      <c r="H30" s="21">
        <v>9643</v>
      </c>
      <c r="I30" s="15">
        <v>9375</v>
      </c>
      <c r="J30" s="15">
        <v>9569</v>
      </c>
      <c r="K30" s="27">
        <f t="shared" si="1"/>
        <v>28587</v>
      </c>
      <c r="L30" s="21">
        <v>3484</v>
      </c>
      <c r="M30" s="15">
        <v>3301</v>
      </c>
      <c r="N30" s="15">
        <v>3313</v>
      </c>
      <c r="O30" s="27">
        <f t="shared" si="2"/>
        <v>10098</v>
      </c>
      <c r="P30" s="24" t="s">
        <v>226</v>
      </c>
      <c r="Q30" s="8" t="s">
        <v>226</v>
      </c>
      <c r="R30" s="8" t="s">
        <v>226</v>
      </c>
      <c r="S30" s="34" t="s">
        <v>226</v>
      </c>
      <c r="T30" s="38">
        <f t="shared" si="3"/>
        <v>4.2898593780946719</v>
      </c>
    </row>
    <row r="31" spans="1:20" x14ac:dyDescent="0.25">
      <c r="A31" s="4" t="s">
        <v>27</v>
      </c>
      <c r="B31" s="5">
        <v>4210001</v>
      </c>
      <c r="C31" s="9">
        <v>4</v>
      </c>
      <c r="D31" s="21">
        <v>1917</v>
      </c>
      <c r="E31" s="15">
        <v>1838</v>
      </c>
      <c r="F31" s="15">
        <v>1971</v>
      </c>
      <c r="G31" s="27">
        <f t="shared" si="0"/>
        <v>5726</v>
      </c>
      <c r="H31" s="21">
        <v>2392</v>
      </c>
      <c r="I31" s="15">
        <v>2419</v>
      </c>
      <c r="J31" s="15">
        <v>2563</v>
      </c>
      <c r="K31" s="27">
        <f t="shared" si="1"/>
        <v>7374</v>
      </c>
      <c r="L31" s="21">
        <v>848</v>
      </c>
      <c r="M31" s="15">
        <v>862</v>
      </c>
      <c r="N31" s="15">
        <v>849</v>
      </c>
      <c r="O31" s="27">
        <f t="shared" si="2"/>
        <v>2559</v>
      </c>
      <c r="P31" s="24" t="s">
        <v>226</v>
      </c>
      <c r="Q31" s="8" t="s">
        <v>226</v>
      </c>
      <c r="R31" s="8" t="s">
        <v>226</v>
      </c>
      <c r="S31" s="34" t="s">
        <v>226</v>
      </c>
      <c r="T31" s="38">
        <f t="shared" si="3"/>
        <v>5.1191871824931621</v>
      </c>
    </row>
    <row r="32" spans="1:20" x14ac:dyDescent="0.25">
      <c r="A32" s="4" t="s">
        <v>28</v>
      </c>
      <c r="B32" s="5">
        <v>4114393</v>
      </c>
      <c r="C32" s="9">
        <v>4</v>
      </c>
      <c r="D32" s="21">
        <v>4432</v>
      </c>
      <c r="E32" s="15">
        <v>4060</v>
      </c>
      <c r="F32" s="15">
        <v>4007</v>
      </c>
      <c r="G32" s="27">
        <f t="shared" si="0"/>
        <v>12499</v>
      </c>
      <c r="H32" s="21">
        <v>6533</v>
      </c>
      <c r="I32" s="15">
        <v>6384</v>
      </c>
      <c r="J32" s="15">
        <v>6553</v>
      </c>
      <c r="K32" s="27">
        <f t="shared" si="1"/>
        <v>19470</v>
      </c>
      <c r="L32" s="21">
        <v>2650</v>
      </c>
      <c r="M32" s="15">
        <v>2443</v>
      </c>
      <c r="N32" s="15">
        <v>2462</v>
      </c>
      <c r="O32" s="27">
        <f t="shared" si="2"/>
        <v>7555</v>
      </c>
      <c r="P32" s="24" t="s">
        <v>226</v>
      </c>
      <c r="Q32" s="8" t="s">
        <v>226</v>
      </c>
      <c r="R32" s="8" t="s">
        <v>226</v>
      </c>
      <c r="S32" s="34" t="s">
        <v>226</v>
      </c>
      <c r="T32" s="38">
        <f t="shared" si="3"/>
        <v>4.2315023163467904</v>
      </c>
    </row>
    <row r="33" spans="1:20" x14ac:dyDescent="0.25">
      <c r="A33" s="4" t="s">
        <v>29</v>
      </c>
      <c r="B33" s="5">
        <v>4115211</v>
      </c>
      <c r="C33" s="9">
        <v>4</v>
      </c>
      <c r="D33" s="21">
        <v>4999</v>
      </c>
      <c r="E33" s="15">
        <v>4548</v>
      </c>
      <c r="F33" s="15">
        <v>4394</v>
      </c>
      <c r="G33" s="27">
        <f t="shared" si="0"/>
        <v>13941</v>
      </c>
      <c r="H33" s="21">
        <v>6777</v>
      </c>
      <c r="I33" s="15">
        <v>6497</v>
      </c>
      <c r="J33" s="15">
        <v>6467</v>
      </c>
      <c r="K33" s="27">
        <f t="shared" si="1"/>
        <v>19741</v>
      </c>
      <c r="L33" s="21">
        <v>2741</v>
      </c>
      <c r="M33" s="15">
        <v>2673</v>
      </c>
      <c r="N33" s="15">
        <v>2708</v>
      </c>
      <c r="O33" s="27">
        <f t="shared" si="2"/>
        <v>8122</v>
      </c>
      <c r="P33" s="24" t="s">
        <v>226</v>
      </c>
      <c r="Q33" s="8" t="s">
        <v>226</v>
      </c>
      <c r="R33" s="8" t="s">
        <v>226</v>
      </c>
      <c r="S33" s="34" t="s">
        <v>226</v>
      </c>
      <c r="T33" s="38">
        <f t="shared" si="3"/>
        <v>4.1470081260773206</v>
      </c>
    </row>
    <row r="34" spans="1:20" x14ac:dyDescent="0.25">
      <c r="A34" s="7" t="s">
        <v>30</v>
      </c>
      <c r="B34" s="8">
        <v>4914138</v>
      </c>
      <c r="C34" s="9">
        <v>4</v>
      </c>
      <c r="D34" s="21">
        <v>2186</v>
      </c>
      <c r="E34" s="15">
        <v>2095</v>
      </c>
      <c r="F34" s="15">
        <v>2060</v>
      </c>
      <c r="G34" s="27">
        <f t="shared" si="0"/>
        <v>6341</v>
      </c>
      <c r="H34" s="21">
        <v>3648</v>
      </c>
      <c r="I34" s="15">
        <v>3440</v>
      </c>
      <c r="J34" s="15">
        <v>3456</v>
      </c>
      <c r="K34" s="27">
        <f t="shared" si="1"/>
        <v>10544</v>
      </c>
      <c r="L34" s="21">
        <v>1092</v>
      </c>
      <c r="M34" s="15">
        <v>1038</v>
      </c>
      <c r="N34" s="15">
        <v>1079</v>
      </c>
      <c r="O34" s="27">
        <f t="shared" si="2"/>
        <v>3209</v>
      </c>
      <c r="P34" s="24" t="s">
        <v>226</v>
      </c>
      <c r="Q34" s="8" t="s">
        <v>226</v>
      </c>
      <c r="R34" s="8" t="s">
        <v>226</v>
      </c>
      <c r="S34" s="34" t="s">
        <v>226</v>
      </c>
      <c r="T34" s="38">
        <f t="shared" si="3"/>
        <v>5.2617637893424742</v>
      </c>
    </row>
    <row r="35" spans="1:20" x14ac:dyDescent="0.25">
      <c r="A35" s="4" t="s">
        <v>31</v>
      </c>
      <c r="B35" s="5">
        <v>4115021</v>
      </c>
      <c r="C35" s="9">
        <v>4</v>
      </c>
      <c r="D35" s="21">
        <v>1631</v>
      </c>
      <c r="E35" s="15">
        <v>1876</v>
      </c>
      <c r="F35" s="15">
        <v>1790</v>
      </c>
      <c r="G35" s="27">
        <f t="shared" si="0"/>
        <v>5297</v>
      </c>
      <c r="H35" s="21">
        <v>2693</v>
      </c>
      <c r="I35" s="15">
        <v>2759</v>
      </c>
      <c r="J35" s="15">
        <v>2919</v>
      </c>
      <c r="K35" s="27">
        <f t="shared" si="1"/>
        <v>8371</v>
      </c>
      <c r="L35" s="21">
        <v>1223</v>
      </c>
      <c r="M35" s="15">
        <v>1144</v>
      </c>
      <c r="N35" s="15">
        <v>1206</v>
      </c>
      <c r="O35" s="27">
        <f t="shared" si="2"/>
        <v>3573</v>
      </c>
      <c r="P35" s="24" t="s">
        <v>226</v>
      </c>
      <c r="Q35" s="8" t="s">
        <v>226</v>
      </c>
      <c r="R35" s="8" t="s">
        <v>226</v>
      </c>
      <c r="S35" s="34" t="s">
        <v>226</v>
      </c>
      <c r="T35" s="38">
        <f t="shared" si="3"/>
        <v>3.825356842989085</v>
      </c>
    </row>
    <row r="36" spans="1:20" x14ac:dyDescent="0.25">
      <c r="A36" s="4" t="s">
        <v>32</v>
      </c>
      <c r="B36" s="5">
        <v>4114153</v>
      </c>
      <c r="C36" s="9">
        <v>4</v>
      </c>
      <c r="D36" s="21">
        <v>5118</v>
      </c>
      <c r="E36" s="15">
        <v>5341</v>
      </c>
      <c r="F36" s="15">
        <v>4918</v>
      </c>
      <c r="G36" s="27">
        <f t="shared" si="0"/>
        <v>15377</v>
      </c>
      <c r="H36" s="21">
        <v>8011</v>
      </c>
      <c r="I36" s="15">
        <v>8222</v>
      </c>
      <c r="J36" s="15">
        <v>7617</v>
      </c>
      <c r="K36" s="27">
        <f t="shared" si="1"/>
        <v>23850</v>
      </c>
      <c r="L36" s="21">
        <v>3359</v>
      </c>
      <c r="M36" s="15">
        <v>3169</v>
      </c>
      <c r="N36" s="15">
        <v>3067</v>
      </c>
      <c r="O36" s="27">
        <f t="shared" si="2"/>
        <v>9595</v>
      </c>
      <c r="P36" s="24" t="s">
        <v>226</v>
      </c>
      <c r="Q36" s="8" t="s">
        <v>226</v>
      </c>
      <c r="R36" s="8" t="s">
        <v>226</v>
      </c>
      <c r="S36" s="34" t="s">
        <v>226</v>
      </c>
      <c r="T36" s="38">
        <f t="shared" si="3"/>
        <v>4.0882751433038038</v>
      </c>
    </row>
    <row r="37" spans="1:20" x14ac:dyDescent="0.25">
      <c r="A37" s="4" t="s">
        <v>33</v>
      </c>
      <c r="B37" s="5">
        <v>4112694</v>
      </c>
      <c r="C37" s="9">
        <v>4</v>
      </c>
      <c r="D37" s="21">
        <v>3952</v>
      </c>
      <c r="E37" s="15">
        <v>3879</v>
      </c>
      <c r="F37" s="15">
        <v>4228</v>
      </c>
      <c r="G37" s="27">
        <f t="shared" si="0"/>
        <v>12059</v>
      </c>
      <c r="H37" s="21">
        <v>6127</v>
      </c>
      <c r="I37" s="15">
        <v>5872</v>
      </c>
      <c r="J37" s="15">
        <v>5521</v>
      </c>
      <c r="K37" s="27">
        <f t="shared" si="1"/>
        <v>17520</v>
      </c>
      <c r="L37" s="21">
        <v>2841</v>
      </c>
      <c r="M37" s="15">
        <v>2878</v>
      </c>
      <c r="N37" s="15">
        <v>2919</v>
      </c>
      <c r="O37" s="27">
        <f t="shared" si="2"/>
        <v>8638</v>
      </c>
      <c r="P37" s="24" t="s">
        <v>226</v>
      </c>
      <c r="Q37" s="8" t="s">
        <v>226</v>
      </c>
      <c r="R37" s="8" t="s">
        <v>226</v>
      </c>
      <c r="S37" s="34" t="s">
        <v>226</v>
      </c>
      <c r="T37" s="38">
        <f t="shared" si="3"/>
        <v>3.4242880296364899</v>
      </c>
    </row>
    <row r="38" spans="1:20" x14ac:dyDescent="0.25">
      <c r="A38" s="4" t="s">
        <v>34</v>
      </c>
      <c r="B38" s="5">
        <v>4110946</v>
      </c>
      <c r="C38" s="9">
        <v>4</v>
      </c>
      <c r="D38" s="21">
        <v>3839</v>
      </c>
      <c r="E38" s="15">
        <v>3178</v>
      </c>
      <c r="F38" s="15">
        <v>3417</v>
      </c>
      <c r="G38" s="27">
        <f t="shared" si="0"/>
        <v>10434</v>
      </c>
      <c r="H38" s="21">
        <v>4008</v>
      </c>
      <c r="I38" s="15">
        <v>3444</v>
      </c>
      <c r="J38" s="15">
        <v>4149</v>
      </c>
      <c r="K38" s="27">
        <f t="shared" si="1"/>
        <v>11601</v>
      </c>
      <c r="L38" s="21">
        <v>2087</v>
      </c>
      <c r="M38" s="15">
        <v>2072</v>
      </c>
      <c r="N38" s="15">
        <v>2097</v>
      </c>
      <c r="O38" s="27">
        <f t="shared" si="2"/>
        <v>6256</v>
      </c>
      <c r="P38" s="24" t="s">
        <v>226</v>
      </c>
      <c r="Q38" s="8" t="s">
        <v>226</v>
      </c>
      <c r="R38" s="8" t="s">
        <v>226</v>
      </c>
      <c r="S38" s="34" t="s">
        <v>226</v>
      </c>
      <c r="T38" s="38">
        <f t="shared" si="3"/>
        <v>3.5222186700767262</v>
      </c>
    </row>
    <row r="39" spans="1:20" x14ac:dyDescent="0.25">
      <c r="A39" s="4" t="s">
        <v>35</v>
      </c>
      <c r="B39" s="5">
        <v>4165809</v>
      </c>
      <c r="C39" s="9">
        <v>4</v>
      </c>
      <c r="D39" s="21">
        <v>9035</v>
      </c>
      <c r="E39" s="15">
        <v>8916</v>
      </c>
      <c r="F39" s="15">
        <v>8652</v>
      </c>
      <c r="G39" s="27">
        <f t="shared" si="0"/>
        <v>26603</v>
      </c>
      <c r="H39" s="21">
        <v>21259</v>
      </c>
      <c r="I39" s="15">
        <v>20887</v>
      </c>
      <c r="J39" s="15">
        <v>20989</v>
      </c>
      <c r="K39" s="27">
        <f t="shared" si="1"/>
        <v>63135</v>
      </c>
      <c r="L39" s="21">
        <v>5995</v>
      </c>
      <c r="M39" s="15">
        <v>5975</v>
      </c>
      <c r="N39" s="15">
        <v>6000</v>
      </c>
      <c r="O39" s="27">
        <f t="shared" si="2"/>
        <v>17970</v>
      </c>
      <c r="P39" s="24" t="s">
        <v>226</v>
      </c>
      <c r="Q39" s="8" t="s">
        <v>226</v>
      </c>
      <c r="R39" s="8" t="s">
        <v>226</v>
      </c>
      <c r="S39" s="34" t="s">
        <v>226</v>
      </c>
      <c r="T39" s="38">
        <f t="shared" si="3"/>
        <v>4.993767390094602</v>
      </c>
    </row>
    <row r="40" spans="1:20" x14ac:dyDescent="0.25">
      <c r="A40" s="4" t="s">
        <v>36</v>
      </c>
      <c r="B40" s="5">
        <v>4167706</v>
      </c>
      <c r="C40" s="9">
        <v>4</v>
      </c>
      <c r="D40" s="21">
        <v>1968</v>
      </c>
      <c r="E40" s="15">
        <v>1937</v>
      </c>
      <c r="F40" s="15">
        <v>2016</v>
      </c>
      <c r="G40" s="27">
        <f t="shared" si="0"/>
        <v>5921</v>
      </c>
      <c r="H40" s="21">
        <v>3781</v>
      </c>
      <c r="I40" s="15">
        <v>3869</v>
      </c>
      <c r="J40" s="15">
        <v>3992</v>
      </c>
      <c r="K40" s="27">
        <f t="shared" si="1"/>
        <v>11642</v>
      </c>
      <c r="L40" s="21">
        <v>1740</v>
      </c>
      <c r="M40" s="15">
        <v>1631</v>
      </c>
      <c r="N40" s="15">
        <v>1666</v>
      </c>
      <c r="O40" s="27">
        <f t="shared" si="2"/>
        <v>5037</v>
      </c>
      <c r="P40" s="24" t="s">
        <v>226</v>
      </c>
      <c r="Q40" s="8" t="s">
        <v>226</v>
      </c>
      <c r="R40" s="8" t="s">
        <v>226</v>
      </c>
      <c r="S40" s="34" t="s">
        <v>226</v>
      </c>
      <c r="T40" s="38">
        <f t="shared" si="3"/>
        <v>3.4867976970418901</v>
      </c>
    </row>
    <row r="41" spans="1:20" x14ac:dyDescent="0.25">
      <c r="A41" s="4" t="s">
        <v>37</v>
      </c>
      <c r="B41" s="5">
        <v>4220109</v>
      </c>
      <c r="C41" s="9">
        <v>4</v>
      </c>
      <c r="D41" s="21">
        <v>3007</v>
      </c>
      <c r="E41" s="15">
        <v>2622</v>
      </c>
      <c r="F41" s="15">
        <v>2694</v>
      </c>
      <c r="G41" s="27">
        <f t="shared" si="0"/>
        <v>8323</v>
      </c>
      <c r="H41" s="21">
        <v>2093</v>
      </c>
      <c r="I41" s="15">
        <v>1755</v>
      </c>
      <c r="J41" s="15">
        <v>2138</v>
      </c>
      <c r="K41" s="27">
        <f t="shared" si="1"/>
        <v>5986</v>
      </c>
      <c r="L41" s="21">
        <v>573</v>
      </c>
      <c r="M41" s="15">
        <v>429</v>
      </c>
      <c r="N41" s="15">
        <v>520</v>
      </c>
      <c r="O41" s="27">
        <f t="shared" si="2"/>
        <v>1522</v>
      </c>
      <c r="P41" s="24" t="s">
        <v>226</v>
      </c>
      <c r="Q41" s="8" t="s">
        <v>226</v>
      </c>
      <c r="R41" s="8" t="s">
        <v>226</v>
      </c>
      <c r="S41" s="34" t="s">
        <v>226</v>
      </c>
      <c r="T41" s="38">
        <f t="shared" si="3"/>
        <v>9.4014454664914595</v>
      </c>
    </row>
    <row r="42" spans="1:20" x14ac:dyDescent="0.25">
      <c r="A42" s="4" t="s">
        <v>38</v>
      </c>
      <c r="B42" s="5">
        <v>4173209</v>
      </c>
      <c r="C42" s="9">
        <v>4</v>
      </c>
      <c r="D42" s="21">
        <v>1994</v>
      </c>
      <c r="E42" s="15">
        <v>1958</v>
      </c>
      <c r="F42" s="15">
        <v>1959</v>
      </c>
      <c r="G42" s="27">
        <f t="shared" si="0"/>
        <v>5911</v>
      </c>
      <c r="H42" s="21">
        <v>4955</v>
      </c>
      <c r="I42" s="15">
        <v>4733</v>
      </c>
      <c r="J42" s="15">
        <v>4845</v>
      </c>
      <c r="K42" s="27">
        <f t="shared" si="1"/>
        <v>14533</v>
      </c>
      <c r="L42" s="21">
        <v>1422</v>
      </c>
      <c r="M42" s="15">
        <v>1346</v>
      </c>
      <c r="N42" s="15">
        <v>1449</v>
      </c>
      <c r="O42" s="27">
        <f t="shared" si="2"/>
        <v>4217</v>
      </c>
      <c r="P42" s="24" t="s">
        <v>226</v>
      </c>
      <c r="Q42" s="8" t="s">
        <v>226</v>
      </c>
      <c r="R42" s="8" t="s">
        <v>226</v>
      </c>
      <c r="S42" s="34" t="s">
        <v>226</v>
      </c>
      <c r="T42" s="38">
        <f t="shared" si="3"/>
        <v>4.8479962058335309</v>
      </c>
    </row>
    <row r="43" spans="1:20" x14ac:dyDescent="0.25">
      <c r="A43" s="4" t="s">
        <v>39</v>
      </c>
      <c r="B43" s="5">
        <v>4113221</v>
      </c>
      <c r="C43" s="9">
        <v>4</v>
      </c>
      <c r="D43" s="21">
        <v>6158</v>
      </c>
      <c r="E43" s="15">
        <v>6210</v>
      </c>
      <c r="F43" s="15">
        <v>6329</v>
      </c>
      <c r="G43" s="27">
        <f t="shared" si="0"/>
        <v>18697</v>
      </c>
      <c r="H43" s="21">
        <v>9676</v>
      </c>
      <c r="I43" s="15">
        <v>9970</v>
      </c>
      <c r="J43" s="15">
        <v>9905</v>
      </c>
      <c r="K43" s="27">
        <f t="shared" si="1"/>
        <v>29551</v>
      </c>
      <c r="L43" s="21">
        <v>4076</v>
      </c>
      <c r="M43" s="15">
        <v>4040</v>
      </c>
      <c r="N43" s="15">
        <v>4099</v>
      </c>
      <c r="O43" s="27">
        <f t="shared" si="2"/>
        <v>12215</v>
      </c>
      <c r="P43" s="24" t="s">
        <v>226</v>
      </c>
      <c r="Q43" s="8" t="s">
        <v>226</v>
      </c>
      <c r="R43" s="8" t="s">
        <v>226</v>
      </c>
      <c r="S43" s="34" t="s">
        <v>226</v>
      </c>
      <c r="T43" s="38">
        <f t="shared" si="3"/>
        <v>3.9498976668031109</v>
      </c>
    </row>
    <row r="44" spans="1:20" x14ac:dyDescent="0.25">
      <c r="A44" s="4" t="s">
        <v>40</v>
      </c>
      <c r="B44" s="5">
        <v>4113056</v>
      </c>
      <c r="C44" s="9">
        <v>4</v>
      </c>
      <c r="D44" s="21" t="s">
        <v>253</v>
      </c>
      <c r="E44" s="15" t="s">
        <v>253</v>
      </c>
      <c r="F44" s="15" t="s">
        <v>253</v>
      </c>
      <c r="G44" s="27" t="s">
        <v>253</v>
      </c>
      <c r="H44" s="21" t="s">
        <v>253</v>
      </c>
      <c r="I44" s="15" t="s">
        <v>253</v>
      </c>
      <c r="J44" s="15" t="s">
        <v>253</v>
      </c>
      <c r="K44" s="27" t="s">
        <v>253</v>
      </c>
      <c r="L44" s="21" t="s">
        <v>253</v>
      </c>
      <c r="M44" s="15" t="s">
        <v>253</v>
      </c>
      <c r="N44" s="15" t="s">
        <v>253</v>
      </c>
      <c r="O44" s="27" t="s">
        <v>253</v>
      </c>
      <c r="P44" s="24" t="s">
        <v>226</v>
      </c>
      <c r="Q44" s="8" t="s">
        <v>226</v>
      </c>
      <c r="R44" s="8" t="s">
        <v>226</v>
      </c>
      <c r="S44" s="34" t="s">
        <v>226</v>
      </c>
      <c r="T44" s="38"/>
    </row>
    <row r="45" spans="1:20" x14ac:dyDescent="0.25">
      <c r="A45" s="4" t="s">
        <v>41</v>
      </c>
      <c r="B45" s="5">
        <v>4204509</v>
      </c>
      <c r="C45" s="9">
        <v>4</v>
      </c>
      <c r="D45" s="21">
        <v>786</v>
      </c>
      <c r="E45" s="15">
        <v>732</v>
      </c>
      <c r="F45" s="15">
        <v>745</v>
      </c>
      <c r="G45" s="27">
        <f t="shared" si="0"/>
        <v>2263</v>
      </c>
      <c r="H45" s="21">
        <v>1481</v>
      </c>
      <c r="I45" s="15">
        <v>1431</v>
      </c>
      <c r="J45" s="15">
        <v>1450</v>
      </c>
      <c r="K45" s="27">
        <f t="shared" si="1"/>
        <v>4362</v>
      </c>
      <c r="L45" s="21">
        <v>321</v>
      </c>
      <c r="M45" s="15">
        <v>346</v>
      </c>
      <c r="N45" s="15">
        <v>359</v>
      </c>
      <c r="O45" s="27">
        <f t="shared" si="2"/>
        <v>1026</v>
      </c>
      <c r="P45" s="24" t="s">
        <v>226</v>
      </c>
      <c r="Q45" s="8" t="s">
        <v>226</v>
      </c>
      <c r="R45" s="8" t="s">
        <v>226</v>
      </c>
      <c r="S45" s="34" t="s">
        <v>226</v>
      </c>
      <c r="T45" s="38">
        <f t="shared" si="3"/>
        <v>6.4571150097465893</v>
      </c>
    </row>
    <row r="46" spans="1:20" x14ac:dyDescent="0.25">
      <c r="A46" s="4" t="s">
        <v>42</v>
      </c>
      <c r="B46" s="5">
        <v>4115041</v>
      </c>
      <c r="C46" s="9">
        <v>4</v>
      </c>
      <c r="D46" s="21">
        <v>2902</v>
      </c>
      <c r="E46" s="15">
        <v>2743</v>
      </c>
      <c r="F46" s="15">
        <v>2997</v>
      </c>
      <c r="G46" s="27">
        <f t="shared" si="0"/>
        <v>8642</v>
      </c>
      <c r="H46" s="21">
        <v>4833</v>
      </c>
      <c r="I46" s="15">
        <v>4779</v>
      </c>
      <c r="J46" s="15">
        <v>5016</v>
      </c>
      <c r="K46" s="27">
        <f t="shared" si="1"/>
        <v>14628</v>
      </c>
      <c r="L46" s="21">
        <v>2282</v>
      </c>
      <c r="M46" s="15">
        <v>2208</v>
      </c>
      <c r="N46" s="15">
        <v>2319</v>
      </c>
      <c r="O46" s="27">
        <f t="shared" si="2"/>
        <v>6809</v>
      </c>
      <c r="P46" s="24" t="s">
        <v>226</v>
      </c>
      <c r="Q46" s="8" t="s">
        <v>226</v>
      </c>
      <c r="R46" s="8" t="s">
        <v>226</v>
      </c>
      <c r="S46" s="34" t="s">
        <v>226</v>
      </c>
      <c r="T46" s="38">
        <f t="shared" si="3"/>
        <v>3.4175356146276989</v>
      </c>
    </row>
    <row r="47" spans="1:20" x14ac:dyDescent="0.25">
      <c r="A47" s="4" t="s">
        <v>43</v>
      </c>
      <c r="B47" s="5">
        <v>4104808</v>
      </c>
      <c r="C47" s="9">
        <v>4</v>
      </c>
      <c r="D47" s="21">
        <v>4614</v>
      </c>
      <c r="E47" s="15">
        <v>4503</v>
      </c>
      <c r="F47" s="15">
        <v>4611</v>
      </c>
      <c r="G47" s="27">
        <f t="shared" si="0"/>
        <v>13728</v>
      </c>
      <c r="H47" s="21">
        <v>8857</v>
      </c>
      <c r="I47" s="15">
        <v>8716</v>
      </c>
      <c r="J47" s="15">
        <v>9106</v>
      </c>
      <c r="K47" s="27">
        <f t="shared" si="1"/>
        <v>26679</v>
      </c>
      <c r="L47" s="21">
        <v>3081</v>
      </c>
      <c r="M47" s="15">
        <v>2870</v>
      </c>
      <c r="N47" s="15">
        <v>2974</v>
      </c>
      <c r="O47" s="27">
        <f t="shared" si="2"/>
        <v>8925</v>
      </c>
      <c r="P47" s="24" t="s">
        <v>226</v>
      </c>
      <c r="Q47" s="8" t="s">
        <v>226</v>
      </c>
      <c r="R47" s="8" t="s">
        <v>226</v>
      </c>
      <c r="S47" s="34" t="s">
        <v>226</v>
      </c>
      <c r="T47" s="38">
        <f t="shared" si="3"/>
        <v>4.5273949579831934</v>
      </c>
    </row>
    <row r="48" spans="1:20" x14ac:dyDescent="0.25">
      <c r="A48" s="4" t="s">
        <v>44</v>
      </c>
      <c r="B48" s="5">
        <v>4176400</v>
      </c>
      <c r="C48" s="9">
        <v>4</v>
      </c>
      <c r="D48" s="21">
        <v>1009</v>
      </c>
      <c r="E48" s="15">
        <v>1027</v>
      </c>
      <c r="F48" s="15">
        <v>1201</v>
      </c>
      <c r="G48" s="27">
        <f t="shared" si="0"/>
        <v>3237</v>
      </c>
      <c r="H48" s="21">
        <v>1907</v>
      </c>
      <c r="I48" s="15">
        <v>1956</v>
      </c>
      <c r="J48" s="15">
        <v>2033</v>
      </c>
      <c r="K48" s="27">
        <f t="shared" si="1"/>
        <v>5896</v>
      </c>
      <c r="L48" s="21">
        <v>741</v>
      </c>
      <c r="M48" s="15">
        <v>730</v>
      </c>
      <c r="N48" s="15">
        <v>873</v>
      </c>
      <c r="O48" s="27">
        <f t="shared" si="2"/>
        <v>2344</v>
      </c>
      <c r="P48" s="24" t="s">
        <v>226</v>
      </c>
      <c r="Q48" s="8" t="s">
        <v>226</v>
      </c>
      <c r="R48" s="8" t="s">
        <v>226</v>
      </c>
      <c r="S48" s="34" t="s">
        <v>226</v>
      </c>
      <c r="T48" s="38">
        <f t="shared" si="3"/>
        <v>3.8963310580204777</v>
      </c>
    </row>
    <row r="49" spans="1:20" x14ac:dyDescent="0.25">
      <c r="A49" s="4" t="s">
        <v>45</v>
      </c>
      <c r="B49" s="5">
        <v>4111134</v>
      </c>
      <c r="C49" s="9">
        <v>4</v>
      </c>
      <c r="D49" s="21">
        <v>3128</v>
      </c>
      <c r="E49" s="15">
        <v>3245</v>
      </c>
      <c r="F49" s="15">
        <v>3181</v>
      </c>
      <c r="G49" s="27">
        <f t="shared" si="0"/>
        <v>9554</v>
      </c>
      <c r="H49" s="21">
        <v>4851</v>
      </c>
      <c r="I49" s="15">
        <v>5021</v>
      </c>
      <c r="J49" s="15">
        <v>4939</v>
      </c>
      <c r="K49" s="27">
        <f t="shared" si="1"/>
        <v>14811</v>
      </c>
      <c r="L49" s="21">
        <v>1746</v>
      </c>
      <c r="M49" s="15">
        <v>1722</v>
      </c>
      <c r="N49" s="15">
        <v>1753</v>
      </c>
      <c r="O49" s="27">
        <f t="shared" si="2"/>
        <v>5221</v>
      </c>
      <c r="P49" s="24" t="s">
        <v>226</v>
      </c>
      <c r="Q49" s="8" t="s">
        <v>226</v>
      </c>
      <c r="R49" s="8" t="s">
        <v>226</v>
      </c>
      <c r="S49" s="34" t="s">
        <v>226</v>
      </c>
      <c r="T49" s="38">
        <f t="shared" si="3"/>
        <v>4.6667305113962838</v>
      </c>
    </row>
    <row r="50" spans="1:20" x14ac:dyDescent="0.25">
      <c r="A50" s="4" t="s">
        <v>46</v>
      </c>
      <c r="B50" s="5">
        <v>4113684</v>
      </c>
      <c r="C50" s="9">
        <v>4</v>
      </c>
      <c r="D50" s="21">
        <v>4622</v>
      </c>
      <c r="E50" s="15">
        <v>5112</v>
      </c>
      <c r="F50" s="15">
        <v>5387</v>
      </c>
      <c r="G50" s="27">
        <f t="shared" si="0"/>
        <v>15121</v>
      </c>
      <c r="H50" s="21">
        <v>5691</v>
      </c>
      <c r="I50" s="15">
        <v>6975</v>
      </c>
      <c r="J50" s="15">
        <v>7464</v>
      </c>
      <c r="K50" s="27">
        <f t="shared" si="1"/>
        <v>20130</v>
      </c>
      <c r="L50" s="21">
        <v>2983</v>
      </c>
      <c r="M50" s="15">
        <v>2634</v>
      </c>
      <c r="N50" s="15">
        <v>2795</v>
      </c>
      <c r="O50" s="27">
        <f t="shared" si="2"/>
        <v>8412</v>
      </c>
      <c r="P50" s="24" t="s">
        <v>226</v>
      </c>
      <c r="Q50" s="8" t="s">
        <v>226</v>
      </c>
      <c r="R50" s="8" t="s">
        <v>226</v>
      </c>
      <c r="S50" s="34" t="s">
        <v>226</v>
      </c>
      <c r="T50" s="38">
        <f t="shared" si="3"/>
        <v>4.1905611031859245</v>
      </c>
    </row>
    <row r="51" spans="1:20" x14ac:dyDescent="0.25">
      <c r="A51" s="4" t="s">
        <v>47</v>
      </c>
      <c r="B51" s="5">
        <v>4112314</v>
      </c>
      <c r="C51" s="9">
        <v>4</v>
      </c>
      <c r="D51" s="21">
        <v>1565</v>
      </c>
      <c r="E51" s="15">
        <v>1502</v>
      </c>
      <c r="F51" s="15">
        <v>1816</v>
      </c>
      <c r="G51" s="27">
        <f t="shared" si="0"/>
        <v>4883</v>
      </c>
      <c r="H51" s="21">
        <v>3336</v>
      </c>
      <c r="I51" s="15">
        <v>3581</v>
      </c>
      <c r="J51" s="15">
        <v>3749</v>
      </c>
      <c r="K51" s="27">
        <f t="shared" si="1"/>
        <v>10666</v>
      </c>
      <c r="L51" s="21">
        <v>1258</v>
      </c>
      <c r="M51" s="15">
        <v>1202</v>
      </c>
      <c r="N51" s="15">
        <v>1229</v>
      </c>
      <c r="O51" s="27">
        <f t="shared" si="2"/>
        <v>3689</v>
      </c>
      <c r="P51" s="24" t="s">
        <v>226</v>
      </c>
      <c r="Q51" s="8" t="s">
        <v>226</v>
      </c>
      <c r="R51" s="8" t="s">
        <v>226</v>
      </c>
      <c r="S51" s="34" t="s">
        <v>226</v>
      </c>
      <c r="T51" s="38">
        <f t="shared" si="3"/>
        <v>4.214963404716725</v>
      </c>
    </row>
    <row r="52" spans="1:20" x14ac:dyDescent="0.25">
      <c r="A52" s="4" t="s">
        <v>48</v>
      </c>
      <c r="B52" s="5">
        <v>4113916</v>
      </c>
      <c r="C52" s="9">
        <v>4</v>
      </c>
      <c r="D52" s="21">
        <v>3453</v>
      </c>
      <c r="E52" s="15">
        <v>3344</v>
      </c>
      <c r="F52" s="15">
        <v>3229</v>
      </c>
      <c r="G52" s="27">
        <f t="shared" si="0"/>
        <v>10026</v>
      </c>
      <c r="H52" s="21">
        <v>4211</v>
      </c>
      <c r="I52" s="15">
        <v>4399</v>
      </c>
      <c r="J52" s="15">
        <v>4869</v>
      </c>
      <c r="K52" s="27">
        <f t="shared" si="1"/>
        <v>13479</v>
      </c>
      <c r="L52" s="21">
        <v>2182</v>
      </c>
      <c r="M52" s="15">
        <v>2019</v>
      </c>
      <c r="N52" s="15">
        <v>2238</v>
      </c>
      <c r="O52" s="27">
        <f t="shared" si="2"/>
        <v>6439</v>
      </c>
      <c r="P52" s="24" t="s">
        <v>226</v>
      </c>
      <c r="Q52" s="8" t="s">
        <v>226</v>
      </c>
      <c r="R52" s="8" t="s">
        <v>226</v>
      </c>
      <c r="S52" s="34" t="s">
        <v>226</v>
      </c>
      <c r="T52" s="38">
        <f t="shared" si="3"/>
        <v>3.6504115545892222</v>
      </c>
    </row>
    <row r="53" spans="1:20" x14ac:dyDescent="0.25">
      <c r="A53" s="4" t="s">
        <v>49</v>
      </c>
      <c r="B53" s="5">
        <v>4115221</v>
      </c>
      <c r="C53" s="9">
        <v>4</v>
      </c>
      <c r="D53" s="21">
        <v>4030</v>
      </c>
      <c r="E53" s="15">
        <v>3747</v>
      </c>
      <c r="F53" s="15">
        <v>4011</v>
      </c>
      <c r="G53" s="27">
        <f t="shared" si="0"/>
        <v>11788</v>
      </c>
      <c r="H53" s="21">
        <v>4639</v>
      </c>
      <c r="I53" s="15">
        <v>5086</v>
      </c>
      <c r="J53" s="15">
        <v>5308</v>
      </c>
      <c r="K53" s="27">
        <f t="shared" si="1"/>
        <v>15033</v>
      </c>
      <c r="L53" s="21">
        <v>2829</v>
      </c>
      <c r="M53" s="15">
        <v>2673</v>
      </c>
      <c r="N53" s="15">
        <v>2650</v>
      </c>
      <c r="O53" s="27">
        <f t="shared" si="2"/>
        <v>8152</v>
      </c>
      <c r="P53" s="24">
        <v>124</v>
      </c>
      <c r="Q53" s="8">
        <v>126</v>
      </c>
      <c r="R53" s="8">
        <v>82</v>
      </c>
      <c r="S53" s="34">
        <f>SUM(P53:R53)</f>
        <v>332</v>
      </c>
      <c r="T53" s="38">
        <f>(G53/O53)+(K53/O53)+(S53/O53)</f>
        <v>3.3308390578999019</v>
      </c>
    </row>
    <row r="54" spans="1:20" x14ac:dyDescent="0.25">
      <c r="A54" s="4" t="s">
        <v>50</v>
      </c>
      <c r="B54" s="5">
        <v>4127403</v>
      </c>
      <c r="C54" s="9">
        <v>4</v>
      </c>
      <c r="D54" s="21">
        <v>5271</v>
      </c>
      <c r="E54" s="15">
        <v>5735</v>
      </c>
      <c r="F54" s="15">
        <v>5021</v>
      </c>
      <c r="G54" s="27">
        <f t="shared" si="0"/>
        <v>16027</v>
      </c>
      <c r="H54" s="21">
        <v>13183</v>
      </c>
      <c r="I54" s="15">
        <v>12783</v>
      </c>
      <c r="J54" s="15">
        <v>11287</v>
      </c>
      <c r="K54" s="27">
        <f t="shared" si="1"/>
        <v>37253</v>
      </c>
      <c r="L54" s="21">
        <v>4016</v>
      </c>
      <c r="M54" s="15">
        <v>3921</v>
      </c>
      <c r="N54" s="15">
        <v>3829</v>
      </c>
      <c r="O54" s="27">
        <f t="shared" si="2"/>
        <v>11766</v>
      </c>
      <c r="P54" s="24" t="s">
        <v>226</v>
      </c>
      <c r="Q54" s="8" t="s">
        <v>226</v>
      </c>
      <c r="R54" s="8" t="s">
        <v>226</v>
      </c>
      <c r="S54" s="34" t="s">
        <v>226</v>
      </c>
      <c r="T54" s="38">
        <f t="shared" si="3"/>
        <v>4.5283018867924527</v>
      </c>
    </row>
    <row r="55" spans="1:20" x14ac:dyDescent="0.25">
      <c r="A55" s="4" t="s">
        <v>51</v>
      </c>
      <c r="B55" s="5">
        <v>4154506</v>
      </c>
      <c r="C55" s="9">
        <v>4</v>
      </c>
      <c r="D55" s="21">
        <v>4219</v>
      </c>
      <c r="E55" s="15">
        <v>3958</v>
      </c>
      <c r="F55" s="15">
        <v>4171</v>
      </c>
      <c r="G55" s="27">
        <f t="shared" si="0"/>
        <v>12348</v>
      </c>
      <c r="H55" s="21">
        <v>8579</v>
      </c>
      <c r="I55" s="15">
        <v>8383</v>
      </c>
      <c r="J55" s="15">
        <v>8582</v>
      </c>
      <c r="K55" s="27">
        <f t="shared" si="1"/>
        <v>25544</v>
      </c>
      <c r="L55" s="21">
        <v>3425</v>
      </c>
      <c r="M55" s="15">
        <v>3305</v>
      </c>
      <c r="N55" s="15">
        <v>3371</v>
      </c>
      <c r="O55" s="27">
        <f t="shared" si="2"/>
        <v>10101</v>
      </c>
      <c r="P55" s="24" t="s">
        <v>226</v>
      </c>
      <c r="Q55" s="8" t="s">
        <v>226</v>
      </c>
      <c r="R55" s="8" t="s">
        <v>226</v>
      </c>
      <c r="S55" s="34" t="s">
        <v>226</v>
      </c>
      <c r="T55" s="38">
        <f t="shared" si="3"/>
        <v>3.7513117513117518</v>
      </c>
    </row>
    <row r="56" spans="1:20" x14ac:dyDescent="0.25">
      <c r="A56" s="4" t="s">
        <v>52</v>
      </c>
      <c r="B56" s="5">
        <v>4113536</v>
      </c>
      <c r="C56" s="9">
        <v>4</v>
      </c>
      <c r="D56" s="21">
        <v>3524</v>
      </c>
      <c r="E56" s="15">
        <v>3219</v>
      </c>
      <c r="F56" s="15">
        <v>3662</v>
      </c>
      <c r="G56" s="27">
        <f t="shared" si="0"/>
        <v>10405</v>
      </c>
      <c r="H56" s="21">
        <v>4718</v>
      </c>
      <c r="I56" s="15">
        <v>4668</v>
      </c>
      <c r="J56" s="15">
        <v>4861</v>
      </c>
      <c r="K56" s="27">
        <f t="shared" si="1"/>
        <v>14247</v>
      </c>
      <c r="L56" s="21">
        <v>2220</v>
      </c>
      <c r="M56" s="15">
        <v>2175</v>
      </c>
      <c r="N56" s="15">
        <v>2319</v>
      </c>
      <c r="O56" s="27">
        <f t="shared" si="2"/>
        <v>6714</v>
      </c>
      <c r="P56" s="24" t="s">
        <v>226</v>
      </c>
      <c r="Q56" s="8" t="s">
        <v>226</v>
      </c>
      <c r="R56" s="8" t="s">
        <v>226</v>
      </c>
      <c r="S56" s="34" t="s">
        <v>226</v>
      </c>
      <c r="T56" s="38">
        <f t="shared" si="3"/>
        <v>3.6717307119451892</v>
      </c>
    </row>
    <row r="57" spans="1:20" x14ac:dyDescent="0.25">
      <c r="A57" s="4" t="s">
        <v>53</v>
      </c>
      <c r="B57" s="5">
        <v>4115091</v>
      </c>
      <c r="C57" s="9">
        <v>4</v>
      </c>
      <c r="D57" s="21">
        <v>991</v>
      </c>
      <c r="E57" s="15">
        <v>890</v>
      </c>
      <c r="F57" s="15">
        <v>951</v>
      </c>
      <c r="G57" s="27">
        <f t="shared" si="0"/>
        <v>2832</v>
      </c>
      <c r="H57" s="21">
        <v>954</v>
      </c>
      <c r="I57" s="15">
        <v>1374</v>
      </c>
      <c r="J57" s="15">
        <v>1429</v>
      </c>
      <c r="K57" s="27">
        <f t="shared" si="1"/>
        <v>3757</v>
      </c>
      <c r="L57" s="21">
        <v>361</v>
      </c>
      <c r="M57" s="15">
        <v>330</v>
      </c>
      <c r="N57" s="15">
        <v>331</v>
      </c>
      <c r="O57" s="27">
        <f t="shared" si="2"/>
        <v>1022</v>
      </c>
      <c r="P57" s="24" t="s">
        <v>226</v>
      </c>
      <c r="Q57" s="8" t="s">
        <v>226</v>
      </c>
      <c r="R57" s="8" t="s">
        <v>226</v>
      </c>
      <c r="S57" s="34" t="s">
        <v>226</v>
      </c>
      <c r="T57" s="38">
        <f t="shared" si="3"/>
        <v>6.4471624266144811</v>
      </c>
    </row>
    <row r="58" spans="1:20" x14ac:dyDescent="0.25">
      <c r="A58" s="4" t="s">
        <v>54</v>
      </c>
      <c r="B58" s="5">
        <v>4113668</v>
      </c>
      <c r="C58" s="9">
        <v>4</v>
      </c>
      <c r="D58" s="21">
        <v>3218</v>
      </c>
      <c r="E58" s="15">
        <v>3161</v>
      </c>
      <c r="F58" s="15">
        <v>3298</v>
      </c>
      <c r="G58" s="27">
        <f t="shared" si="0"/>
        <v>9677</v>
      </c>
      <c r="H58" s="21">
        <v>5056</v>
      </c>
      <c r="I58" s="15">
        <v>5319</v>
      </c>
      <c r="J58" s="15">
        <v>5173</v>
      </c>
      <c r="K58" s="27">
        <f t="shared" si="1"/>
        <v>15548</v>
      </c>
      <c r="L58" s="21">
        <v>2143</v>
      </c>
      <c r="M58" s="15">
        <v>2189</v>
      </c>
      <c r="N58" s="15">
        <v>2272</v>
      </c>
      <c r="O58" s="27">
        <f t="shared" si="2"/>
        <v>6604</v>
      </c>
      <c r="P58" s="24" t="s">
        <v>226</v>
      </c>
      <c r="Q58" s="8" t="s">
        <v>226</v>
      </c>
      <c r="R58" s="8" t="s">
        <v>226</v>
      </c>
      <c r="S58" s="34" t="s">
        <v>226</v>
      </c>
      <c r="T58" s="38">
        <f t="shared" si="3"/>
        <v>3.8196547546941249</v>
      </c>
    </row>
    <row r="59" spans="1:20" x14ac:dyDescent="0.25">
      <c r="A59" s="4" t="s">
        <v>55</v>
      </c>
      <c r="B59" s="5">
        <v>4114788</v>
      </c>
      <c r="C59" s="9">
        <v>4</v>
      </c>
      <c r="D59" s="21">
        <v>2548</v>
      </c>
      <c r="E59" s="15">
        <v>2248</v>
      </c>
      <c r="F59" s="15">
        <v>1983</v>
      </c>
      <c r="G59" s="27">
        <f t="shared" si="0"/>
        <v>6779</v>
      </c>
      <c r="H59" s="21">
        <v>3472</v>
      </c>
      <c r="I59" s="15">
        <v>3345</v>
      </c>
      <c r="J59" s="15">
        <v>2880</v>
      </c>
      <c r="K59" s="27">
        <f t="shared" si="1"/>
        <v>9697</v>
      </c>
      <c r="L59" s="21">
        <v>1336</v>
      </c>
      <c r="M59" s="15">
        <v>1103</v>
      </c>
      <c r="N59" s="15">
        <v>981</v>
      </c>
      <c r="O59" s="27">
        <f t="shared" si="2"/>
        <v>3420</v>
      </c>
      <c r="P59" s="24" t="s">
        <v>226</v>
      </c>
      <c r="Q59" s="8" t="s">
        <v>226</v>
      </c>
      <c r="R59" s="8" t="s">
        <v>226</v>
      </c>
      <c r="S59" s="34" t="s">
        <v>226</v>
      </c>
      <c r="T59" s="38">
        <f t="shared" si="3"/>
        <v>4.8175438596491231</v>
      </c>
    </row>
    <row r="60" spans="1:20" x14ac:dyDescent="0.25">
      <c r="A60" s="4" t="s">
        <v>56</v>
      </c>
      <c r="B60" s="5">
        <v>4112660</v>
      </c>
      <c r="C60" s="9">
        <v>4</v>
      </c>
      <c r="D60" s="21">
        <v>3401</v>
      </c>
      <c r="E60" s="15">
        <v>3501</v>
      </c>
      <c r="F60" s="15">
        <v>3355</v>
      </c>
      <c r="G60" s="27">
        <f t="shared" si="0"/>
        <v>10257</v>
      </c>
      <c r="H60" s="21">
        <v>4424</v>
      </c>
      <c r="I60" s="15">
        <v>4022</v>
      </c>
      <c r="J60" s="15">
        <v>4448</v>
      </c>
      <c r="K60" s="27">
        <f t="shared" si="1"/>
        <v>12894</v>
      </c>
      <c r="L60" s="21">
        <v>2265</v>
      </c>
      <c r="M60" s="15">
        <v>2254</v>
      </c>
      <c r="N60" s="15">
        <v>2358</v>
      </c>
      <c r="O60" s="27">
        <f t="shared" si="2"/>
        <v>6877</v>
      </c>
      <c r="P60" s="24">
        <v>6</v>
      </c>
      <c r="Q60" s="8">
        <v>6</v>
      </c>
      <c r="R60" s="8">
        <v>6</v>
      </c>
      <c r="S60" s="34">
        <f t="shared" ref="S60:S74" si="4">SUM(P60:R60)</f>
        <v>18</v>
      </c>
      <c r="T60" s="38">
        <f>(G60/O60)+(K60/O60)+(S60/O60)</f>
        <v>3.3690562745383161</v>
      </c>
    </row>
    <row r="61" spans="1:20" x14ac:dyDescent="0.25">
      <c r="A61" s="4" t="s">
        <v>57</v>
      </c>
      <c r="B61" s="5">
        <v>4115051</v>
      </c>
      <c r="C61" s="9">
        <v>4</v>
      </c>
      <c r="D61" s="21">
        <v>5428</v>
      </c>
      <c r="E61" s="15">
        <v>5629</v>
      </c>
      <c r="F61" s="15">
        <v>5569</v>
      </c>
      <c r="G61" s="27">
        <f t="shared" si="0"/>
        <v>16626</v>
      </c>
      <c r="H61" s="21">
        <v>5812</v>
      </c>
      <c r="I61" s="15">
        <v>5753</v>
      </c>
      <c r="J61" s="15">
        <v>6000</v>
      </c>
      <c r="K61" s="27">
        <f t="shared" si="1"/>
        <v>17565</v>
      </c>
      <c r="L61" s="21">
        <v>2654</v>
      </c>
      <c r="M61" s="15">
        <v>2521</v>
      </c>
      <c r="N61" s="15">
        <v>2718</v>
      </c>
      <c r="O61" s="27">
        <f t="shared" si="2"/>
        <v>7893</v>
      </c>
      <c r="P61" s="24" t="s">
        <v>226</v>
      </c>
      <c r="Q61" s="8" t="s">
        <v>226</v>
      </c>
      <c r="R61" s="8" t="s">
        <v>226</v>
      </c>
      <c r="S61" s="34" t="s">
        <v>226</v>
      </c>
      <c r="T61" s="38">
        <f t="shared" si="3"/>
        <v>4.3318129988597489</v>
      </c>
    </row>
    <row r="62" spans="1:20" x14ac:dyDescent="0.25">
      <c r="A62" s="4" t="s">
        <v>58</v>
      </c>
      <c r="B62" s="5">
        <v>4112454</v>
      </c>
      <c r="C62" s="9">
        <v>4</v>
      </c>
      <c r="D62" s="21">
        <v>2427</v>
      </c>
      <c r="E62" s="15">
        <v>2298</v>
      </c>
      <c r="F62" s="15">
        <v>2304</v>
      </c>
      <c r="G62" s="27">
        <f t="shared" si="0"/>
        <v>7029</v>
      </c>
      <c r="H62" s="21">
        <v>2772</v>
      </c>
      <c r="I62" s="15">
        <v>2452</v>
      </c>
      <c r="J62" s="15">
        <v>2584</v>
      </c>
      <c r="K62" s="27">
        <f t="shared" si="1"/>
        <v>7808</v>
      </c>
      <c r="L62" s="21">
        <v>937</v>
      </c>
      <c r="M62" s="15">
        <v>829</v>
      </c>
      <c r="N62" s="15">
        <v>894</v>
      </c>
      <c r="O62" s="27">
        <f t="shared" si="2"/>
        <v>2660</v>
      </c>
      <c r="P62" s="24" t="s">
        <v>226</v>
      </c>
      <c r="Q62" s="8" t="s">
        <v>226</v>
      </c>
      <c r="R62" s="8" t="s">
        <v>226</v>
      </c>
      <c r="S62" s="34" t="s">
        <v>226</v>
      </c>
      <c r="T62" s="38">
        <f t="shared" si="3"/>
        <v>5.5778195488721805</v>
      </c>
    </row>
    <row r="63" spans="1:20" x14ac:dyDescent="0.25">
      <c r="A63" s="4" t="s">
        <v>59</v>
      </c>
      <c r="B63" s="5">
        <v>4113718</v>
      </c>
      <c r="C63" s="9">
        <v>4</v>
      </c>
      <c r="D63" s="21">
        <v>2707</v>
      </c>
      <c r="E63" s="15">
        <v>2558</v>
      </c>
      <c r="F63" s="15">
        <v>2501</v>
      </c>
      <c r="G63" s="27">
        <f t="shared" si="0"/>
        <v>7766</v>
      </c>
      <c r="H63" s="21">
        <v>3321</v>
      </c>
      <c r="I63" s="15">
        <v>3079</v>
      </c>
      <c r="J63" s="15">
        <v>2855</v>
      </c>
      <c r="K63" s="27">
        <f t="shared" si="1"/>
        <v>9255</v>
      </c>
      <c r="L63" s="21">
        <v>1124</v>
      </c>
      <c r="M63" s="15">
        <v>1061</v>
      </c>
      <c r="N63" s="15">
        <v>1086</v>
      </c>
      <c r="O63" s="27">
        <f t="shared" si="2"/>
        <v>3271</v>
      </c>
      <c r="P63" s="24" t="s">
        <v>226</v>
      </c>
      <c r="Q63" s="8" t="s">
        <v>226</v>
      </c>
      <c r="R63" s="8" t="s">
        <v>226</v>
      </c>
      <c r="S63" s="34" t="s">
        <v>226</v>
      </c>
      <c r="T63" s="38">
        <f t="shared" si="3"/>
        <v>5.2036074594925097</v>
      </c>
    </row>
    <row r="64" spans="1:20" x14ac:dyDescent="0.25">
      <c r="A64" s="4" t="s">
        <v>60</v>
      </c>
      <c r="B64" s="5">
        <v>4115231</v>
      </c>
      <c r="C64" s="9">
        <v>4</v>
      </c>
      <c r="D64" s="21">
        <v>4525</v>
      </c>
      <c r="E64" s="15">
        <v>4575</v>
      </c>
      <c r="F64" s="15">
        <v>4617</v>
      </c>
      <c r="G64" s="27">
        <f t="shared" si="0"/>
        <v>13717</v>
      </c>
      <c r="H64" s="21">
        <v>6164</v>
      </c>
      <c r="I64" s="15">
        <v>6011</v>
      </c>
      <c r="J64" s="15">
        <v>6451</v>
      </c>
      <c r="K64" s="27">
        <f t="shared" si="1"/>
        <v>18626</v>
      </c>
      <c r="L64" s="21">
        <v>3296</v>
      </c>
      <c r="M64" s="15">
        <v>3030</v>
      </c>
      <c r="N64" s="15">
        <v>3240</v>
      </c>
      <c r="O64" s="27">
        <f t="shared" si="2"/>
        <v>9566</v>
      </c>
      <c r="P64" s="24">
        <v>0</v>
      </c>
      <c r="Q64" s="8">
        <v>59</v>
      </c>
      <c r="R64" s="8">
        <v>197</v>
      </c>
      <c r="S64" s="34">
        <v>257</v>
      </c>
      <c r="T64" s="38">
        <f>(G64/O64)+(K64/O64)+(S64/O64)</f>
        <v>3.4079029897553839</v>
      </c>
    </row>
    <row r="65" spans="1:20" x14ac:dyDescent="0.25">
      <c r="A65" s="4" t="s">
        <v>224</v>
      </c>
      <c r="B65" s="5">
        <v>4088464</v>
      </c>
      <c r="C65" s="9">
        <v>4</v>
      </c>
      <c r="D65" s="21">
        <v>7488</v>
      </c>
      <c r="E65" s="15">
        <v>7176</v>
      </c>
      <c r="F65" s="15">
        <v>7736</v>
      </c>
      <c r="G65" s="27">
        <f t="shared" si="0"/>
        <v>22400</v>
      </c>
      <c r="H65" s="21">
        <v>16352</v>
      </c>
      <c r="I65" s="15">
        <v>15848</v>
      </c>
      <c r="J65" s="15">
        <v>15416</v>
      </c>
      <c r="K65" s="27">
        <f t="shared" si="1"/>
        <v>47616</v>
      </c>
      <c r="L65" s="21">
        <v>2672</v>
      </c>
      <c r="M65" s="15">
        <v>2724</v>
      </c>
      <c r="N65" s="15">
        <v>2681</v>
      </c>
      <c r="O65" s="27">
        <f t="shared" si="2"/>
        <v>8077</v>
      </c>
      <c r="P65" s="24" t="s">
        <v>226</v>
      </c>
      <c r="Q65" s="8" t="s">
        <v>226</v>
      </c>
      <c r="R65" s="8" t="s">
        <v>226</v>
      </c>
      <c r="S65" s="34" t="s">
        <v>226</v>
      </c>
      <c r="T65" s="38">
        <f>(G65/O65)+(K65/O65)</f>
        <v>8.6685650612851308</v>
      </c>
    </row>
    <row r="66" spans="1:20" x14ac:dyDescent="0.25">
      <c r="A66" s="4" t="s">
        <v>61</v>
      </c>
      <c r="B66" s="5">
        <v>4115161</v>
      </c>
      <c r="C66" s="9">
        <v>4</v>
      </c>
      <c r="D66" s="21">
        <v>3445</v>
      </c>
      <c r="E66" s="15">
        <v>3385</v>
      </c>
      <c r="F66" s="15">
        <v>3745</v>
      </c>
      <c r="G66" s="27">
        <f t="shared" si="0"/>
        <v>10575</v>
      </c>
      <c r="H66" s="21">
        <v>5947</v>
      </c>
      <c r="I66" s="15">
        <v>5522</v>
      </c>
      <c r="J66" s="15">
        <v>6130</v>
      </c>
      <c r="K66" s="27">
        <f t="shared" si="1"/>
        <v>17599</v>
      </c>
      <c r="L66" s="21">
        <v>2855</v>
      </c>
      <c r="M66" s="15">
        <v>2711</v>
      </c>
      <c r="N66" s="15">
        <v>2818</v>
      </c>
      <c r="O66" s="27">
        <f t="shared" si="2"/>
        <v>8384</v>
      </c>
      <c r="P66" s="24">
        <v>165</v>
      </c>
      <c r="Q66" s="8">
        <v>130</v>
      </c>
      <c r="R66" s="8">
        <v>128</v>
      </c>
      <c r="S66" s="34">
        <f t="shared" si="4"/>
        <v>423</v>
      </c>
      <c r="T66" s="38">
        <f>(G66/O66)+(K66/O66)+(S66/O66)</f>
        <v>3.4109017175572518</v>
      </c>
    </row>
    <row r="67" spans="1:20" x14ac:dyDescent="0.25">
      <c r="A67" s="4" t="s">
        <v>62</v>
      </c>
      <c r="B67" s="5">
        <v>4205407</v>
      </c>
      <c r="C67" s="9">
        <v>4</v>
      </c>
      <c r="D67" s="21">
        <v>1212</v>
      </c>
      <c r="E67" s="15">
        <v>997</v>
      </c>
      <c r="F67" s="15">
        <v>771</v>
      </c>
      <c r="G67" s="27">
        <f t="shared" si="0"/>
        <v>2980</v>
      </c>
      <c r="H67" s="21">
        <v>2437</v>
      </c>
      <c r="I67" s="15">
        <v>1856</v>
      </c>
      <c r="J67" s="15">
        <v>1508</v>
      </c>
      <c r="K67" s="27">
        <f t="shared" si="1"/>
        <v>5801</v>
      </c>
      <c r="L67" s="21">
        <v>589</v>
      </c>
      <c r="M67" s="15">
        <v>410</v>
      </c>
      <c r="N67" s="15">
        <v>366</v>
      </c>
      <c r="O67" s="27">
        <f t="shared" si="2"/>
        <v>1365</v>
      </c>
      <c r="P67" s="24" t="s">
        <v>226</v>
      </c>
      <c r="Q67" s="8" t="s">
        <v>226</v>
      </c>
      <c r="R67" s="8" t="s">
        <v>226</v>
      </c>
      <c r="S67" s="34" t="s">
        <v>226</v>
      </c>
      <c r="T67" s="38">
        <f t="shared" si="3"/>
        <v>6.4329670329670332</v>
      </c>
    </row>
    <row r="68" spans="1:20" x14ac:dyDescent="0.25">
      <c r="A68" s="4" t="s">
        <v>63</v>
      </c>
      <c r="B68" s="5">
        <v>4115271</v>
      </c>
      <c r="C68" s="9">
        <v>4</v>
      </c>
      <c r="D68" s="21">
        <v>5363</v>
      </c>
      <c r="E68" s="15">
        <v>5140</v>
      </c>
      <c r="F68" s="15">
        <v>5245</v>
      </c>
      <c r="G68" s="27">
        <f t="shared" si="0"/>
        <v>15748</v>
      </c>
      <c r="H68" s="21">
        <v>5345</v>
      </c>
      <c r="I68" s="15">
        <v>5085</v>
      </c>
      <c r="J68" s="15">
        <v>4816</v>
      </c>
      <c r="K68" s="27">
        <f t="shared" si="1"/>
        <v>15246</v>
      </c>
      <c r="L68" s="21">
        <v>1729</v>
      </c>
      <c r="M68" s="15">
        <v>1691</v>
      </c>
      <c r="N68" s="15">
        <v>1669</v>
      </c>
      <c r="O68" s="27">
        <f t="shared" si="2"/>
        <v>5089</v>
      </c>
      <c r="P68" s="24" t="s">
        <v>226</v>
      </c>
      <c r="Q68" s="8" t="s">
        <v>226</v>
      </c>
      <c r="R68" s="8" t="s">
        <v>226</v>
      </c>
      <c r="S68" s="34" t="s">
        <v>226</v>
      </c>
      <c r="T68" s="38">
        <f t="shared" si="3"/>
        <v>6.0903910394969545</v>
      </c>
    </row>
    <row r="69" spans="1:20" x14ac:dyDescent="0.25">
      <c r="A69" s="4" t="s">
        <v>64</v>
      </c>
      <c r="B69" s="5">
        <v>4141701</v>
      </c>
      <c r="C69" s="9">
        <v>4</v>
      </c>
      <c r="D69" s="21">
        <v>7521</v>
      </c>
      <c r="E69" s="15">
        <v>7154</v>
      </c>
      <c r="F69" s="15">
        <v>7262</v>
      </c>
      <c r="G69" s="27">
        <v>21937</v>
      </c>
      <c r="H69" s="21">
        <v>13964</v>
      </c>
      <c r="I69" s="15">
        <v>13811</v>
      </c>
      <c r="J69" s="15">
        <v>13763</v>
      </c>
      <c r="K69" s="27">
        <v>41538</v>
      </c>
      <c r="L69" s="21">
        <v>4861</v>
      </c>
      <c r="M69" s="15">
        <v>4555</v>
      </c>
      <c r="N69" s="15">
        <v>4631</v>
      </c>
      <c r="O69" s="27">
        <v>14047</v>
      </c>
      <c r="P69" s="24" t="s">
        <v>226</v>
      </c>
      <c r="Q69" s="8" t="s">
        <v>226</v>
      </c>
      <c r="R69" s="8" t="s">
        <v>226</v>
      </c>
      <c r="S69" s="34" t="s">
        <v>226</v>
      </c>
      <c r="T69" s="38">
        <f t="shared" si="3"/>
        <v>4.5187584537623691</v>
      </c>
    </row>
    <row r="70" spans="1:20" x14ac:dyDescent="0.25">
      <c r="A70" s="7" t="s">
        <v>65</v>
      </c>
      <c r="B70" s="8">
        <v>4945200</v>
      </c>
      <c r="C70" s="9">
        <v>4</v>
      </c>
      <c r="D70" s="21">
        <v>1536</v>
      </c>
      <c r="E70" s="15">
        <v>1543</v>
      </c>
      <c r="F70" s="15">
        <v>1698</v>
      </c>
      <c r="G70" s="27">
        <f t="shared" si="0"/>
        <v>4777</v>
      </c>
      <c r="H70" s="21">
        <v>2864</v>
      </c>
      <c r="I70" s="15">
        <v>2680</v>
      </c>
      <c r="J70" s="15">
        <v>2712</v>
      </c>
      <c r="K70" s="27">
        <f t="shared" si="1"/>
        <v>8256</v>
      </c>
      <c r="L70" s="21">
        <v>837</v>
      </c>
      <c r="M70" s="15">
        <v>831</v>
      </c>
      <c r="N70" s="15">
        <v>849</v>
      </c>
      <c r="O70" s="27">
        <f t="shared" si="2"/>
        <v>2517</v>
      </c>
      <c r="P70" s="24" t="s">
        <v>226</v>
      </c>
      <c r="Q70" s="8" t="s">
        <v>226</v>
      </c>
      <c r="R70" s="8" t="s">
        <v>226</v>
      </c>
      <c r="S70" s="34" t="s">
        <v>226</v>
      </c>
      <c r="T70" s="38">
        <f t="shared" si="3"/>
        <v>5.1779896702423525</v>
      </c>
    </row>
    <row r="71" spans="1:20" x14ac:dyDescent="0.25">
      <c r="A71" s="4" t="s">
        <v>66</v>
      </c>
      <c r="B71" s="5">
        <v>4115171</v>
      </c>
      <c r="C71" s="9">
        <v>4</v>
      </c>
      <c r="D71" s="21">
        <v>3004</v>
      </c>
      <c r="E71" s="15">
        <v>2990</v>
      </c>
      <c r="F71" s="15">
        <v>2928</v>
      </c>
      <c r="G71" s="27">
        <f t="shared" ref="G71:G134" si="5">SUM(D71:F71)</f>
        <v>8922</v>
      </c>
      <c r="H71" s="21">
        <v>5333</v>
      </c>
      <c r="I71" s="15">
        <v>4680</v>
      </c>
      <c r="J71" s="15">
        <v>4420</v>
      </c>
      <c r="K71" s="27">
        <f t="shared" ref="K71:K134" si="6">SUM(H71:J71)</f>
        <v>14433</v>
      </c>
      <c r="L71" s="21">
        <v>2238</v>
      </c>
      <c r="M71" s="15">
        <v>2042</v>
      </c>
      <c r="N71" s="15">
        <v>2087</v>
      </c>
      <c r="O71" s="27">
        <f t="shared" ref="O71:O134" si="7">SUM(L71:N71)</f>
        <v>6367</v>
      </c>
      <c r="P71" s="24" t="s">
        <v>226</v>
      </c>
      <c r="Q71" s="8" t="s">
        <v>226</v>
      </c>
      <c r="R71" s="8" t="s">
        <v>226</v>
      </c>
      <c r="S71" s="34" t="s">
        <v>226</v>
      </c>
      <c r="T71" s="38">
        <f t="shared" ref="T71:T134" si="8">(G71/O71)+(K71/O71)</f>
        <v>3.6681325585047899</v>
      </c>
    </row>
    <row r="72" spans="1:20" x14ac:dyDescent="0.25">
      <c r="A72" s="4" t="s">
        <v>67</v>
      </c>
      <c r="B72" s="5">
        <v>4112256</v>
      </c>
      <c r="C72" s="9">
        <v>4</v>
      </c>
      <c r="D72" s="21">
        <v>5340</v>
      </c>
      <c r="E72" s="15">
        <v>4962</v>
      </c>
      <c r="F72" s="15">
        <v>5114</v>
      </c>
      <c r="G72" s="27">
        <f t="shared" si="5"/>
        <v>15416</v>
      </c>
      <c r="H72" s="21">
        <v>7608</v>
      </c>
      <c r="I72" s="15">
        <v>7736</v>
      </c>
      <c r="J72" s="15">
        <v>7263</v>
      </c>
      <c r="K72" s="27">
        <f t="shared" si="6"/>
        <v>22607</v>
      </c>
      <c r="L72" s="21">
        <v>3157</v>
      </c>
      <c r="M72" s="15">
        <v>2937</v>
      </c>
      <c r="N72" s="15">
        <v>3090</v>
      </c>
      <c r="O72" s="27">
        <f t="shared" si="7"/>
        <v>9184</v>
      </c>
      <c r="P72" s="24" t="s">
        <v>226</v>
      </c>
      <c r="Q72" s="8" t="s">
        <v>226</v>
      </c>
      <c r="R72" s="8" t="s">
        <v>226</v>
      </c>
      <c r="S72" s="34" t="s">
        <v>226</v>
      </c>
      <c r="T72" s="38">
        <f t="shared" si="8"/>
        <v>4.1401350174216027</v>
      </c>
    </row>
    <row r="73" spans="1:20" x14ac:dyDescent="0.25">
      <c r="A73" s="7" t="s">
        <v>68</v>
      </c>
      <c r="B73" s="8">
        <v>4913502</v>
      </c>
      <c r="C73" s="9">
        <v>4</v>
      </c>
      <c r="D73" s="21">
        <v>3925</v>
      </c>
      <c r="E73" s="15">
        <v>4558</v>
      </c>
      <c r="F73" s="15">
        <v>4604</v>
      </c>
      <c r="G73" s="27">
        <f t="shared" si="5"/>
        <v>13087</v>
      </c>
      <c r="H73" s="21">
        <v>5249</v>
      </c>
      <c r="I73" s="15">
        <v>5724</v>
      </c>
      <c r="J73" s="15">
        <v>5924</v>
      </c>
      <c r="K73" s="27">
        <f t="shared" si="6"/>
        <v>16897</v>
      </c>
      <c r="L73" s="21">
        <v>1655</v>
      </c>
      <c r="M73" s="15">
        <v>1553</v>
      </c>
      <c r="N73" s="15">
        <v>1826</v>
      </c>
      <c r="O73" s="27">
        <f t="shared" si="7"/>
        <v>5034</v>
      </c>
      <c r="P73" s="24" t="s">
        <v>226</v>
      </c>
      <c r="Q73" s="8" t="s">
        <v>226</v>
      </c>
      <c r="R73" s="8" t="s">
        <v>226</v>
      </c>
      <c r="S73" s="34" t="s">
        <v>226</v>
      </c>
      <c r="T73" s="38">
        <f t="shared" si="8"/>
        <v>5.9562971791815649</v>
      </c>
    </row>
    <row r="74" spans="1:20" x14ac:dyDescent="0.25">
      <c r="A74" s="4" t="s">
        <v>69</v>
      </c>
      <c r="B74" s="5">
        <v>4114377</v>
      </c>
      <c r="C74" s="9">
        <v>4</v>
      </c>
      <c r="D74" s="21">
        <v>3556</v>
      </c>
      <c r="E74" s="15">
        <v>3378</v>
      </c>
      <c r="F74" s="15">
        <v>3514</v>
      </c>
      <c r="G74" s="27">
        <f t="shared" si="5"/>
        <v>10448</v>
      </c>
      <c r="H74" s="21">
        <v>6181</v>
      </c>
      <c r="I74" s="15">
        <v>6046</v>
      </c>
      <c r="J74" s="15">
        <v>6719</v>
      </c>
      <c r="K74" s="27">
        <f t="shared" si="6"/>
        <v>18946</v>
      </c>
      <c r="L74" s="21">
        <v>2927</v>
      </c>
      <c r="M74" s="15">
        <v>2866</v>
      </c>
      <c r="N74" s="15">
        <v>2957</v>
      </c>
      <c r="O74" s="27">
        <f t="shared" si="7"/>
        <v>8750</v>
      </c>
      <c r="P74" s="24">
        <v>564</v>
      </c>
      <c r="Q74" s="8">
        <v>512</v>
      </c>
      <c r="R74" s="8">
        <v>516</v>
      </c>
      <c r="S74" s="34">
        <f t="shared" si="4"/>
        <v>1592</v>
      </c>
      <c r="T74" s="38">
        <f>(G74/O74)+(K74/O74)+(S74/O74)</f>
        <v>3.5412571428571429</v>
      </c>
    </row>
    <row r="75" spans="1:20" x14ac:dyDescent="0.25">
      <c r="A75" s="4" t="s">
        <v>70</v>
      </c>
      <c r="B75" s="5">
        <v>4114229</v>
      </c>
      <c r="C75" s="9">
        <v>4</v>
      </c>
      <c r="D75" s="21">
        <v>4515</v>
      </c>
      <c r="E75" s="15">
        <v>4551</v>
      </c>
      <c r="F75" s="15">
        <v>4732</v>
      </c>
      <c r="G75" s="27">
        <f t="shared" si="5"/>
        <v>13798</v>
      </c>
      <c r="H75" s="21">
        <v>7282</v>
      </c>
      <c r="I75" s="15">
        <v>7209</v>
      </c>
      <c r="J75" s="15">
        <v>7767</v>
      </c>
      <c r="K75" s="27">
        <f t="shared" si="6"/>
        <v>22258</v>
      </c>
      <c r="L75" s="21">
        <v>2924</v>
      </c>
      <c r="M75" s="15">
        <v>2912</v>
      </c>
      <c r="N75" s="15">
        <v>2994</v>
      </c>
      <c r="O75" s="27">
        <f t="shared" si="7"/>
        <v>8830</v>
      </c>
      <c r="P75" s="24" t="s">
        <v>226</v>
      </c>
      <c r="Q75" s="8" t="s">
        <v>226</v>
      </c>
      <c r="R75" s="8" t="s">
        <v>226</v>
      </c>
      <c r="S75" s="34" t="s">
        <v>226</v>
      </c>
      <c r="T75" s="38">
        <f t="shared" si="8"/>
        <v>4.0833522083805205</v>
      </c>
    </row>
    <row r="76" spans="1:20" x14ac:dyDescent="0.25">
      <c r="A76" s="4" t="s">
        <v>71</v>
      </c>
      <c r="B76" s="5">
        <v>4143301</v>
      </c>
      <c r="C76" s="9">
        <v>4</v>
      </c>
      <c r="D76" s="21">
        <v>4601</v>
      </c>
      <c r="E76" s="15">
        <v>4470</v>
      </c>
      <c r="F76" s="15">
        <v>4573</v>
      </c>
      <c r="G76" s="27">
        <f t="shared" si="5"/>
        <v>13644</v>
      </c>
      <c r="H76" s="21">
        <v>6135</v>
      </c>
      <c r="I76" s="15">
        <v>5885</v>
      </c>
      <c r="J76" s="15">
        <v>6245</v>
      </c>
      <c r="K76" s="27">
        <f t="shared" si="6"/>
        <v>18265</v>
      </c>
      <c r="L76" s="21">
        <v>2595</v>
      </c>
      <c r="M76" s="15">
        <v>2464</v>
      </c>
      <c r="N76" s="15">
        <v>2488</v>
      </c>
      <c r="O76" s="27">
        <f t="shared" si="7"/>
        <v>7547</v>
      </c>
      <c r="P76" s="24" t="s">
        <v>226</v>
      </c>
      <c r="Q76" s="8" t="s">
        <v>226</v>
      </c>
      <c r="R76" s="8" t="s">
        <v>226</v>
      </c>
      <c r="S76" s="34" t="s">
        <v>226</v>
      </c>
      <c r="T76" s="38">
        <f t="shared" si="8"/>
        <v>4.2280376308466945</v>
      </c>
    </row>
    <row r="77" spans="1:20" x14ac:dyDescent="0.25">
      <c r="A77" s="4" t="s">
        <v>72</v>
      </c>
      <c r="B77" s="5">
        <v>4113569</v>
      </c>
      <c r="C77" s="9">
        <v>4</v>
      </c>
      <c r="D77" s="21">
        <v>2538</v>
      </c>
      <c r="E77" s="15">
        <v>2308</v>
      </c>
      <c r="F77" s="15">
        <v>2395</v>
      </c>
      <c r="G77" s="27">
        <f t="shared" si="5"/>
        <v>7241</v>
      </c>
      <c r="H77" s="21">
        <v>4531</v>
      </c>
      <c r="I77" s="15">
        <v>4321</v>
      </c>
      <c r="J77" s="15">
        <v>4081</v>
      </c>
      <c r="K77" s="27">
        <f t="shared" si="6"/>
        <v>12933</v>
      </c>
      <c r="L77" s="21">
        <v>1618</v>
      </c>
      <c r="M77" s="15">
        <v>1606</v>
      </c>
      <c r="N77" s="15">
        <v>1688</v>
      </c>
      <c r="O77" s="27">
        <f t="shared" si="7"/>
        <v>4912</v>
      </c>
      <c r="P77" s="24" t="s">
        <v>226</v>
      </c>
      <c r="Q77" s="8" t="s">
        <v>226</v>
      </c>
      <c r="R77" s="8" t="s">
        <v>226</v>
      </c>
      <c r="S77" s="34" t="s">
        <v>226</v>
      </c>
      <c r="T77" s="38">
        <f t="shared" si="8"/>
        <v>4.1070846905537461</v>
      </c>
    </row>
    <row r="78" spans="1:20" x14ac:dyDescent="0.25">
      <c r="A78" s="4" t="s">
        <v>73</v>
      </c>
      <c r="B78" s="5">
        <v>4110763</v>
      </c>
      <c r="C78" s="9">
        <v>4</v>
      </c>
      <c r="D78" s="21">
        <v>4733</v>
      </c>
      <c r="E78" s="15">
        <v>4958</v>
      </c>
      <c r="F78" s="15">
        <v>5251</v>
      </c>
      <c r="G78" s="27">
        <f t="shared" si="5"/>
        <v>14942</v>
      </c>
      <c r="H78" s="21">
        <v>7514</v>
      </c>
      <c r="I78" s="15">
        <v>8413</v>
      </c>
      <c r="J78" s="15">
        <v>8270</v>
      </c>
      <c r="K78" s="27">
        <f t="shared" si="6"/>
        <v>24197</v>
      </c>
      <c r="L78" s="21">
        <v>3604</v>
      </c>
      <c r="M78" s="15">
        <v>3593</v>
      </c>
      <c r="N78" s="15">
        <v>3662</v>
      </c>
      <c r="O78" s="27">
        <f t="shared" si="7"/>
        <v>10859</v>
      </c>
      <c r="P78" s="24" t="s">
        <v>226</v>
      </c>
      <c r="Q78" s="8" t="s">
        <v>226</v>
      </c>
      <c r="R78" s="8" t="s">
        <v>226</v>
      </c>
      <c r="S78" s="34" t="s">
        <v>226</v>
      </c>
      <c r="T78" s="38">
        <f t="shared" si="8"/>
        <v>3.6042913712128191</v>
      </c>
    </row>
    <row r="79" spans="1:20" x14ac:dyDescent="0.25">
      <c r="A79" s="4" t="s">
        <v>74</v>
      </c>
      <c r="B79" s="5">
        <v>4113098</v>
      </c>
      <c r="C79" s="9">
        <v>4</v>
      </c>
      <c r="D79" s="21">
        <v>3818</v>
      </c>
      <c r="E79" s="15">
        <v>3666</v>
      </c>
      <c r="F79" s="15">
        <v>3720</v>
      </c>
      <c r="G79" s="27">
        <f t="shared" si="5"/>
        <v>11204</v>
      </c>
      <c r="H79" s="21">
        <v>6534</v>
      </c>
      <c r="I79" s="15">
        <v>6402</v>
      </c>
      <c r="J79" s="15">
        <v>6151</v>
      </c>
      <c r="K79" s="27">
        <f t="shared" si="6"/>
        <v>19087</v>
      </c>
      <c r="L79" s="21">
        <v>2527</v>
      </c>
      <c r="M79" s="15">
        <v>2385</v>
      </c>
      <c r="N79" s="15">
        <v>2618</v>
      </c>
      <c r="O79" s="27">
        <f t="shared" si="7"/>
        <v>7530</v>
      </c>
      <c r="P79" s="24" t="s">
        <v>226</v>
      </c>
      <c r="Q79" s="8" t="s">
        <v>226</v>
      </c>
      <c r="R79" s="8" t="s">
        <v>226</v>
      </c>
      <c r="S79" s="34" t="s">
        <v>226</v>
      </c>
      <c r="T79" s="38">
        <f t="shared" si="8"/>
        <v>4.0227091633466134</v>
      </c>
    </row>
    <row r="80" spans="1:20" x14ac:dyDescent="0.25">
      <c r="A80" s="4" t="s">
        <v>75</v>
      </c>
      <c r="B80" s="5">
        <v>4152708</v>
      </c>
      <c r="C80" s="9">
        <v>4</v>
      </c>
      <c r="D80" s="21">
        <v>1694</v>
      </c>
      <c r="E80" s="15">
        <v>1841</v>
      </c>
      <c r="F80" s="15">
        <v>1958</v>
      </c>
      <c r="G80" s="27">
        <f t="shared" si="5"/>
        <v>5493</v>
      </c>
      <c r="H80" s="21">
        <v>3435</v>
      </c>
      <c r="I80" s="15">
        <v>3507</v>
      </c>
      <c r="J80" s="15">
        <v>3577</v>
      </c>
      <c r="K80" s="27">
        <f t="shared" si="6"/>
        <v>10519</v>
      </c>
      <c r="L80" s="21">
        <v>1012</v>
      </c>
      <c r="M80" s="15">
        <v>1023</v>
      </c>
      <c r="N80" s="15">
        <v>1118</v>
      </c>
      <c r="O80" s="27">
        <f t="shared" si="7"/>
        <v>3153</v>
      </c>
      <c r="P80" s="24" t="s">
        <v>226</v>
      </c>
      <c r="Q80" s="8" t="s">
        <v>226</v>
      </c>
      <c r="R80" s="8" t="s">
        <v>226</v>
      </c>
      <c r="S80" s="34" t="s">
        <v>226</v>
      </c>
      <c r="T80" s="38">
        <f t="shared" si="8"/>
        <v>5.0783380907072626</v>
      </c>
    </row>
    <row r="81" spans="1:20" x14ac:dyDescent="0.25">
      <c r="A81" s="4" t="s">
        <v>76</v>
      </c>
      <c r="B81" s="5">
        <v>4113080</v>
      </c>
      <c r="C81" s="9">
        <v>4</v>
      </c>
      <c r="D81" s="21" t="s">
        <v>253</v>
      </c>
      <c r="E81" s="15" t="s">
        <v>253</v>
      </c>
      <c r="F81" s="15" t="s">
        <v>253</v>
      </c>
      <c r="G81" s="27" t="s">
        <v>253</v>
      </c>
      <c r="H81" s="21" t="s">
        <v>253</v>
      </c>
      <c r="I81" s="15" t="s">
        <v>253</v>
      </c>
      <c r="J81" s="15" t="s">
        <v>253</v>
      </c>
      <c r="K81" s="27" t="s">
        <v>253</v>
      </c>
      <c r="L81" s="21" t="s">
        <v>253</v>
      </c>
      <c r="M81" s="15" t="s">
        <v>253</v>
      </c>
      <c r="N81" s="15" t="s">
        <v>253</v>
      </c>
      <c r="O81" s="27" t="s">
        <v>253</v>
      </c>
      <c r="P81" s="24" t="s">
        <v>226</v>
      </c>
      <c r="Q81" s="8" t="s">
        <v>226</v>
      </c>
      <c r="R81" s="8" t="s">
        <v>226</v>
      </c>
      <c r="S81" s="34" t="s">
        <v>226</v>
      </c>
      <c r="T81" s="38"/>
    </row>
    <row r="82" spans="1:20" x14ac:dyDescent="0.25">
      <c r="A82" s="4" t="s">
        <v>77</v>
      </c>
      <c r="B82" s="5">
        <v>4114729</v>
      </c>
      <c r="C82" s="9">
        <v>4</v>
      </c>
      <c r="D82" s="21">
        <v>1761</v>
      </c>
      <c r="E82" s="15">
        <v>1689</v>
      </c>
      <c r="F82" s="15">
        <v>1791</v>
      </c>
      <c r="G82" s="27">
        <f t="shared" si="5"/>
        <v>5241</v>
      </c>
      <c r="H82" s="21">
        <v>5742</v>
      </c>
      <c r="I82" s="15">
        <v>2540</v>
      </c>
      <c r="J82" s="15">
        <v>2574</v>
      </c>
      <c r="K82" s="27">
        <f t="shared" si="6"/>
        <v>10856</v>
      </c>
      <c r="L82" s="21">
        <v>1274</v>
      </c>
      <c r="M82" s="15">
        <v>1174</v>
      </c>
      <c r="N82" s="15">
        <v>1273</v>
      </c>
      <c r="O82" s="27">
        <f t="shared" si="7"/>
        <v>3721</v>
      </c>
      <c r="P82" s="24" t="s">
        <v>226</v>
      </c>
      <c r="Q82" s="8" t="s">
        <v>226</v>
      </c>
      <c r="R82" s="8" t="s">
        <v>226</v>
      </c>
      <c r="S82" s="34" t="s">
        <v>226</v>
      </c>
      <c r="T82" s="38">
        <f t="shared" si="8"/>
        <v>4.3259876377317923</v>
      </c>
    </row>
    <row r="83" spans="1:20" x14ac:dyDescent="0.25">
      <c r="A83" s="4" t="s">
        <v>78</v>
      </c>
      <c r="B83" s="5">
        <v>4110656</v>
      </c>
      <c r="C83" s="9">
        <v>4</v>
      </c>
      <c r="D83" s="21">
        <v>3560</v>
      </c>
      <c r="E83" s="15">
        <v>3553</v>
      </c>
      <c r="F83" s="15">
        <v>3457</v>
      </c>
      <c r="G83" s="27">
        <f t="shared" si="5"/>
        <v>10570</v>
      </c>
      <c r="H83" s="21">
        <v>7276</v>
      </c>
      <c r="I83" s="15">
        <v>7074</v>
      </c>
      <c r="J83" s="15">
        <v>7027</v>
      </c>
      <c r="K83" s="27">
        <f t="shared" si="6"/>
        <v>21377</v>
      </c>
      <c r="L83" s="21">
        <v>2055</v>
      </c>
      <c r="M83" s="15">
        <v>2097</v>
      </c>
      <c r="N83" s="15">
        <v>2018</v>
      </c>
      <c r="O83" s="27">
        <f t="shared" si="7"/>
        <v>6170</v>
      </c>
      <c r="P83" s="24" t="s">
        <v>226</v>
      </c>
      <c r="Q83" s="8" t="s">
        <v>226</v>
      </c>
      <c r="R83" s="8" t="s">
        <v>226</v>
      </c>
      <c r="S83" s="34" t="s">
        <v>226</v>
      </c>
      <c r="T83" s="38">
        <f t="shared" si="8"/>
        <v>5.1777957860615889</v>
      </c>
    </row>
    <row r="84" spans="1:20" x14ac:dyDescent="0.25">
      <c r="A84" s="4" t="s">
        <v>79</v>
      </c>
      <c r="B84" s="5">
        <v>4114070</v>
      </c>
      <c r="C84" s="9">
        <v>4</v>
      </c>
      <c r="D84" s="21">
        <v>5516</v>
      </c>
      <c r="E84" s="15">
        <v>5736</v>
      </c>
      <c r="F84" s="15">
        <v>6073</v>
      </c>
      <c r="G84" s="27">
        <f t="shared" si="5"/>
        <v>17325</v>
      </c>
      <c r="H84" s="21">
        <v>8828</v>
      </c>
      <c r="I84" s="15">
        <v>9124</v>
      </c>
      <c r="J84" s="15">
        <v>8953</v>
      </c>
      <c r="K84" s="27">
        <f t="shared" si="6"/>
        <v>26905</v>
      </c>
      <c r="L84" s="21">
        <v>3368</v>
      </c>
      <c r="M84" s="15">
        <v>3176</v>
      </c>
      <c r="N84" s="15">
        <v>3220</v>
      </c>
      <c r="O84" s="27">
        <f t="shared" si="7"/>
        <v>9764</v>
      </c>
      <c r="P84" s="24" t="s">
        <v>226</v>
      </c>
      <c r="Q84" s="8" t="s">
        <v>226</v>
      </c>
      <c r="R84" s="8" t="s">
        <v>226</v>
      </c>
      <c r="S84" s="34" t="s">
        <v>226</v>
      </c>
      <c r="T84" s="38">
        <f t="shared" si="8"/>
        <v>4.5299057763211801</v>
      </c>
    </row>
    <row r="85" spans="1:20" x14ac:dyDescent="0.25">
      <c r="A85" s="4" t="s">
        <v>80</v>
      </c>
      <c r="B85" s="5">
        <v>4114302</v>
      </c>
      <c r="C85" s="9">
        <v>4</v>
      </c>
      <c r="D85" s="21">
        <v>8533</v>
      </c>
      <c r="E85" s="15">
        <v>8065</v>
      </c>
      <c r="F85" s="15">
        <v>8207</v>
      </c>
      <c r="G85" s="27">
        <f t="shared" si="5"/>
        <v>24805</v>
      </c>
      <c r="H85" s="21">
        <v>13751</v>
      </c>
      <c r="I85" s="15">
        <v>12828</v>
      </c>
      <c r="J85" s="15">
        <v>12503</v>
      </c>
      <c r="K85" s="27">
        <f t="shared" si="6"/>
        <v>39082</v>
      </c>
      <c r="L85" s="21">
        <v>4859</v>
      </c>
      <c r="M85" s="15">
        <v>4747</v>
      </c>
      <c r="N85" s="15">
        <v>4763</v>
      </c>
      <c r="O85" s="27">
        <f t="shared" si="7"/>
        <v>14369</v>
      </c>
      <c r="P85" s="24" t="s">
        <v>226</v>
      </c>
      <c r="Q85" s="8" t="s">
        <v>226</v>
      </c>
      <c r="R85" s="8" t="s">
        <v>226</v>
      </c>
      <c r="S85" s="34" t="s">
        <v>226</v>
      </c>
      <c r="T85" s="38">
        <f t="shared" si="8"/>
        <v>4.4461688356879394</v>
      </c>
    </row>
    <row r="86" spans="1:20" x14ac:dyDescent="0.25">
      <c r="A86" s="4" t="s">
        <v>81</v>
      </c>
      <c r="B86" s="5">
        <v>4179701</v>
      </c>
      <c r="C86" s="9">
        <v>4</v>
      </c>
      <c r="D86" s="21">
        <v>3671</v>
      </c>
      <c r="E86" s="15">
        <v>3575</v>
      </c>
      <c r="F86" s="15">
        <v>3610</v>
      </c>
      <c r="G86" s="27">
        <f t="shared" si="5"/>
        <v>10856</v>
      </c>
      <c r="H86" s="21">
        <v>6478</v>
      </c>
      <c r="I86" s="15">
        <v>6590</v>
      </c>
      <c r="J86" s="15">
        <v>6655</v>
      </c>
      <c r="K86" s="27">
        <f t="shared" si="6"/>
        <v>19723</v>
      </c>
      <c r="L86" s="21">
        <v>2310</v>
      </c>
      <c r="M86" s="15">
        <v>2311</v>
      </c>
      <c r="N86" s="15">
        <v>2213</v>
      </c>
      <c r="O86" s="27">
        <f t="shared" si="7"/>
        <v>6834</v>
      </c>
      <c r="P86" s="24" t="s">
        <v>226</v>
      </c>
      <c r="Q86" s="8" t="s">
        <v>226</v>
      </c>
      <c r="R86" s="8" t="s">
        <v>226</v>
      </c>
      <c r="S86" s="34" t="s">
        <v>226</v>
      </c>
      <c r="T86" s="38">
        <f t="shared" si="8"/>
        <v>4.4745390693590874</v>
      </c>
    </row>
    <row r="87" spans="1:20" x14ac:dyDescent="0.25">
      <c r="A87" s="4" t="s">
        <v>82</v>
      </c>
      <c r="B87" s="5">
        <v>4167904</v>
      </c>
      <c r="C87" s="9">
        <v>4</v>
      </c>
      <c r="D87" s="21">
        <v>5566</v>
      </c>
      <c r="E87" s="15">
        <v>5169</v>
      </c>
      <c r="F87" s="15">
        <v>5437</v>
      </c>
      <c r="G87" s="27">
        <f t="shared" si="5"/>
        <v>16172</v>
      </c>
      <c r="H87" s="21">
        <v>12987</v>
      </c>
      <c r="I87" s="15">
        <v>12736</v>
      </c>
      <c r="J87" s="15">
        <v>13111</v>
      </c>
      <c r="K87" s="27">
        <f t="shared" si="6"/>
        <v>38834</v>
      </c>
      <c r="L87" s="21">
        <v>4219</v>
      </c>
      <c r="M87" s="15">
        <v>4039</v>
      </c>
      <c r="N87" s="15">
        <v>4433</v>
      </c>
      <c r="O87" s="27">
        <f t="shared" si="7"/>
        <v>12691</v>
      </c>
      <c r="P87" s="24" t="s">
        <v>226</v>
      </c>
      <c r="Q87" s="8" t="s">
        <v>226</v>
      </c>
      <c r="R87" s="8" t="s">
        <v>226</v>
      </c>
      <c r="S87" s="34" t="s">
        <v>226</v>
      </c>
      <c r="T87" s="38">
        <f t="shared" si="8"/>
        <v>4.3342526199669056</v>
      </c>
    </row>
    <row r="88" spans="1:20" x14ac:dyDescent="0.25">
      <c r="A88" s="4" t="s">
        <v>83</v>
      </c>
      <c r="B88" s="5">
        <v>4124103</v>
      </c>
      <c r="C88" s="9">
        <v>4</v>
      </c>
      <c r="D88" s="21">
        <v>921</v>
      </c>
      <c r="E88" s="15">
        <v>943</v>
      </c>
      <c r="F88" s="15">
        <v>973</v>
      </c>
      <c r="G88" s="27">
        <f t="shared" si="5"/>
        <v>2837</v>
      </c>
      <c r="H88" s="21">
        <v>2093</v>
      </c>
      <c r="I88" s="15">
        <v>1928</v>
      </c>
      <c r="J88" s="15">
        <v>2103</v>
      </c>
      <c r="K88" s="27">
        <f t="shared" si="6"/>
        <v>6124</v>
      </c>
      <c r="L88" s="21">
        <v>539</v>
      </c>
      <c r="M88" s="15">
        <v>517</v>
      </c>
      <c r="N88" s="15">
        <v>536</v>
      </c>
      <c r="O88" s="27">
        <f t="shared" si="7"/>
        <v>1592</v>
      </c>
      <c r="P88" s="24" t="s">
        <v>226</v>
      </c>
      <c r="Q88" s="8" t="s">
        <v>226</v>
      </c>
      <c r="R88" s="8" t="s">
        <v>226</v>
      </c>
      <c r="S88" s="34" t="s">
        <v>226</v>
      </c>
      <c r="T88" s="38">
        <f t="shared" si="8"/>
        <v>5.6287688442211055</v>
      </c>
    </row>
    <row r="89" spans="1:20" x14ac:dyDescent="0.25">
      <c r="A89" s="4" t="s">
        <v>84</v>
      </c>
      <c r="B89" s="5">
        <v>4112215</v>
      </c>
      <c r="C89" s="9">
        <v>4</v>
      </c>
      <c r="D89" s="21">
        <v>4284</v>
      </c>
      <c r="E89" s="15">
        <v>4186</v>
      </c>
      <c r="F89" s="15">
        <v>4405</v>
      </c>
      <c r="G89" s="27">
        <f t="shared" si="5"/>
        <v>12875</v>
      </c>
      <c r="H89" s="21">
        <v>6912</v>
      </c>
      <c r="I89" s="15">
        <v>6582</v>
      </c>
      <c r="J89" s="15">
        <v>6559</v>
      </c>
      <c r="K89" s="27">
        <f t="shared" si="6"/>
        <v>20053</v>
      </c>
      <c r="L89" s="21">
        <v>2924</v>
      </c>
      <c r="M89" s="15">
        <v>2778</v>
      </c>
      <c r="N89" s="15">
        <v>2968</v>
      </c>
      <c r="O89" s="27">
        <f t="shared" si="7"/>
        <v>8670</v>
      </c>
      <c r="P89" s="24" t="s">
        <v>226</v>
      </c>
      <c r="Q89" s="8" t="s">
        <v>226</v>
      </c>
      <c r="R89" s="8" t="s">
        <v>226</v>
      </c>
      <c r="S89" s="34" t="s">
        <v>226</v>
      </c>
      <c r="T89" s="38">
        <f t="shared" si="8"/>
        <v>3.7979238754325264</v>
      </c>
    </row>
    <row r="90" spans="1:20" x14ac:dyDescent="0.25">
      <c r="A90" s="4" t="s">
        <v>85</v>
      </c>
      <c r="B90" s="5">
        <v>4112843</v>
      </c>
      <c r="C90" s="9">
        <v>4</v>
      </c>
      <c r="D90" s="21">
        <v>2898</v>
      </c>
      <c r="E90" s="15">
        <v>2260</v>
      </c>
      <c r="F90" s="15">
        <v>2835</v>
      </c>
      <c r="G90" s="27">
        <f t="shared" si="5"/>
        <v>7993</v>
      </c>
      <c r="H90" s="21">
        <v>5054</v>
      </c>
      <c r="I90" s="15">
        <v>4827</v>
      </c>
      <c r="J90" s="15">
        <v>5161</v>
      </c>
      <c r="K90" s="27">
        <f t="shared" si="6"/>
        <v>15042</v>
      </c>
      <c r="L90" s="21">
        <v>2231</v>
      </c>
      <c r="M90" s="15">
        <v>2182</v>
      </c>
      <c r="N90" s="15">
        <v>2181</v>
      </c>
      <c r="O90" s="27">
        <f t="shared" si="7"/>
        <v>6594</v>
      </c>
      <c r="P90" s="24" t="s">
        <v>226</v>
      </c>
      <c r="Q90" s="8" t="s">
        <v>226</v>
      </c>
      <c r="R90" s="8" t="s">
        <v>226</v>
      </c>
      <c r="S90" s="34" t="s">
        <v>226</v>
      </c>
      <c r="T90" s="38">
        <f t="shared" si="8"/>
        <v>3.4933272672126172</v>
      </c>
    </row>
    <row r="91" spans="1:20" x14ac:dyDescent="0.25">
      <c r="A91" s="4" t="s">
        <v>86</v>
      </c>
      <c r="B91" s="5">
        <v>4114476</v>
      </c>
      <c r="C91" s="9">
        <v>4</v>
      </c>
      <c r="D91" s="21">
        <v>1437</v>
      </c>
      <c r="E91" s="15">
        <v>1805</v>
      </c>
      <c r="F91" s="15">
        <v>1657</v>
      </c>
      <c r="G91" s="27">
        <f t="shared" si="5"/>
        <v>4899</v>
      </c>
      <c r="H91" s="21">
        <v>1694</v>
      </c>
      <c r="I91" s="15">
        <v>1861</v>
      </c>
      <c r="J91" s="15">
        <v>1915</v>
      </c>
      <c r="K91" s="27">
        <f t="shared" si="6"/>
        <v>5470</v>
      </c>
      <c r="L91" s="21">
        <v>620</v>
      </c>
      <c r="M91" s="15">
        <v>720</v>
      </c>
      <c r="N91" s="15">
        <v>744</v>
      </c>
      <c r="O91" s="27">
        <f t="shared" si="7"/>
        <v>2084</v>
      </c>
      <c r="P91" s="24" t="s">
        <v>226</v>
      </c>
      <c r="Q91" s="8" t="s">
        <v>226</v>
      </c>
      <c r="R91" s="8" t="s">
        <v>226</v>
      </c>
      <c r="S91" s="34" t="s">
        <v>226</v>
      </c>
      <c r="T91" s="38">
        <f t="shared" si="8"/>
        <v>4.9755278310940501</v>
      </c>
    </row>
    <row r="92" spans="1:20" x14ac:dyDescent="0.25">
      <c r="A92" s="4" t="s">
        <v>87</v>
      </c>
      <c r="B92" s="5">
        <v>4114450</v>
      </c>
      <c r="C92" s="9">
        <v>4</v>
      </c>
      <c r="D92" s="21">
        <v>1856</v>
      </c>
      <c r="E92" s="15">
        <v>1760</v>
      </c>
      <c r="F92" s="15">
        <v>1508</v>
      </c>
      <c r="G92" s="27">
        <f t="shared" si="5"/>
        <v>5124</v>
      </c>
      <c r="H92" s="21">
        <v>2078</v>
      </c>
      <c r="I92" s="15">
        <v>2501</v>
      </c>
      <c r="J92" s="15">
        <v>2077</v>
      </c>
      <c r="K92" s="27">
        <f t="shared" si="6"/>
        <v>6656</v>
      </c>
      <c r="L92" s="21">
        <v>742</v>
      </c>
      <c r="M92" s="15">
        <v>805</v>
      </c>
      <c r="N92" s="15">
        <v>698</v>
      </c>
      <c r="O92" s="27">
        <f t="shared" si="7"/>
        <v>2245</v>
      </c>
      <c r="P92" s="24" t="s">
        <v>226</v>
      </c>
      <c r="Q92" s="8" t="s">
        <v>226</v>
      </c>
      <c r="R92" s="8" t="s">
        <v>226</v>
      </c>
      <c r="S92" s="34" t="s">
        <v>226</v>
      </c>
      <c r="T92" s="38">
        <f t="shared" si="8"/>
        <v>5.2472160356347439</v>
      </c>
    </row>
    <row r="93" spans="1:20" x14ac:dyDescent="0.25">
      <c r="A93" s="4" t="s">
        <v>88</v>
      </c>
      <c r="B93" s="5">
        <v>4112561</v>
      </c>
      <c r="C93" s="9">
        <v>4</v>
      </c>
      <c r="D93" s="21">
        <v>2916</v>
      </c>
      <c r="E93" s="15">
        <v>2733</v>
      </c>
      <c r="F93" s="15">
        <v>2773</v>
      </c>
      <c r="G93" s="27">
        <f t="shared" si="5"/>
        <v>8422</v>
      </c>
      <c r="H93" s="21">
        <v>3817</v>
      </c>
      <c r="I93" s="15">
        <v>4484</v>
      </c>
      <c r="J93" s="15">
        <v>5071</v>
      </c>
      <c r="K93" s="27">
        <f t="shared" si="6"/>
        <v>13372</v>
      </c>
      <c r="L93" s="21">
        <v>1784</v>
      </c>
      <c r="M93" s="15">
        <v>2008</v>
      </c>
      <c r="N93" s="15">
        <v>2139</v>
      </c>
      <c r="O93" s="27">
        <f t="shared" si="7"/>
        <v>5931</v>
      </c>
      <c r="P93" s="24" t="s">
        <v>226</v>
      </c>
      <c r="Q93" s="8" t="s">
        <v>226</v>
      </c>
      <c r="R93" s="8" t="s">
        <v>226</v>
      </c>
      <c r="S93" s="34" t="s">
        <v>226</v>
      </c>
      <c r="T93" s="38">
        <f t="shared" si="8"/>
        <v>3.6745911313437869</v>
      </c>
    </row>
    <row r="94" spans="1:20" x14ac:dyDescent="0.25">
      <c r="A94" s="4" t="s">
        <v>89</v>
      </c>
      <c r="B94" s="5">
        <v>4112652</v>
      </c>
      <c r="C94" s="9">
        <v>4</v>
      </c>
      <c r="D94" s="21">
        <v>3068</v>
      </c>
      <c r="E94" s="15">
        <v>3075</v>
      </c>
      <c r="F94" s="15">
        <v>3125</v>
      </c>
      <c r="G94" s="27">
        <f t="shared" si="5"/>
        <v>9268</v>
      </c>
      <c r="H94" s="21">
        <v>3914</v>
      </c>
      <c r="I94" s="15">
        <v>3858</v>
      </c>
      <c r="J94" s="15">
        <v>3558</v>
      </c>
      <c r="K94" s="27">
        <f t="shared" si="6"/>
        <v>11330</v>
      </c>
      <c r="L94" s="21">
        <v>2046</v>
      </c>
      <c r="M94" s="15">
        <v>2047</v>
      </c>
      <c r="N94" s="15">
        <v>2048</v>
      </c>
      <c r="O94" s="27">
        <f t="shared" si="7"/>
        <v>6141</v>
      </c>
      <c r="P94" s="24" t="s">
        <v>226</v>
      </c>
      <c r="Q94" s="8" t="s">
        <v>226</v>
      </c>
      <c r="R94" s="8" t="s">
        <v>226</v>
      </c>
      <c r="S94" s="34" t="s">
        <v>226</v>
      </c>
      <c r="T94" s="38">
        <f t="shared" si="8"/>
        <v>3.3541768441621884</v>
      </c>
    </row>
    <row r="95" spans="1:20" x14ac:dyDescent="0.25">
      <c r="A95" s="4" t="s">
        <v>90</v>
      </c>
      <c r="B95" s="5">
        <v>4115061</v>
      </c>
      <c r="C95" s="9">
        <v>4</v>
      </c>
      <c r="D95" s="21">
        <v>2861</v>
      </c>
      <c r="E95" s="15">
        <v>2888</v>
      </c>
      <c r="F95" s="15">
        <v>3041</v>
      </c>
      <c r="G95" s="27">
        <f t="shared" si="5"/>
        <v>8790</v>
      </c>
      <c r="H95" s="21">
        <v>5056</v>
      </c>
      <c r="I95" s="15">
        <v>4841</v>
      </c>
      <c r="J95" s="15">
        <v>5354</v>
      </c>
      <c r="K95" s="27">
        <f t="shared" si="6"/>
        <v>15251</v>
      </c>
      <c r="L95" s="21">
        <v>2102</v>
      </c>
      <c r="M95" s="15">
        <v>2039</v>
      </c>
      <c r="N95" s="15">
        <v>2139</v>
      </c>
      <c r="O95" s="27">
        <f t="shared" si="7"/>
        <v>6280</v>
      </c>
      <c r="P95" s="24" t="s">
        <v>226</v>
      </c>
      <c r="Q95" s="8" t="s">
        <v>226</v>
      </c>
      <c r="R95" s="8" t="s">
        <v>226</v>
      </c>
      <c r="S95" s="34" t="s">
        <v>226</v>
      </c>
      <c r="T95" s="38">
        <f t="shared" si="8"/>
        <v>3.828184713375796</v>
      </c>
    </row>
    <row r="96" spans="1:20" x14ac:dyDescent="0.25">
      <c r="A96" s="4" t="s">
        <v>223</v>
      </c>
      <c r="B96" s="5">
        <v>4088472</v>
      </c>
      <c r="C96" s="9">
        <v>4</v>
      </c>
      <c r="D96" s="21">
        <v>7253</v>
      </c>
      <c r="E96" s="15">
        <v>7276</v>
      </c>
      <c r="F96" s="15">
        <v>6308</v>
      </c>
      <c r="G96" s="27">
        <f t="shared" si="5"/>
        <v>20837</v>
      </c>
      <c r="H96" s="21">
        <v>21416</v>
      </c>
      <c r="I96" s="15">
        <v>17796</v>
      </c>
      <c r="J96" s="15">
        <v>17246</v>
      </c>
      <c r="K96" s="27">
        <f t="shared" si="6"/>
        <v>56458</v>
      </c>
      <c r="L96" s="21">
        <v>2325</v>
      </c>
      <c r="M96" s="15">
        <v>2220</v>
      </c>
      <c r="N96" s="15">
        <v>2263</v>
      </c>
      <c r="O96" s="27">
        <f t="shared" si="7"/>
        <v>6808</v>
      </c>
      <c r="P96" s="24" t="s">
        <v>226</v>
      </c>
      <c r="Q96" s="8" t="s">
        <v>226</v>
      </c>
      <c r="R96" s="8" t="s">
        <v>226</v>
      </c>
      <c r="S96" s="34" t="s">
        <v>226</v>
      </c>
      <c r="T96" s="38">
        <f t="shared" si="8"/>
        <v>11.353554641598121</v>
      </c>
    </row>
    <row r="97" spans="1:20" x14ac:dyDescent="0.25">
      <c r="A97" s="4" t="s">
        <v>91</v>
      </c>
      <c r="B97" s="5">
        <v>4113726</v>
      </c>
      <c r="C97" s="9">
        <v>4</v>
      </c>
      <c r="D97" s="21">
        <v>4382</v>
      </c>
      <c r="E97" s="15">
        <v>4045</v>
      </c>
      <c r="F97" s="15">
        <v>4286</v>
      </c>
      <c r="G97" s="27">
        <f t="shared" si="5"/>
        <v>12713</v>
      </c>
      <c r="H97" s="21">
        <v>7177</v>
      </c>
      <c r="I97" s="15">
        <v>7119</v>
      </c>
      <c r="J97" s="15">
        <v>7360</v>
      </c>
      <c r="K97" s="27">
        <f t="shared" si="6"/>
        <v>21656</v>
      </c>
      <c r="L97" s="21">
        <v>2318</v>
      </c>
      <c r="M97" s="15">
        <v>2210</v>
      </c>
      <c r="N97" s="15">
        <v>2501</v>
      </c>
      <c r="O97" s="27">
        <f t="shared" si="7"/>
        <v>7029</v>
      </c>
      <c r="P97" s="24" t="s">
        <v>226</v>
      </c>
      <c r="Q97" s="8" t="s">
        <v>226</v>
      </c>
      <c r="R97" s="8" t="s">
        <v>226</v>
      </c>
      <c r="S97" s="34" t="s">
        <v>226</v>
      </c>
      <c r="T97" s="38">
        <f t="shared" si="8"/>
        <v>4.8896002276283967</v>
      </c>
    </row>
    <row r="98" spans="1:20" x14ac:dyDescent="0.25">
      <c r="A98" s="4" t="s">
        <v>92</v>
      </c>
      <c r="B98" s="5">
        <v>4111076</v>
      </c>
      <c r="C98" s="9">
        <v>4</v>
      </c>
      <c r="D98" s="21">
        <v>4662</v>
      </c>
      <c r="E98" s="15">
        <v>5196</v>
      </c>
      <c r="F98" s="15">
        <v>5032</v>
      </c>
      <c r="G98" s="27">
        <f t="shared" si="5"/>
        <v>14890</v>
      </c>
      <c r="H98" s="21">
        <v>8346</v>
      </c>
      <c r="I98" s="15">
        <v>8953</v>
      </c>
      <c r="J98" s="15">
        <v>9209</v>
      </c>
      <c r="K98" s="27">
        <f t="shared" si="6"/>
        <v>26508</v>
      </c>
      <c r="L98" s="21">
        <v>3363</v>
      </c>
      <c r="M98" s="15">
        <v>3129</v>
      </c>
      <c r="N98" s="15">
        <v>3197</v>
      </c>
      <c r="O98" s="27">
        <f t="shared" si="7"/>
        <v>9689</v>
      </c>
      <c r="P98" s="24" t="s">
        <v>226</v>
      </c>
      <c r="Q98" s="8" t="s">
        <v>226</v>
      </c>
      <c r="R98" s="8" t="s">
        <v>226</v>
      </c>
      <c r="S98" s="34" t="s">
        <v>226</v>
      </c>
      <c r="T98" s="38">
        <f t="shared" si="8"/>
        <v>4.2726803591701934</v>
      </c>
    </row>
    <row r="99" spans="1:20" x14ac:dyDescent="0.25">
      <c r="A99" s="4" t="s">
        <v>93</v>
      </c>
      <c r="B99" s="5">
        <v>4113817</v>
      </c>
      <c r="C99" s="9">
        <v>4</v>
      </c>
      <c r="D99" s="21">
        <v>2398</v>
      </c>
      <c r="E99" s="15">
        <v>3278</v>
      </c>
      <c r="F99" s="15">
        <v>3239</v>
      </c>
      <c r="G99" s="27">
        <f t="shared" si="5"/>
        <v>8915</v>
      </c>
      <c r="H99" s="21">
        <v>3237</v>
      </c>
      <c r="I99" s="15">
        <v>4205</v>
      </c>
      <c r="J99" s="15">
        <v>4411</v>
      </c>
      <c r="K99" s="27">
        <f t="shared" si="6"/>
        <v>11853</v>
      </c>
      <c r="L99" s="21">
        <v>1600</v>
      </c>
      <c r="M99" s="15">
        <v>1539</v>
      </c>
      <c r="N99" s="15">
        <v>1636</v>
      </c>
      <c r="O99" s="27">
        <f t="shared" si="7"/>
        <v>4775</v>
      </c>
      <c r="P99" s="24" t="s">
        <v>226</v>
      </c>
      <c r="Q99" s="8" t="s">
        <v>226</v>
      </c>
      <c r="R99" s="8" t="s">
        <v>226</v>
      </c>
      <c r="S99" s="34" t="s">
        <v>226</v>
      </c>
      <c r="T99" s="38">
        <f t="shared" si="8"/>
        <v>4.3493193717277485</v>
      </c>
    </row>
    <row r="100" spans="1:20" x14ac:dyDescent="0.25">
      <c r="A100" s="4" t="s">
        <v>94</v>
      </c>
      <c r="B100" s="5">
        <v>4114195</v>
      </c>
      <c r="C100" s="9">
        <v>4</v>
      </c>
      <c r="D100" s="21">
        <v>5455</v>
      </c>
      <c r="E100" s="15">
        <v>6194</v>
      </c>
      <c r="F100" s="15">
        <v>6188</v>
      </c>
      <c r="G100" s="27">
        <f t="shared" si="5"/>
        <v>17837</v>
      </c>
      <c r="H100" s="21">
        <v>6666</v>
      </c>
      <c r="I100" s="15">
        <v>7492</v>
      </c>
      <c r="J100" s="15">
        <v>7779</v>
      </c>
      <c r="K100" s="27">
        <f t="shared" si="6"/>
        <v>21937</v>
      </c>
      <c r="L100" s="21">
        <v>3658</v>
      </c>
      <c r="M100" s="15">
        <v>3466</v>
      </c>
      <c r="N100" s="15">
        <v>3516</v>
      </c>
      <c r="O100" s="27">
        <f t="shared" si="7"/>
        <v>10640</v>
      </c>
      <c r="P100" s="24" t="s">
        <v>226</v>
      </c>
      <c r="Q100" s="8" t="s">
        <v>226</v>
      </c>
      <c r="R100" s="8" t="s">
        <v>226</v>
      </c>
      <c r="S100" s="34" t="s">
        <v>226</v>
      </c>
      <c r="T100" s="38">
        <f t="shared" si="8"/>
        <v>3.7381578947368421</v>
      </c>
    </row>
    <row r="101" spans="1:20" x14ac:dyDescent="0.25">
      <c r="A101" s="4" t="s">
        <v>95</v>
      </c>
      <c r="B101" s="5">
        <v>4113932</v>
      </c>
      <c r="C101" s="9">
        <v>4</v>
      </c>
      <c r="D101" s="21">
        <v>2512</v>
      </c>
      <c r="E101" s="15">
        <v>2872</v>
      </c>
      <c r="F101" s="15">
        <v>3070</v>
      </c>
      <c r="G101" s="27">
        <f t="shared" si="5"/>
        <v>8454</v>
      </c>
      <c r="H101" s="21">
        <v>3745</v>
      </c>
      <c r="I101" s="15">
        <v>4529</v>
      </c>
      <c r="J101" s="15">
        <v>4853</v>
      </c>
      <c r="K101" s="27">
        <f t="shared" si="6"/>
        <v>13127</v>
      </c>
      <c r="L101" s="21">
        <v>1920</v>
      </c>
      <c r="M101" s="15">
        <v>1940</v>
      </c>
      <c r="N101" s="15">
        <v>2187</v>
      </c>
      <c r="O101" s="27">
        <f t="shared" si="7"/>
        <v>6047</v>
      </c>
      <c r="P101" s="24" t="s">
        <v>226</v>
      </c>
      <c r="Q101" s="8" t="s">
        <v>226</v>
      </c>
      <c r="R101" s="8" t="s">
        <v>226</v>
      </c>
      <c r="S101" s="34" t="s">
        <v>226</v>
      </c>
      <c r="T101" s="38">
        <f t="shared" si="8"/>
        <v>3.568877129154953</v>
      </c>
    </row>
    <row r="102" spans="1:20" x14ac:dyDescent="0.25">
      <c r="A102" s="4" t="s">
        <v>96</v>
      </c>
      <c r="B102" s="5">
        <v>4114187</v>
      </c>
      <c r="C102" s="9">
        <v>4</v>
      </c>
      <c r="D102" s="21">
        <v>4582</v>
      </c>
      <c r="E102" s="15">
        <v>4431</v>
      </c>
      <c r="F102" s="15">
        <v>4579</v>
      </c>
      <c r="G102" s="27">
        <f t="shared" si="5"/>
        <v>13592</v>
      </c>
      <c r="H102" s="21">
        <v>5939</v>
      </c>
      <c r="I102" s="15">
        <v>6179</v>
      </c>
      <c r="J102" s="15">
        <v>6815</v>
      </c>
      <c r="K102" s="27">
        <f t="shared" si="6"/>
        <v>18933</v>
      </c>
      <c r="L102" s="21">
        <v>3135</v>
      </c>
      <c r="M102" s="15">
        <v>2630</v>
      </c>
      <c r="N102" s="15">
        <v>2796</v>
      </c>
      <c r="O102" s="27">
        <f t="shared" si="7"/>
        <v>8561</v>
      </c>
      <c r="P102" s="24" t="s">
        <v>226</v>
      </c>
      <c r="Q102" s="8" t="s">
        <v>226</v>
      </c>
      <c r="R102" s="8" t="s">
        <v>226</v>
      </c>
      <c r="S102" s="34" t="s">
        <v>226</v>
      </c>
      <c r="T102" s="38">
        <f t="shared" si="8"/>
        <v>3.7992057002686606</v>
      </c>
    </row>
    <row r="103" spans="1:20" x14ac:dyDescent="0.25">
      <c r="A103" s="4" t="s">
        <v>97</v>
      </c>
      <c r="B103" s="5">
        <v>4111969</v>
      </c>
      <c r="C103" s="9">
        <v>4</v>
      </c>
      <c r="D103" s="21">
        <v>3064</v>
      </c>
      <c r="E103" s="15">
        <v>3502</v>
      </c>
      <c r="F103" s="15">
        <v>3815</v>
      </c>
      <c r="G103" s="27">
        <f t="shared" si="5"/>
        <v>10381</v>
      </c>
      <c r="H103" s="21">
        <v>3416</v>
      </c>
      <c r="I103" s="15">
        <v>3641</v>
      </c>
      <c r="J103" s="15">
        <v>3959</v>
      </c>
      <c r="K103" s="27">
        <f t="shared" si="6"/>
        <v>11016</v>
      </c>
      <c r="L103" s="21">
        <v>1906</v>
      </c>
      <c r="M103" s="15">
        <v>1765</v>
      </c>
      <c r="N103" s="15">
        <v>1876</v>
      </c>
      <c r="O103" s="27">
        <f t="shared" si="7"/>
        <v>5547</v>
      </c>
      <c r="P103" s="24" t="s">
        <v>226</v>
      </c>
      <c r="Q103" s="8" t="s">
        <v>226</v>
      </c>
      <c r="R103" s="8" t="s">
        <v>226</v>
      </c>
      <c r="S103" s="34" t="s">
        <v>226</v>
      </c>
      <c r="T103" s="38">
        <f t="shared" si="8"/>
        <v>3.8574003966107808</v>
      </c>
    </row>
    <row r="104" spans="1:20" x14ac:dyDescent="0.25">
      <c r="A104" s="4" t="s">
        <v>98</v>
      </c>
      <c r="B104" s="5">
        <v>4113874</v>
      </c>
      <c r="C104" s="9">
        <v>4</v>
      </c>
      <c r="D104" s="21">
        <v>4203</v>
      </c>
      <c r="E104" s="15">
        <v>4694</v>
      </c>
      <c r="F104" s="15">
        <v>4937</v>
      </c>
      <c r="G104" s="27">
        <f t="shared" si="5"/>
        <v>13834</v>
      </c>
      <c r="H104" s="21">
        <v>5408</v>
      </c>
      <c r="I104" s="15">
        <v>6906</v>
      </c>
      <c r="J104" s="15">
        <v>7205</v>
      </c>
      <c r="K104" s="27">
        <f t="shared" si="6"/>
        <v>19519</v>
      </c>
      <c r="L104" s="21">
        <v>3019</v>
      </c>
      <c r="M104" s="15">
        <v>2939</v>
      </c>
      <c r="N104" s="15">
        <v>3057</v>
      </c>
      <c r="O104" s="27">
        <f t="shared" si="7"/>
        <v>9015</v>
      </c>
      <c r="P104" s="24" t="s">
        <v>226</v>
      </c>
      <c r="Q104" s="8" t="s">
        <v>226</v>
      </c>
      <c r="R104" s="8" t="s">
        <v>226</v>
      </c>
      <c r="S104" s="34" t="s">
        <v>226</v>
      </c>
      <c r="T104" s="38">
        <f t="shared" si="8"/>
        <v>3.6997226844148638</v>
      </c>
    </row>
    <row r="105" spans="1:20" x14ac:dyDescent="0.25">
      <c r="A105" s="4" t="s">
        <v>99</v>
      </c>
      <c r="B105" s="5">
        <v>4113833</v>
      </c>
      <c r="C105" s="9">
        <v>4</v>
      </c>
      <c r="D105" s="21">
        <v>2679</v>
      </c>
      <c r="E105" s="15">
        <v>2911</v>
      </c>
      <c r="F105" s="15">
        <v>3050</v>
      </c>
      <c r="G105" s="27">
        <f t="shared" si="5"/>
        <v>8640</v>
      </c>
      <c r="H105" s="21">
        <v>3450</v>
      </c>
      <c r="I105" s="15">
        <v>4277</v>
      </c>
      <c r="J105" s="15">
        <v>4048</v>
      </c>
      <c r="K105" s="27">
        <f t="shared" si="6"/>
        <v>11775</v>
      </c>
      <c r="L105" s="21">
        <v>1549</v>
      </c>
      <c r="M105" s="15">
        <v>1544</v>
      </c>
      <c r="N105" s="15">
        <v>1632</v>
      </c>
      <c r="O105" s="27">
        <f t="shared" si="7"/>
        <v>4725</v>
      </c>
      <c r="P105" s="24" t="s">
        <v>226</v>
      </c>
      <c r="Q105" s="8" t="s">
        <v>226</v>
      </c>
      <c r="R105" s="8" t="s">
        <v>226</v>
      </c>
      <c r="S105" s="34" t="s">
        <v>226</v>
      </c>
      <c r="T105" s="38">
        <f t="shared" si="8"/>
        <v>4.3206349206349204</v>
      </c>
    </row>
    <row r="106" spans="1:20" x14ac:dyDescent="0.25">
      <c r="A106" s="4" t="s">
        <v>100</v>
      </c>
      <c r="B106" s="5">
        <v>4113882</v>
      </c>
      <c r="C106" s="9">
        <v>4</v>
      </c>
      <c r="D106" s="21">
        <v>3681</v>
      </c>
      <c r="E106" s="15">
        <v>4496</v>
      </c>
      <c r="F106" s="15">
        <v>4822</v>
      </c>
      <c r="G106" s="27">
        <f t="shared" si="5"/>
        <v>12999</v>
      </c>
      <c r="H106" s="21">
        <v>5540</v>
      </c>
      <c r="I106" s="15">
        <v>6320</v>
      </c>
      <c r="J106" s="15">
        <v>6597</v>
      </c>
      <c r="K106" s="27">
        <f t="shared" si="6"/>
        <v>18457</v>
      </c>
      <c r="L106" s="21">
        <v>2966</v>
      </c>
      <c r="M106" s="15">
        <v>2849</v>
      </c>
      <c r="N106" s="15">
        <v>2888</v>
      </c>
      <c r="O106" s="27">
        <f t="shared" si="7"/>
        <v>8703</v>
      </c>
      <c r="P106" s="24" t="s">
        <v>226</v>
      </c>
      <c r="Q106" s="8" t="s">
        <v>226</v>
      </c>
      <c r="R106" s="8" t="s">
        <v>226</v>
      </c>
      <c r="S106" s="34" t="s">
        <v>226</v>
      </c>
      <c r="T106" s="38">
        <f t="shared" si="8"/>
        <v>3.6143858439618524</v>
      </c>
    </row>
    <row r="107" spans="1:20" x14ac:dyDescent="0.25">
      <c r="A107" s="7" t="s">
        <v>101</v>
      </c>
      <c r="B107" s="8">
        <v>4915331</v>
      </c>
      <c r="C107" s="9">
        <v>4</v>
      </c>
      <c r="D107" s="21">
        <v>5883</v>
      </c>
      <c r="E107" s="15">
        <v>7119</v>
      </c>
      <c r="F107" s="15">
        <v>7424</v>
      </c>
      <c r="G107" s="27">
        <f t="shared" si="5"/>
        <v>20426</v>
      </c>
      <c r="H107" s="21">
        <v>6408</v>
      </c>
      <c r="I107" s="15">
        <v>7906</v>
      </c>
      <c r="J107" s="15">
        <v>7854</v>
      </c>
      <c r="K107" s="27">
        <f t="shared" si="6"/>
        <v>22168</v>
      </c>
      <c r="L107" s="21">
        <v>2770</v>
      </c>
      <c r="M107" s="15">
        <v>2713</v>
      </c>
      <c r="N107" s="15">
        <v>2792</v>
      </c>
      <c r="O107" s="27">
        <f t="shared" si="7"/>
        <v>8275</v>
      </c>
      <c r="P107" s="24" t="s">
        <v>226</v>
      </c>
      <c r="Q107" s="8" t="s">
        <v>226</v>
      </c>
      <c r="R107" s="8" t="s">
        <v>226</v>
      </c>
      <c r="S107" s="34" t="s">
        <v>226</v>
      </c>
      <c r="T107" s="38">
        <f t="shared" si="8"/>
        <v>5.1473111782477341</v>
      </c>
    </row>
    <row r="108" spans="1:20" x14ac:dyDescent="0.25">
      <c r="A108" s="4" t="s">
        <v>102</v>
      </c>
      <c r="B108" s="5">
        <v>4112322</v>
      </c>
      <c r="C108" s="9">
        <v>4</v>
      </c>
      <c r="D108" s="21">
        <v>1543</v>
      </c>
      <c r="E108" s="15">
        <v>1683</v>
      </c>
      <c r="F108" s="15">
        <v>1601</v>
      </c>
      <c r="G108" s="27">
        <f t="shared" si="5"/>
        <v>4827</v>
      </c>
      <c r="H108" s="21">
        <v>2180</v>
      </c>
      <c r="I108" s="15">
        <v>2323</v>
      </c>
      <c r="J108" s="15">
        <v>2265</v>
      </c>
      <c r="K108" s="27">
        <f t="shared" si="6"/>
        <v>6768</v>
      </c>
      <c r="L108" s="21">
        <v>1281</v>
      </c>
      <c r="M108" s="15">
        <v>1120</v>
      </c>
      <c r="N108" s="15">
        <v>1145</v>
      </c>
      <c r="O108" s="27">
        <f t="shared" si="7"/>
        <v>3546</v>
      </c>
      <c r="P108" s="24" t="s">
        <v>226</v>
      </c>
      <c r="Q108" s="8" t="s">
        <v>226</v>
      </c>
      <c r="R108" s="8" t="s">
        <v>226</v>
      </c>
      <c r="S108" s="34" t="s">
        <v>226</v>
      </c>
      <c r="T108" s="38">
        <f t="shared" si="8"/>
        <v>3.269881556683587</v>
      </c>
    </row>
    <row r="109" spans="1:20" x14ac:dyDescent="0.25">
      <c r="A109" s="4" t="s">
        <v>103</v>
      </c>
      <c r="B109" s="5">
        <v>4115291</v>
      </c>
      <c r="C109" s="9">
        <v>4</v>
      </c>
      <c r="D109" s="21">
        <v>5209</v>
      </c>
      <c r="E109" s="15">
        <v>4538</v>
      </c>
      <c r="F109" s="15">
        <v>4673</v>
      </c>
      <c r="G109" s="27">
        <f t="shared" si="5"/>
        <v>14420</v>
      </c>
      <c r="H109" s="21">
        <v>6452</v>
      </c>
      <c r="I109" s="15">
        <v>6875</v>
      </c>
      <c r="J109" s="15">
        <v>7028</v>
      </c>
      <c r="K109" s="27">
        <f t="shared" si="6"/>
        <v>20355</v>
      </c>
      <c r="L109" s="21">
        <v>2991</v>
      </c>
      <c r="M109" s="15">
        <v>3021</v>
      </c>
      <c r="N109" s="15">
        <v>3244</v>
      </c>
      <c r="O109" s="27">
        <f t="shared" si="7"/>
        <v>9256</v>
      </c>
      <c r="P109" s="24" t="s">
        <v>226</v>
      </c>
      <c r="Q109" s="8" t="s">
        <v>226</v>
      </c>
      <c r="R109" s="8" t="s">
        <v>226</v>
      </c>
      <c r="S109" s="34" t="s">
        <v>226</v>
      </c>
      <c r="T109" s="38">
        <f t="shared" si="8"/>
        <v>3.757022471910112</v>
      </c>
    </row>
    <row r="110" spans="1:20" x14ac:dyDescent="0.25">
      <c r="A110" s="4" t="s">
        <v>104</v>
      </c>
      <c r="B110" s="5">
        <v>4114088</v>
      </c>
      <c r="C110" s="9">
        <v>4</v>
      </c>
      <c r="D110" s="21">
        <v>4645</v>
      </c>
      <c r="E110" s="15">
        <v>4140</v>
      </c>
      <c r="F110" s="15">
        <v>4742</v>
      </c>
      <c r="G110" s="27">
        <f t="shared" si="5"/>
        <v>13527</v>
      </c>
      <c r="H110" s="21">
        <v>5421</v>
      </c>
      <c r="I110" s="15">
        <v>5591</v>
      </c>
      <c r="J110" s="15">
        <v>5729</v>
      </c>
      <c r="K110" s="27">
        <f t="shared" si="6"/>
        <v>16741</v>
      </c>
      <c r="L110" s="21">
        <v>3038</v>
      </c>
      <c r="M110" s="15">
        <v>2812</v>
      </c>
      <c r="N110" s="15">
        <v>2933</v>
      </c>
      <c r="O110" s="27">
        <f t="shared" si="7"/>
        <v>8783</v>
      </c>
      <c r="P110" s="24" t="s">
        <v>226</v>
      </c>
      <c r="Q110" s="8" t="s">
        <v>226</v>
      </c>
      <c r="R110" s="8" t="s">
        <v>226</v>
      </c>
      <c r="S110" s="34" t="s">
        <v>226</v>
      </c>
      <c r="T110" s="38">
        <f t="shared" si="8"/>
        <v>3.4462028919503584</v>
      </c>
    </row>
    <row r="111" spans="1:20" x14ac:dyDescent="0.25">
      <c r="A111" s="4" t="s">
        <v>105</v>
      </c>
      <c r="B111" s="5">
        <v>4114096</v>
      </c>
      <c r="C111" s="9">
        <v>4</v>
      </c>
      <c r="D111" s="21">
        <v>5259</v>
      </c>
      <c r="E111" s="15">
        <v>5167</v>
      </c>
      <c r="F111" s="15">
        <v>5414</v>
      </c>
      <c r="G111" s="27">
        <f t="shared" si="5"/>
        <v>15840</v>
      </c>
      <c r="H111" s="21">
        <v>6846</v>
      </c>
      <c r="I111" s="15">
        <v>6434</v>
      </c>
      <c r="J111" s="15">
        <v>6801</v>
      </c>
      <c r="K111" s="27">
        <f t="shared" si="6"/>
        <v>20081</v>
      </c>
      <c r="L111" s="21">
        <v>3048</v>
      </c>
      <c r="M111" s="15">
        <v>2978</v>
      </c>
      <c r="N111" s="15">
        <v>3134</v>
      </c>
      <c r="O111" s="27">
        <f t="shared" si="7"/>
        <v>9160</v>
      </c>
      <c r="P111" s="24" t="s">
        <v>226</v>
      </c>
      <c r="Q111" s="8" t="s">
        <v>226</v>
      </c>
      <c r="R111" s="8" t="s">
        <v>226</v>
      </c>
      <c r="S111" s="34" t="s">
        <v>226</v>
      </c>
      <c r="T111" s="38">
        <f t="shared" si="8"/>
        <v>3.9215065502183406</v>
      </c>
    </row>
    <row r="112" spans="1:20" x14ac:dyDescent="0.25">
      <c r="A112" s="4" t="s">
        <v>106</v>
      </c>
      <c r="B112" s="5">
        <v>4114112</v>
      </c>
      <c r="C112" s="9">
        <v>4</v>
      </c>
      <c r="D112" s="21">
        <v>4934</v>
      </c>
      <c r="E112" s="15">
        <v>4974</v>
      </c>
      <c r="F112" s="15">
        <v>4843</v>
      </c>
      <c r="G112" s="27">
        <f t="shared" si="5"/>
        <v>14751</v>
      </c>
      <c r="H112" s="21">
        <v>6667</v>
      </c>
      <c r="I112" s="15">
        <v>6772</v>
      </c>
      <c r="J112" s="15">
        <v>6748</v>
      </c>
      <c r="K112" s="27">
        <f t="shared" si="6"/>
        <v>20187</v>
      </c>
      <c r="L112" s="21">
        <v>2929</v>
      </c>
      <c r="M112" s="15">
        <v>2931</v>
      </c>
      <c r="N112" s="15">
        <v>2915</v>
      </c>
      <c r="O112" s="27">
        <f t="shared" si="7"/>
        <v>8775</v>
      </c>
      <c r="P112" s="24" t="s">
        <v>226</v>
      </c>
      <c r="Q112" s="8" t="s">
        <v>226</v>
      </c>
      <c r="R112" s="8" t="s">
        <v>226</v>
      </c>
      <c r="S112" s="34" t="s">
        <v>226</v>
      </c>
      <c r="T112" s="38">
        <f t="shared" si="8"/>
        <v>3.9815384615384617</v>
      </c>
    </row>
    <row r="113" spans="1:20" x14ac:dyDescent="0.25">
      <c r="A113" s="4" t="s">
        <v>107</v>
      </c>
      <c r="B113" s="5">
        <v>4114104</v>
      </c>
      <c r="C113" s="9">
        <v>4</v>
      </c>
      <c r="D113" s="21">
        <v>5771</v>
      </c>
      <c r="E113" s="15">
        <v>5119</v>
      </c>
      <c r="F113" s="15">
        <v>3981</v>
      </c>
      <c r="G113" s="27">
        <f t="shared" si="5"/>
        <v>14871</v>
      </c>
      <c r="H113" s="21">
        <v>7233</v>
      </c>
      <c r="I113" s="15">
        <v>6287</v>
      </c>
      <c r="J113" s="15">
        <v>5237</v>
      </c>
      <c r="K113" s="27">
        <f t="shared" si="6"/>
        <v>18757</v>
      </c>
      <c r="L113" s="21">
        <v>3580</v>
      </c>
      <c r="M113" s="15">
        <v>2397</v>
      </c>
      <c r="N113" s="15">
        <v>1553</v>
      </c>
      <c r="O113" s="27">
        <f t="shared" si="7"/>
        <v>7530</v>
      </c>
      <c r="P113" s="24" t="s">
        <v>226</v>
      </c>
      <c r="Q113" s="8" t="s">
        <v>226</v>
      </c>
      <c r="R113" s="8" t="s">
        <v>226</v>
      </c>
      <c r="S113" s="34" t="s">
        <v>226</v>
      </c>
      <c r="T113" s="38">
        <f>(G113/O113)+(K113/O113)</f>
        <v>4.4658698539176624</v>
      </c>
    </row>
    <row r="114" spans="1:20" x14ac:dyDescent="0.25">
      <c r="A114" s="4" t="s">
        <v>108</v>
      </c>
      <c r="B114" s="5">
        <v>4114484</v>
      </c>
      <c r="C114" s="9">
        <v>4</v>
      </c>
      <c r="D114" s="21">
        <v>5990</v>
      </c>
      <c r="E114" s="15">
        <v>6829</v>
      </c>
      <c r="F114" s="15">
        <v>6482</v>
      </c>
      <c r="G114" s="27">
        <f t="shared" si="5"/>
        <v>19301</v>
      </c>
      <c r="H114" s="21">
        <v>7126</v>
      </c>
      <c r="I114" s="15">
        <v>7218</v>
      </c>
      <c r="J114" s="15">
        <v>7535</v>
      </c>
      <c r="K114" s="27">
        <f t="shared" si="6"/>
        <v>21879</v>
      </c>
      <c r="L114" s="21">
        <v>3294</v>
      </c>
      <c r="M114" s="15">
        <v>3116</v>
      </c>
      <c r="N114" s="15">
        <v>3258</v>
      </c>
      <c r="O114" s="27">
        <f t="shared" si="7"/>
        <v>9668</v>
      </c>
      <c r="P114" s="24" t="s">
        <v>226</v>
      </c>
      <c r="Q114" s="8" t="s">
        <v>226</v>
      </c>
      <c r="R114" s="8" t="s">
        <v>226</v>
      </c>
      <c r="S114" s="34" t="s">
        <v>226</v>
      </c>
      <c r="T114" s="38">
        <f t="shared" si="8"/>
        <v>4.2594124948282994</v>
      </c>
    </row>
    <row r="115" spans="1:20" x14ac:dyDescent="0.25">
      <c r="A115" s="4" t="s">
        <v>109</v>
      </c>
      <c r="B115" s="5">
        <v>4114468</v>
      </c>
      <c r="C115" s="9">
        <v>4</v>
      </c>
      <c r="D115" s="21">
        <v>6983</v>
      </c>
      <c r="E115" s="15">
        <v>7154</v>
      </c>
      <c r="F115" s="15">
        <v>7085</v>
      </c>
      <c r="G115" s="27">
        <f t="shared" si="5"/>
        <v>21222</v>
      </c>
      <c r="H115" s="21">
        <v>8172</v>
      </c>
      <c r="I115" s="15">
        <v>7610</v>
      </c>
      <c r="J115" s="15">
        <v>8043</v>
      </c>
      <c r="K115" s="27">
        <f t="shared" si="6"/>
        <v>23825</v>
      </c>
      <c r="L115" s="21">
        <v>3521</v>
      </c>
      <c r="M115" s="15">
        <v>3208</v>
      </c>
      <c r="N115" s="15">
        <v>3445</v>
      </c>
      <c r="O115" s="27">
        <f t="shared" si="7"/>
        <v>10174</v>
      </c>
      <c r="P115" s="24" t="s">
        <v>226</v>
      </c>
      <c r="Q115" s="8" t="s">
        <v>226</v>
      </c>
      <c r="R115" s="8" t="s">
        <v>226</v>
      </c>
      <c r="S115" s="34" t="s">
        <v>226</v>
      </c>
      <c r="T115" s="38">
        <f t="shared" si="8"/>
        <v>4.4276587379595043</v>
      </c>
    </row>
    <row r="116" spans="1:20" x14ac:dyDescent="0.25">
      <c r="A116" s="4" t="s">
        <v>110</v>
      </c>
      <c r="B116" s="5">
        <v>4112165</v>
      </c>
      <c r="C116" s="9">
        <v>4</v>
      </c>
      <c r="D116" s="21">
        <v>9067</v>
      </c>
      <c r="E116" s="15">
        <v>8996</v>
      </c>
      <c r="F116" s="15">
        <v>9319</v>
      </c>
      <c r="G116" s="27">
        <f t="shared" si="5"/>
        <v>27382</v>
      </c>
      <c r="H116" s="21">
        <v>13399</v>
      </c>
      <c r="I116" s="15">
        <v>13150</v>
      </c>
      <c r="J116" s="15">
        <v>13372</v>
      </c>
      <c r="K116" s="27">
        <f t="shared" si="6"/>
        <v>39921</v>
      </c>
      <c r="L116" s="21">
        <v>4760</v>
      </c>
      <c r="M116" s="15">
        <v>4581</v>
      </c>
      <c r="N116" s="15">
        <v>4692</v>
      </c>
      <c r="O116" s="27">
        <f t="shared" si="7"/>
        <v>14033</v>
      </c>
      <c r="P116" s="24" t="s">
        <v>226</v>
      </c>
      <c r="Q116" s="8" t="s">
        <v>226</v>
      </c>
      <c r="R116" s="8" t="s">
        <v>226</v>
      </c>
      <c r="S116" s="34" t="s">
        <v>226</v>
      </c>
      <c r="T116" s="38">
        <f t="shared" si="8"/>
        <v>4.7960521627592101</v>
      </c>
    </row>
    <row r="117" spans="1:20" x14ac:dyDescent="0.25">
      <c r="A117" s="4" t="s">
        <v>111</v>
      </c>
      <c r="B117" s="5">
        <v>4115341</v>
      </c>
      <c r="C117" s="9">
        <v>4</v>
      </c>
      <c r="D117" s="21">
        <v>4361</v>
      </c>
      <c r="E117" s="15">
        <v>5028</v>
      </c>
      <c r="F117" s="15">
        <v>5251</v>
      </c>
      <c r="G117" s="27">
        <f t="shared" si="5"/>
        <v>14640</v>
      </c>
      <c r="H117" s="21">
        <v>5959</v>
      </c>
      <c r="I117" s="15">
        <v>6969</v>
      </c>
      <c r="J117" s="15">
        <v>6992</v>
      </c>
      <c r="K117" s="27">
        <f t="shared" si="6"/>
        <v>19920</v>
      </c>
      <c r="L117" s="21">
        <v>2801</v>
      </c>
      <c r="M117" s="15">
        <v>2640</v>
      </c>
      <c r="N117" s="15">
        <v>2701</v>
      </c>
      <c r="O117" s="27">
        <f t="shared" si="7"/>
        <v>8142</v>
      </c>
      <c r="P117" s="24" t="s">
        <v>226</v>
      </c>
      <c r="Q117" s="8" t="s">
        <v>226</v>
      </c>
      <c r="R117" s="8" t="s">
        <v>226</v>
      </c>
      <c r="S117" s="34" t="s">
        <v>226</v>
      </c>
      <c r="T117" s="38">
        <f t="shared" si="8"/>
        <v>4.2446573323507737</v>
      </c>
    </row>
    <row r="118" spans="1:20" x14ac:dyDescent="0.25">
      <c r="A118" s="4" t="s">
        <v>112</v>
      </c>
      <c r="B118" s="5">
        <v>4186706</v>
      </c>
      <c r="C118" s="9">
        <v>4</v>
      </c>
      <c r="D118" s="21">
        <v>1245</v>
      </c>
      <c r="E118" s="15">
        <v>1266</v>
      </c>
      <c r="F118" s="15">
        <v>1862</v>
      </c>
      <c r="G118" s="27">
        <v>4373</v>
      </c>
      <c r="H118" s="21">
        <v>2386</v>
      </c>
      <c r="I118" s="15">
        <v>2706</v>
      </c>
      <c r="J118" s="15">
        <v>3783</v>
      </c>
      <c r="K118" s="27">
        <v>8874</v>
      </c>
      <c r="L118" s="21">
        <v>1102</v>
      </c>
      <c r="M118" s="15">
        <v>1077</v>
      </c>
      <c r="N118" s="15">
        <v>1138</v>
      </c>
      <c r="O118" s="27">
        <v>3317</v>
      </c>
      <c r="P118" s="24" t="s">
        <v>226</v>
      </c>
      <c r="Q118" s="8" t="s">
        <v>226</v>
      </c>
      <c r="R118" s="8" t="s">
        <v>226</v>
      </c>
      <c r="S118" s="34" t="s">
        <v>226</v>
      </c>
      <c r="T118" s="38">
        <f t="shared" si="8"/>
        <v>3.9936689779921615</v>
      </c>
    </row>
    <row r="119" spans="1:20" x14ac:dyDescent="0.25">
      <c r="A119" s="4" t="s">
        <v>113</v>
      </c>
      <c r="B119" s="5">
        <v>4186201</v>
      </c>
      <c r="C119" s="9">
        <v>4</v>
      </c>
      <c r="D119" s="21">
        <v>3102</v>
      </c>
      <c r="E119" s="15">
        <v>3040</v>
      </c>
      <c r="F119" s="15">
        <v>3120</v>
      </c>
      <c r="G119" s="27">
        <f t="shared" si="5"/>
        <v>9262</v>
      </c>
      <c r="H119" s="21">
        <v>4998</v>
      </c>
      <c r="I119" s="15">
        <v>4722</v>
      </c>
      <c r="J119" s="15">
        <v>5079</v>
      </c>
      <c r="K119" s="27">
        <f t="shared" si="6"/>
        <v>14799</v>
      </c>
      <c r="L119" s="21">
        <v>2266</v>
      </c>
      <c r="M119" s="15">
        <v>2110</v>
      </c>
      <c r="N119" s="15">
        <v>2194</v>
      </c>
      <c r="O119" s="27">
        <f t="shared" si="7"/>
        <v>6570</v>
      </c>
      <c r="P119" s="24" t="s">
        <v>226</v>
      </c>
      <c r="Q119" s="8" t="s">
        <v>226</v>
      </c>
      <c r="R119" s="8" t="s">
        <v>226</v>
      </c>
      <c r="S119" s="34" t="s">
        <v>226</v>
      </c>
      <c r="T119" s="38">
        <f t="shared" si="8"/>
        <v>3.6622526636225263</v>
      </c>
    </row>
    <row r="120" spans="1:20" x14ac:dyDescent="0.25">
      <c r="A120" s="4" t="s">
        <v>114</v>
      </c>
      <c r="B120" s="5">
        <v>4115241</v>
      </c>
      <c r="C120" s="9">
        <v>4</v>
      </c>
      <c r="D120" s="21">
        <v>4546</v>
      </c>
      <c r="E120" s="15">
        <v>4252</v>
      </c>
      <c r="F120" s="15">
        <v>4379</v>
      </c>
      <c r="G120" s="27">
        <f t="shared" si="5"/>
        <v>13177</v>
      </c>
      <c r="H120" s="21">
        <v>5315</v>
      </c>
      <c r="I120" s="15">
        <v>4824</v>
      </c>
      <c r="J120" s="15">
        <v>5295</v>
      </c>
      <c r="K120" s="27">
        <f t="shared" si="6"/>
        <v>15434</v>
      </c>
      <c r="L120" s="21">
        <v>2439</v>
      </c>
      <c r="M120" s="15">
        <v>2323</v>
      </c>
      <c r="N120" s="15">
        <v>2489</v>
      </c>
      <c r="O120" s="27">
        <f t="shared" si="7"/>
        <v>7251</v>
      </c>
      <c r="P120" s="24" t="s">
        <v>226</v>
      </c>
      <c r="Q120" s="8" t="s">
        <v>226</v>
      </c>
      <c r="R120" s="8" t="s">
        <v>226</v>
      </c>
      <c r="S120" s="34" t="s">
        <v>226</v>
      </c>
      <c r="T120" s="38">
        <f t="shared" si="8"/>
        <v>3.9458005792304505</v>
      </c>
    </row>
    <row r="121" spans="1:20" x14ac:dyDescent="0.25">
      <c r="A121" s="4" t="s">
        <v>115</v>
      </c>
      <c r="B121" s="5">
        <v>4115011</v>
      </c>
      <c r="C121" s="9">
        <v>4</v>
      </c>
      <c r="D121" s="21">
        <v>2751</v>
      </c>
      <c r="E121" s="15">
        <v>2551</v>
      </c>
      <c r="F121" s="15">
        <v>2825</v>
      </c>
      <c r="G121" s="27">
        <f t="shared" si="5"/>
        <v>8127</v>
      </c>
      <c r="H121" s="21">
        <v>3750</v>
      </c>
      <c r="I121" s="15">
        <v>3738</v>
      </c>
      <c r="J121" s="15">
        <v>4185</v>
      </c>
      <c r="K121" s="27">
        <f t="shared" si="6"/>
        <v>11673</v>
      </c>
      <c r="L121" s="21">
        <v>1191</v>
      </c>
      <c r="M121" s="15">
        <v>1148</v>
      </c>
      <c r="N121" s="15">
        <v>1258</v>
      </c>
      <c r="O121" s="27">
        <f t="shared" si="7"/>
        <v>3597</v>
      </c>
      <c r="P121" s="24" t="s">
        <v>226</v>
      </c>
      <c r="Q121" s="8" t="s">
        <v>226</v>
      </c>
      <c r="R121" s="8" t="s">
        <v>226</v>
      </c>
      <c r="S121" s="34" t="s">
        <v>226</v>
      </c>
      <c r="T121" s="38">
        <f t="shared" si="8"/>
        <v>5.5045871559633035</v>
      </c>
    </row>
    <row r="122" spans="1:20" x14ac:dyDescent="0.25">
      <c r="A122" s="4" t="s">
        <v>116</v>
      </c>
      <c r="B122" s="5">
        <v>4113650</v>
      </c>
      <c r="C122" s="9">
        <v>4</v>
      </c>
      <c r="D122" s="21">
        <v>5626</v>
      </c>
      <c r="E122" s="15">
        <v>5529</v>
      </c>
      <c r="F122" s="15">
        <v>5934</v>
      </c>
      <c r="G122" s="27">
        <f t="shared" si="5"/>
        <v>17089</v>
      </c>
      <c r="H122" s="21">
        <v>8383</v>
      </c>
      <c r="I122" s="15">
        <v>8050</v>
      </c>
      <c r="J122" s="15">
        <v>8950</v>
      </c>
      <c r="K122" s="27">
        <f t="shared" si="6"/>
        <v>25383</v>
      </c>
      <c r="L122" s="21">
        <v>3062</v>
      </c>
      <c r="M122" s="15">
        <v>2931</v>
      </c>
      <c r="N122" s="15">
        <v>3176</v>
      </c>
      <c r="O122" s="27">
        <f t="shared" si="7"/>
        <v>9169</v>
      </c>
      <c r="P122" s="24" t="s">
        <v>226</v>
      </c>
      <c r="Q122" s="8" t="s">
        <v>226</v>
      </c>
      <c r="R122" s="8" t="s">
        <v>226</v>
      </c>
      <c r="S122" s="34" t="s">
        <v>226</v>
      </c>
      <c r="T122" s="38">
        <f t="shared" si="8"/>
        <v>4.6321300032718948</v>
      </c>
    </row>
    <row r="123" spans="1:20" x14ac:dyDescent="0.25">
      <c r="A123" s="4" t="s">
        <v>117</v>
      </c>
      <c r="B123" s="5">
        <v>4115301</v>
      </c>
      <c r="C123" s="9">
        <v>4</v>
      </c>
      <c r="D123" s="21">
        <v>3755</v>
      </c>
      <c r="E123" s="15">
        <v>3471</v>
      </c>
      <c r="F123" s="15">
        <v>3420</v>
      </c>
      <c r="G123" s="27">
        <f t="shared" si="5"/>
        <v>10646</v>
      </c>
      <c r="H123" s="21">
        <v>5299</v>
      </c>
      <c r="I123" s="15">
        <v>4970</v>
      </c>
      <c r="J123" s="15">
        <v>5073</v>
      </c>
      <c r="K123" s="27">
        <f t="shared" si="6"/>
        <v>15342</v>
      </c>
      <c r="L123" s="21">
        <v>2438</v>
      </c>
      <c r="M123" s="15">
        <v>2420</v>
      </c>
      <c r="N123" s="15">
        <v>2423</v>
      </c>
      <c r="O123" s="27">
        <f t="shared" si="7"/>
        <v>7281</v>
      </c>
      <c r="P123" s="24" t="s">
        <v>226</v>
      </c>
      <c r="Q123" s="8" t="s">
        <v>226</v>
      </c>
      <c r="R123" s="8" t="s">
        <v>226</v>
      </c>
      <c r="S123" s="34" t="s">
        <v>226</v>
      </c>
      <c r="T123" s="38">
        <f t="shared" si="8"/>
        <v>3.5692899327015519</v>
      </c>
    </row>
    <row r="124" spans="1:20" x14ac:dyDescent="0.25">
      <c r="A124" s="4" t="s">
        <v>118</v>
      </c>
      <c r="B124" s="5">
        <v>4114637</v>
      </c>
      <c r="C124" s="9">
        <v>4</v>
      </c>
      <c r="D124" s="21">
        <v>3207</v>
      </c>
      <c r="E124" s="15">
        <v>2977</v>
      </c>
      <c r="F124" s="15">
        <v>3344</v>
      </c>
      <c r="G124" s="27">
        <f t="shared" si="5"/>
        <v>9528</v>
      </c>
      <c r="H124" s="21">
        <v>5390</v>
      </c>
      <c r="I124" s="15">
        <v>5445</v>
      </c>
      <c r="J124" s="15">
        <v>5361</v>
      </c>
      <c r="K124" s="27">
        <f t="shared" si="6"/>
        <v>16196</v>
      </c>
      <c r="L124" s="21">
        <v>2297</v>
      </c>
      <c r="M124" s="15">
        <v>2320</v>
      </c>
      <c r="N124" s="15">
        <v>2235</v>
      </c>
      <c r="O124" s="27">
        <f t="shared" si="7"/>
        <v>6852</v>
      </c>
      <c r="P124" s="24" t="s">
        <v>226</v>
      </c>
      <c r="Q124" s="8" t="s">
        <v>226</v>
      </c>
      <c r="R124" s="8" t="s">
        <v>226</v>
      </c>
      <c r="S124" s="34" t="s">
        <v>226</v>
      </c>
      <c r="T124" s="38">
        <f t="shared" si="8"/>
        <v>3.7542323409223579</v>
      </c>
    </row>
    <row r="125" spans="1:20" x14ac:dyDescent="0.25">
      <c r="A125" s="4" t="s">
        <v>119</v>
      </c>
      <c r="B125" s="5">
        <v>4113338</v>
      </c>
      <c r="C125" s="9">
        <v>4</v>
      </c>
      <c r="D125" s="21">
        <v>2695</v>
      </c>
      <c r="E125" s="15">
        <v>2690</v>
      </c>
      <c r="F125" s="15">
        <v>2761</v>
      </c>
      <c r="G125" s="27">
        <f t="shared" si="5"/>
        <v>8146</v>
      </c>
      <c r="H125" s="21">
        <v>4805</v>
      </c>
      <c r="I125" s="15">
        <v>4705</v>
      </c>
      <c r="J125" s="15">
        <v>5004</v>
      </c>
      <c r="K125" s="27">
        <f t="shared" si="6"/>
        <v>14514</v>
      </c>
      <c r="L125" s="21">
        <v>1733</v>
      </c>
      <c r="M125" s="15">
        <v>1636</v>
      </c>
      <c r="N125" s="15">
        <v>1679</v>
      </c>
      <c r="O125" s="27">
        <f t="shared" si="7"/>
        <v>5048</v>
      </c>
      <c r="P125" s="24" t="s">
        <v>226</v>
      </c>
      <c r="Q125" s="8" t="s">
        <v>226</v>
      </c>
      <c r="R125" s="8" t="s">
        <v>226</v>
      </c>
      <c r="S125" s="34" t="s">
        <v>226</v>
      </c>
      <c r="T125" s="38">
        <f t="shared" si="8"/>
        <v>4.4889064976228212</v>
      </c>
    </row>
    <row r="126" spans="1:20" x14ac:dyDescent="0.25">
      <c r="A126" s="4" t="s">
        <v>120</v>
      </c>
      <c r="B126" s="5">
        <v>4202115</v>
      </c>
      <c r="C126" s="9">
        <v>4</v>
      </c>
      <c r="D126" s="21">
        <v>1898</v>
      </c>
      <c r="E126" s="15">
        <v>1865</v>
      </c>
      <c r="F126" s="15">
        <v>1800</v>
      </c>
      <c r="G126" s="27">
        <f t="shared" si="5"/>
        <v>5563</v>
      </c>
      <c r="H126" s="21">
        <v>3208</v>
      </c>
      <c r="I126" s="15">
        <v>3273</v>
      </c>
      <c r="J126" s="15">
        <v>3209</v>
      </c>
      <c r="K126" s="27">
        <f t="shared" si="6"/>
        <v>9690</v>
      </c>
      <c r="L126" s="21">
        <v>1184</v>
      </c>
      <c r="M126" s="15">
        <v>1247</v>
      </c>
      <c r="N126" s="15">
        <v>1345</v>
      </c>
      <c r="O126" s="27">
        <f t="shared" si="7"/>
        <v>3776</v>
      </c>
      <c r="P126" s="24" t="s">
        <v>226</v>
      </c>
      <c r="Q126" s="8" t="s">
        <v>226</v>
      </c>
      <c r="R126" s="8" t="s">
        <v>226</v>
      </c>
      <c r="S126" s="34" t="s">
        <v>226</v>
      </c>
      <c r="T126" s="38">
        <f t="shared" si="8"/>
        <v>4.0394597457627119</v>
      </c>
    </row>
    <row r="127" spans="1:20" x14ac:dyDescent="0.25">
      <c r="A127" s="4" t="s">
        <v>121</v>
      </c>
      <c r="B127" s="5">
        <v>4185807</v>
      </c>
      <c r="C127" s="9">
        <v>4</v>
      </c>
      <c r="D127" s="21">
        <v>1842</v>
      </c>
      <c r="E127" s="15">
        <v>1674</v>
      </c>
      <c r="F127" s="15">
        <v>1599</v>
      </c>
      <c r="G127" s="27">
        <f t="shared" si="5"/>
        <v>5115</v>
      </c>
      <c r="H127" s="21">
        <v>3014</v>
      </c>
      <c r="I127" s="15">
        <v>2834</v>
      </c>
      <c r="J127" s="15">
        <v>2781</v>
      </c>
      <c r="K127" s="27">
        <f t="shared" si="6"/>
        <v>8629</v>
      </c>
      <c r="L127" s="21">
        <v>1165</v>
      </c>
      <c r="M127" s="15">
        <v>1135</v>
      </c>
      <c r="N127" s="15">
        <v>1027</v>
      </c>
      <c r="O127" s="27">
        <f t="shared" si="7"/>
        <v>3327</v>
      </c>
      <c r="P127" s="24" t="s">
        <v>226</v>
      </c>
      <c r="Q127" s="8" t="s">
        <v>226</v>
      </c>
      <c r="R127" s="8" t="s">
        <v>226</v>
      </c>
      <c r="S127" s="34" t="s">
        <v>226</v>
      </c>
      <c r="T127" s="38">
        <f t="shared" si="8"/>
        <v>4.131048993086865</v>
      </c>
    </row>
    <row r="128" spans="1:20" x14ac:dyDescent="0.25">
      <c r="A128" s="4" t="s">
        <v>122</v>
      </c>
      <c r="B128" s="5">
        <v>4115181</v>
      </c>
      <c r="C128" s="9">
        <v>4</v>
      </c>
      <c r="D128" s="21">
        <v>2859</v>
      </c>
      <c r="E128" s="15">
        <v>2781</v>
      </c>
      <c r="F128" s="15">
        <v>2660</v>
      </c>
      <c r="G128" s="27">
        <f t="shared" si="5"/>
        <v>8300</v>
      </c>
      <c r="H128" s="21">
        <v>4556</v>
      </c>
      <c r="I128" s="15">
        <v>4346</v>
      </c>
      <c r="J128" s="15">
        <v>4696</v>
      </c>
      <c r="K128" s="27">
        <f t="shared" si="6"/>
        <v>13598</v>
      </c>
      <c r="L128" s="21">
        <v>2100</v>
      </c>
      <c r="M128" s="15">
        <v>1972</v>
      </c>
      <c r="N128" s="15">
        <v>2023</v>
      </c>
      <c r="O128" s="27">
        <f t="shared" si="7"/>
        <v>6095</v>
      </c>
      <c r="P128" s="24" t="s">
        <v>226</v>
      </c>
      <c r="Q128" s="8" t="s">
        <v>226</v>
      </c>
      <c r="R128" s="8" t="s">
        <v>226</v>
      </c>
      <c r="S128" s="34" t="s">
        <v>226</v>
      </c>
      <c r="T128" s="38">
        <f t="shared" si="8"/>
        <v>3.5927809680065632</v>
      </c>
    </row>
    <row r="129" spans="1:20" x14ac:dyDescent="0.25">
      <c r="A129" s="4" t="s">
        <v>123</v>
      </c>
      <c r="B129" s="5">
        <v>4113486</v>
      </c>
      <c r="C129" s="9">
        <v>4</v>
      </c>
      <c r="D129" s="21">
        <v>4253</v>
      </c>
      <c r="E129" s="15">
        <v>4317</v>
      </c>
      <c r="F129" s="15">
        <v>4151</v>
      </c>
      <c r="G129" s="27">
        <f t="shared" si="5"/>
        <v>12721</v>
      </c>
      <c r="H129" s="21">
        <v>5717</v>
      </c>
      <c r="I129" s="15">
        <v>5991</v>
      </c>
      <c r="J129" s="15">
        <v>5984</v>
      </c>
      <c r="K129" s="27">
        <f t="shared" si="6"/>
        <v>17692</v>
      </c>
      <c r="L129" s="21">
        <v>2992</v>
      </c>
      <c r="M129" s="15">
        <v>2852</v>
      </c>
      <c r="N129" s="15">
        <v>2829</v>
      </c>
      <c r="O129" s="27">
        <f t="shared" si="7"/>
        <v>8673</v>
      </c>
      <c r="P129" s="24" t="s">
        <v>226</v>
      </c>
      <c r="Q129" s="8" t="s">
        <v>226</v>
      </c>
      <c r="R129" s="8" t="s">
        <v>226</v>
      </c>
      <c r="S129" s="34" t="s">
        <v>226</v>
      </c>
      <c r="T129" s="38">
        <f t="shared" si="8"/>
        <v>3.5066297705522889</v>
      </c>
    </row>
    <row r="130" spans="1:20" x14ac:dyDescent="0.25">
      <c r="A130" s="4" t="s">
        <v>124</v>
      </c>
      <c r="B130" s="5">
        <v>4111449</v>
      </c>
      <c r="C130" s="9">
        <v>4</v>
      </c>
      <c r="D130" s="21">
        <v>4471</v>
      </c>
      <c r="E130" s="15">
        <v>4601</v>
      </c>
      <c r="F130" s="15">
        <v>4572</v>
      </c>
      <c r="G130" s="27">
        <f t="shared" si="5"/>
        <v>13644</v>
      </c>
      <c r="H130" s="21">
        <v>10019</v>
      </c>
      <c r="I130" s="15">
        <v>9689</v>
      </c>
      <c r="J130" s="15">
        <v>10759</v>
      </c>
      <c r="K130" s="27">
        <f t="shared" si="6"/>
        <v>30467</v>
      </c>
      <c r="L130" s="21">
        <v>2715</v>
      </c>
      <c r="M130" s="15">
        <v>2619</v>
      </c>
      <c r="N130" s="15">
        <v>2631</v>
      </c>
      <c r="O130" s="27">
        <f t="shared" si="7"/>
        <v>7965</v>
      </c>
      <c r="P130" s="24" t="s">
        <v>226</v>
      </c>
      <c r="Q130" s="8" t="s">
        <v>226</v>
      </c>
      <c r="R130" s="8" t="s">
        <v>226</v>
      </c>
      <c r="S130" s="34" t="s">
        <v>226</v>
      </c>
      <c r="T130" s="38">
        <f t="shared" si="8"/>
        <v>5.5381042059008161</v>
      </c>
    </row>
    <row r="131" spans="1:20" x14ac:dyDescent="0.25">
      <c r="A131" s="4" t="s">
        <v>125</v>
      </c>
      <c r="B131" s="5">
        <v>4210704</v>
      </c>
      <c r="C131" s="9">
        <v>4</v>
      </c>
      <c r="D131" s="20">
        <v>1232</v>
      </c>
      <c r="E131" s="14">
        <v>1198</v>
      </c>
      <c r="F131" s="15">
        <v>1352</v>
      </c>
      <c r="G131" s="27">
        <f t="shared" si="5"/>
        <v>3782</v>
      </c>
      <c r="H131" s="21">
        <v>2507</v>
      </c>
      <c r="I131" s="15">
        <v>2504</v>
      </c>
      <c r="J131" s="15">
        <v>2754</v>
      </c>
      <c r="K131" s="27">
        <f t="shared" si="6"/>
        <v>7765</v>
      </c>
      <c r="L131" s="21">
        <v>942</v>
      </c>
      <c r="M131" s="15">
        <v>901</v>
      </c>
      <c r="N131" s="15">
        <v>940</v>
      </c>
      <c r="O131" s="27">
        <f t="shared" si="7"/>
        <v>2783</v>
      </c>
      <c r="P131" s="24" t="s">
        <v>226</v>
      </c>
      <c r="Q131" s="8" t="s">
        <v>226</v>
      </c>
      <c r="R131" s="8" t="s">
        <v>226</v>
      </c>
      <c r="S131" s="34" t="s">
        <v>226</v>
      </c>
      <c r="T131" s="38">
        <f t="shared" si="8"/>
        <v>4.1491196550485085</v>
      </c>
    </row>
    <row r="132" spans="1:20" x14ac:dyDescent="0.25">
      <c r="A132" s="4" t="s">
        <v>126</v>
      </c>
      <c r="B132" s="5">
        <v>4114492</v>
      </c>
      <c r="C132" s="9">
        <v>4</v>
      </c>
      <c r="D132" s="21">
        <v>4021</v>
      </c>
      <c r="E132" s="15">
        <v>3929</v>
      </c>
      <c r="F132" s="15">
        <v>3999</v>
      </c>
      <c r="G132" s="27">
        <f t="shared" si="5"/>
        <v>11949</v>
      </c>
      <c r="H132" s="21">
        <v>4667</v>
      </c>
      <c r="I132" s="15">
        <v>4319</v>
      </c>
      <c r="J132" s="15">
        <v>4390</v>
      </c>
      <c r="K132" s="27">
        <f t="shared" si="6"/>
        <v>13376</v>
      </c>
      <c r="L132" s="21">
        <v>1274</v>
      </c>
      <c r="M132" s="15">
        <v>1290</v>
      </c>
      <c r="N132" s="15">
        <v>1330</v>
      </c>
      <c r="O132" s="27">
        <f t="shared" si="7"/>
        <v>3894</v>
      </c>
      <c r="P132" s="24" t="s">
        <v>226</v>
      </c>
      <c r="Q132" s="8" t="s">
        <v>226</v>
      </c>
      <c r="R132" s="8" t="s">
        <v>226</v>
      </c>
      <c r="S132" s="34" t="s">
        <v>226</v>
      </c>
      <c r="T132" s="38">
        <f t="shared" si="8"/>
        <v>6.5035952747817154</v>
      </c>
    </row>
    <row r="133" spans="1:20" x14ac:dyDescent="0.25">
      <c r="A133" s="4" t="s">
        <v>127</v>
      </c>
      <c r="B133" s="5">
        <v>4114237</v>
      </c>
      <c r="C133" s="9">
        <v>4</v>
      </c>
      <c r="D133" s="21">
        <v>1387</v>
      </c>
      <c r="E133" s="15">
        <v>1476</v>
      </c>
      <c r="F133" s="15">
        <v>1513</v>
      </c>
      <c r="G133" s="27">
        <f t="shared" si="5"/>
        <v>4376</v>
      </c>
      <c r="H133" s="21">
        <v>1958</v>
      </c>
      <c r="I133" s="15">
        <v>1902</v>
      </c>
      <c r="J133" s="15">
        <v>1784</v>
      </c>
      <c r="K133" s="27">
        <f t="shared" si="6"/>
        <v>5644</v>
      </c>
      <c r="L133" s="21">
        <v>764</v>
      </c>
      <c r="M133" s="15">
        <v>774</v>
      </c>
      <c r="N133" s="15">
        <v>709</v>
      </c>
      <c r="O133" s="27">
        <f t="shared" si="7"/>
        <v>2247</v>
      </c>
      <c r="P133" s="24" t="s">
        <v>226</v>
      </c>
      <c r="Q133" s="8" t="s">
        <v>226</v>
      </c>
      <c r="R133" s="8" t="s">
        <v>226</v>
      </c>
      <c r="S133" s="34" t="s">
        <v>226</v>
      </c>
      <c r="T133" s="38">
        <f t="shared" si="8"/>
        <v>4.4592790387182912</v>
      </c>
    </row>
    <row r="134" spans="1:20" x14ac:dyDescent="0.25">
      <c r="A134" s="4" t="s">
        <v>128</v>
      </c>
      <c r="B134" s="5">
        <v>4115111</v>
      </c>
      <c r="C134" s="9">
        <v>4</v>
      </c>
      <c r="D134" s="21">
        <v>3846</v>
      </c>
      <c r="E134" s="15">
        <v>3925</v>
      </c>
      <c r="F134" s="15">
        <v>3926</v>
      </c>
      <c r="G134" s="27">
        <f t="shared" si="5"/>
        <v>11697</v>
      </c>
      <c r="H134" s="21">
        <v>6831</v>
      </c>
      <c r="I134" s="15">
        <v>6799</v>
      </c>
      <c r="J134" s="15">
        <v>6891</v>
      </c>
      <c r="K134" s="27">
        <f t="shared" si="6"/>
        <v>20521</v>
      </c>
      <c r="L134" s="21">
        <v>2914</v>
      </c>
      <c r="M134" s="15">
        <v>2720</v>
      </c>
      <c r="N134" s="15">
        <v>2841</v>
      </c>
      <c r="O134" s="27">
        <f t="shared" si="7"/>
        <v>8475</v>
      </c>
      <c r="P134" s="24" t="s">
        <v>226</v>
      </c>
      <c r="Q134" s="8" t="s">
        <v>226</v>
      </c>
      <c r="R134" s="8" t="s">
        <v>226</v>
      </c>
      <c r="S134" s="34" t="s">
        <v>226</v>
      </c>
      <c r="T134" s="38">
        <f t="shared" si="8"/>
        <v>3.8015339233038352</v>
      </c>
    </row>
    <row r="135" spans="1:20" x14ac:dyDescent="0.25">
      <c r="A135" s="4" t="s">
        <v>129</v>
      </c>
      <c r="B135" s="5">
        <v>4115311</v>
      </c>
      <c r="C135" s="9">
        <v>4</v>
      </c>
      <c r="D135" s="21">
        <v>7012</v>
      </c>
      <c r="E135" s="15">
        <v>6548</v>
      </c>
      <c r="F135" s="15">
        <v>6592</v>
      </c>
      <c r="G135" s="27">
        <f t="shared" ref="G135:G198" si="9">SUM(D135:F135)</f>
        <v>20152</v>
      </c>
      <c r="H135" s="21">
        <v>8947</v>
      </c>
      <c r="I135" s="15">
        <v>8314</v>
      </c>
      <c r="J135" s="15">
        <v>8000</v>
      </c>
      <c r="K135" s="27">
        <f t="shared" ref="K135:K198" si="10">SUM(H135:J135)</f>
        <v>25261</v>
      </c>
      <c r="L135" s="21">
        <v>3956</v>
      </c>
      <c r="M135" s="15">
        <v>4012</v>
      </c>
      <c r="N135" s="15">
        <v>4150</v>
      </c>
      <c r="O135" s="27">
        <f t="shared" ref="O135:O198" si="11">SUM(L135:N135)</f>
        <v>12118</v>
      </c>
      <c r="P135" s="24" t="s">
        <v>226</v>
      </c>
      <c r="Q135" s="8" t="s">
        <v>226</v>
      </c>
      <c r="R135" s="8" t="s">
        <v>226</v>
      </c>
      <c r="S135" s="34" t="s">
        <v>226</v>
      </c>
      <c r="T135" s="38">
        <f t="shared" ref="T135:T198" si="12">(G135/O135)+(K135/O135)</f>
        <v>3.7475656048852946</v>
      </c>
    </row>
    <row r="136" spans="1:20" x14ac:dyDescent="0.25">
      <c r="A136" s="4" t="s">
        <v>130</v>
      </c>
      <c r="B136" s="5">
        <v>4114770</v>
      </c>
      <c r="C136" s="9">
        <v>4</v>
      </c>
      <c r="D136" s="21">
        <v>3088</v>
      </c>
      <c r="E136" s="15">
        <v>2900</v>
      </c>
      <c r="F136" s="15">
        <v>3040</v>
      </c>
      <c r="G136" s="27">
        <f t="shared" si="9"/>
        <v>9028</v>
      </c>
      <c r="H136" s="21">
        <v>4645</v>
      </c>
      <c r="I136" s="15">
        <v>4342</v>
      </c>
      <c r="J136" s="15">
        <v>4213</v>
      </c>
      <c r="K136" s="27">
        <f t="shared" si="10"/>
        <v>13200</v>
      </c>
      <c r="L136" s="21">
        <v>2024</v>
      </c>
      <c r="M136" s="15">
        <v>1897</v>
      </c>
      <c r="N136" s="15">
        <v>1816</v>
      </c>
      <c r="O136" s="27">
        <f t="shared" si="11"/>
        <v>5737</v>
      </c>
      <c r="P136" s="24" t="s">
        <v>226</v>
      </c>
      <c r="Q136" s="8" t="s">
        <v>226</v>
      </c>
      <c r="R136" s="8" t="s">
        <v>226</v>
      </c>
      <c r="S136" s="34" t="s">
        <v>226</v>
      </c>
      <c r="T136" s="38">
        <f t="shared" si="12"/>
        <v>3.8744988670036609</v>
      </c>
    </row>
    <row r="137" spans="1:20" x14ac:dyDescent="0.25">
      <c r="A137" s="4" t="s">
        <v>131</v>
      </c>
      <c r="B137" s="5">
        <v>4115191</v>
      </c>
      <c r="C137" s="9">
        <v>4</v>
      </c>
      <c r="D137" s="21">
        <v>4253</v>
      </c>
      <c r="E137" s="15">
        <v>4028</v>
      </c>
      <c r="F137" s="15">
        <v>3910</v>
      </c>
      <c r="G137" s="27">
        <f t="shared" si="9"/>
        <v>12191</v>
      </c>
      <c r="H137" s="21">
        <v>6194</v>
      </c>
      <c r="I137" s="15">
        <v>5808</v>
      </c>
      <c r="J137" s="15">
        <v>5359</v>
      </c>
      <c r="K137" s="27">
        <f t="shared" si="10"/>
        <v>17361</v>
      </c>
      <c r="L137" s="21">
        <v>2123</v>
      </c>
      <c r="M137" s="15">
        <v>1998</v>
      </c>
      <c r="N137" s="15">
        <v>1775</v>
      </c>
      <c r="O137" s="27">
        <f t="shared" si="11"/>
        <v>5896</v>
      </c>
      <c r="P137" s="24" t="s">
        <v>226</v>
      </c>
      <c r="Q137" s="8" t="s">
        <v>226</v>
      </c>
      <c r="R137" s="8" t="s">
        <v>226</v>
      </c>
      <c r="S137" s="34" t="s">
        <v>226</v>
      </c>
      <c r="T137" s="38">
        <f t="shared" si="12"/>
        <v>5.0122116689280869</v>
      </c>
    </row>
    <row r="138" spans="1:20" x14ac:dyDescent="0.25">
      <c r="A138" s="4" t="s">
        <v>132</v>
      </c>
      <c r="B138" s="5">
        <v>4150702</v>
      </c>
      <c r="C138" s="9">
        <v>4</v>
      </c>
      <c r="D138" s="21">
        <v>7099</v>
      </c>
      <c r="E138" s="15">
        <v>6903</v>
      </c>
      <c r="F138" s="15">
        <v>6971</v>
      </c>
      <c r="G138" s="27">
        <f t="shared" si="9"/>
        <v>20973</v>
      </c>
      <c r="H138" s="21">
        <v>12725</v>
      </c>
      <c r="I138" s="15">
        <v>12842</v>
      </c>
      <c r="J138" s="15">
        <v>13102</v>
      </c>
      <c r="K138" s="27">
        <f t="shared" si="10"/>
        <v>38669</v>
      </c>
      <c r="L138" s="21">
        <v>3805</v>
      </c>
      <c r="M138" s="15">
        <v>3726</v>
      </c>
      <c r="N138" s="15">
        <v>3778</v>
      </c>
      <c r="O138" s="27">
        <f t="shared" si="11"/>
        <v>11309</v>
      </c>
      <c r="P138" s="24" t="s">
        <v>226</v>
      </c>
      <c r="Q138" s="8" t="s">
        <v>226</v>
      </c>
      <c r="R138" s="8" t="s">
        <v>226</v>
      </c>
      <c r="S138" s="34" t="s">
        <v>226</v>
      </c>
      <c r="T138" s="38">
        <f t="shared" si="12"/>
        <v>5.2738526837032449</v>
      </c>
    </row>
    <row r="139" spans="1:20" x14ac:dyDescent="0.25">
      <c r="A139" s="4" t="s">
        <v>133</v>
      </c>
      <c r="B139" s="5">
        <v>4115401</v>
      </c>
      <c r="C139" s="9">
        <v>4</v>
      </c>
      <c r="D139" s="21">
        <v>4713</v>
      </c>
      <c r="E139" s="15">
        <v>4087</v>
      </c>
      <c r="F139" s="15">
        <v>5143</v>
      </c>
      <c r="G139" s="27">
        <f t="shared" si="9"/>
        <v>13943</v>
      </c>
      <c r="H139" s="21">
        <v>7410</v>
      </c>
      <c r="I139" s="15">
        <v>7983</v>
      </c>
      <c r="J139" s="15">
        <v>9188</v>
      </c>
      <c r="K139" s="27">
        <f t="shared" si="10"/>
        <v>24581</v>
      </c>
      <c r="L139" s="21">
        <v>3676</v>
      </c>
      <c r="M139" s="15">
        <v>3714</v>
      </c>
      <c r="N139" s="15">
        <v>3705</v>
      </c>
      <c r="O139" s="27">
        <f t="shared" si="11"/>
        <v>11095</v>
      </c>
      <c r="P139" s="24" t="s">
        <v>226</v>
      </c>
      <c r="Q139" s="8" t="s">
        <v>226</v>
      </c>
      <c r="R139" s="8" t="s">
        <v>226</v>
      </c>
      <c r="S139" s="34" t="s">
        <v>226</v>
      </c>
      <c r="T139" s="38">
        <f t="shared" si="12"/>
        <v>3.4721946822893193</v>
      </c>
    </row>
    <row r="140" spans="1:20" x14ac:dyDescent="0.25">
      <c r="A140" s="4" t="s">
        <v>134</v>
      </c>
      <c r="B140" s="5">
        <v>4114761</v>
      </c>
      <c r="C140" s="9">
        <v>4</v>
      </c>
      <c r="D140" s="21">
        <v>3628</v>
      </c>
      <c r="E140" s="15">
        <v>3564</v>
      </c>
      <c r="F140" s="15">
        <v>3905</v>
      </c>
      <c r="G140" s="27">
        <f t="shared" si="9"/>
        <v>11097</v>
      </c>
      <c r="H140" s="21">
        <v>4928</v>
      </c>
      <c r="I140" s="15">
        <v>4730</v>
      </c>
      <c r="J140" s="15">
        <v>5024</v>
      </c>
      <c r="K140" s="27">
        <f t="shared" si="10"/>
        <v>14682</v>
      </c>
      <c r="L140" s="21">
        <v>2245</v>
      </c>
      <c r="M140" s="15">
        <v>2162</v>
      </c>
      <c r="N140" s="15">
        <v>2278</v>
      </c>
      <c r="O140" s="27">
        <f t="shared" si="11"/>
        <v>6685</v>
      </c>
      <c r="P140" s="24" t="s">
        <v>226</v>
      </c>
      <c r="Q140" s="8" t="s">
        <v>226</v>
      </c>
      <c r="R140" s="8" t="s">
        <v>226</v>
      </c>
      <c r="S140" s="34" t="s">
        <v>226</v>
      </c>
      <c r="T140" s="38">
        <f t="shared" si="12"/>
        <v>3.8562453253552729</v>
      </c>
    </row>
    <row r="141" spans="1:20" x14ac:dyDescent="0.25">
      <c r="A141" s="4" t="s">
        <v>135</v>
      </c>
      <c r="B141" s="5">
        <v>4113510</v>
      </c>
      <c r="C141" s="9">
        <v>4</v>
      </c>
      <c r="D141" s="21">
        <v>4087</v>
      </c>
      <c r="E141" s="15">
        <v>4325</v>
      </c>
      <c r="F141" s="15">
        <v>4288</v>
      </c>
      <c r="G141" s="27">
        <f t="shared" si="9"/>
        <v>12700</v>
      </c>
      <c r="H141" s="21">
        <v>8304</v>
      </c>
      <c r="I141" s="15">
        <v>8477</v>
      </c>
      <c r="J141" s="15">
        <v>8321</v>
      </c>
      <c r="K141" s="27">
        <f t="shared" si="10"/>
        <v>25102</v>
      </c>
      <c r="L141" s="21">
        <v>3235</v>
      </c>
      <c r="M141" s="15">
        <v>3182</v>
      </c>
      <c r="N141" s="15">
        <v>3286</v>
      </c>
      <c r="O141" s="27">
        <f t="shared" si="11"/>
        <v>9703</v>
      </c>
      <c r="P141" s="24" t="s">
        <v>226</v>
      </c>
      <c r="Q141" s="8" t="s">
        <v>226</v>
      </c>
      <c r="R141" s="8" t="s">
        <v>226</v>
      </c>
      <c r="S141" s="34" t="s">
        <v>226</v>
      </c>
      <c r="T141" s="38">
        <f t="shared" si="12"/>
        <v>3.8959084819128105</v>
      </c>
    </row>
    <row r="142" spans="1:20" x14ac:dyDescent="0.25">
      <c r="A142" s="4" t="s">
        <v>136</v>
      </c>
      <c r="B142" s="5">
        <v>4114245</v>
      </c>
      <c r="C142" s="9">
        <v>4</v>
      </c>
      <c r="D142" s="21">
        <v>5307</v>
      </c>
      <c r="E142" s="15">
        <v>5340</v>
      </c>
      <c r="F142" s="15">
        <v>5730</v>
      </c>
      <c r="G142" s="27">
        <f t="shared" si="9"/>
        <v>16377</v>
      </c>
      <c r="H142" s="21">
        <v>9045</v>
      </c>
      <c r="I142" s="15">
        <v>9149</v>
      </c>
      <c r="J142" s="15">
        <v>9089</v>
      </c>
      <c r="K142" s="27">
        <f t="shared" si="10"/>
        <v>27283</v>
      </c>
      <c r="L142" s="21">
        <v>3168</v>
      </c>
      <c r="M142" s="15">
        <v>3015</v>
      </c>
      <c r="N142" s="15">
        <v>3155</v>
      </c>
      <c r="O142" s="27">
        <f t="shared" si="11"/>
        <v>9338</v>
      </c>
      <c r="P142" s="24" t="s">
        <v>226</v>
      </c>
      <c r="Q142" s="8" t="s">
        <v>226</v>
      </c>
      <c r="R142" s="8" t="s">
        <v>226</v>
      </c>
      <c r="S142" s="34" t="s">
        <v>226</v>
      </c>
      <c r="T142" s="38">
        <f t="shared" si="12"/>
        <v>4.6755193831655601</v>
      </c>
    </row>
    <row r="143" spans="1:20" x14ac:dyDescent="0.25">
      <c r="A143" s="4" t="s">
        <v>137</v>
      </c>
      <c r="B143" s="5">
        <v>4113361</v>
      </c>
      <c r="C143" s="9">
        <v>4</v>
      </c>
      <c r="D143" s="21">
        <v>1724</v>
      </c>
      <c r="E143" s="15">
        <v>1643</v>
      </c>
      <c r="F143" s="15">
        <v>1646</v>
      </c>
      <c r="G143" s="27">
        <f t="shared" si="9"/>
        <v>5013</v>
      </c>
      <c r="H143" s="21">
        <v>2638</v>
      </c>
      <c r="I143" s="15">
        <v>2518</v>
      </c>
      <c r="J143" s="15">
        <v>2709</v>
      </c>
      <c r="K143" s="27">
        <f t="shared" si="10"/>
        <v>7865</v>
      </c>
      <c r="L143" s="21">
        <v>1220</v>
      </c>
      <c r="M143" s="15">
        <v>1164</v>
      </c>
      <c r="N143" s="15">
        <v>1222</v>
      </c>
      <c r="O143" s="27">
        <f t="shared" si="11"/>
        <v>3606</v>
      </c>
      <c r="P143" s="24" t="s">
        <v>226</v>
      </c>
      <c r="Q143" s="8" t="s">
        <v>226</v>
      </c>
      <c r="R143" s="8" t="s">
        <v>226</v>
      </c>
      <c r="S143" s="34" t="s">
        <v>226</v>
      </c>
      <c r="T143" s="38">
        <f t="shared" si="12"/>
        <v>3.5712701053799223</v>
      </c>
    </row>
    <row r="144" spans="1:20" x14ac:dyDescent="0.25">
      <c r="A144" s="4" t="s">
        <v>138</v>
      </c>
      <c r="B144" s="5">
        <v>4111670</v>
      </c>
      <c r="C144" s="9">
        <v>4</v>
      </c>
      <c r="D144" s="21">
        <v>1598</v>
      </c>
      <c r="E144" s="15">
        <v>1455</v>
      </c>
      <c r="F144" s="15">
        <v>1510</v>
      </c>
      <c r="G144" s="27">
        <f t="shared" si="9"/>
        <v>4563</v>
      </c>
      <c r="H144" s="21">
        <v>2480</v>
      </c>
      <c r="I144" s="15">
        <v>2404</v>
      </c>
      <c r="J144" s="15">
        <v>2417</v>
      </c>
      <c r="K144" s="27">
        <f t="shared" si="10"/>
        <v>7301</v>
      </c>
      <c r="L144" s="21">
        <v>790</v>
      </c>
      <c r="M144" s="15">
        <v>665</v>
      </c>
      <c r="N144" s="15">
        <v>721</v>
      </c>
      <c r="O144" s="27">
        <f t="shared" si="11"/>
        <v>2176</v>
      </c>
      <c r="P144" s="24" t="s">
        <v>226</v>
      </c>
      <c r="Q144" s="8" t="s">
        <v>226</v>
      </c>
      <c r="R144" s="8" t="s">
        <v>226</v>
      </c>
      <c r="S144" s="34" t="s">
        <v>226</v>
      </c>
      <c r="T144" s="38">
        <f t="shared" si="12"/>
        <v>5.452205882352942</v>
      </c>
    </row>
    <row r="145" spans="1:20" x14ac:dyDescent="0.25">
      <c r="A145" s="4" t="s">
        <v>139</v>
      </c>
      <c r="B145" s="5">
        <v>4113528</v>
      </c>
      <c r="C145" s="9">
        <v>4</v>
      </c>
      <c r="D145" s="21">
        <v>5650</v>
      </c>
      <c r="E145" s="15">
        <v>6301</v>
      </c>
      <c r="F145" s="15">
        <v>6094</v>
      </c>
      <c r="G145" s="27">
        <f t="shared" si="9"/>
        <v>18045</v>
      </c>
      <c r="H145" s="21">
        <v>7701</v>
      </c>
      <c r="I145" s="15">
        <v>7911</v>
      </c>
      <c r="J145" s="15">
        <v>7867</v>
      </c>
      <c r="K145" s="27">
        <f t="shared" si="10"/>
        <v>23479</v>
      </c>
      <c r="L145" s="21">
        <v>3131</v>
      </c>
      <c r="M145" s="15">
        <v>3232</v>
      </c>
      <c r="N145" s="15">
        <v>3247</v>
      </c>
      <c r="O145" s="27">
        <f t="shared" si="11"/>
        <v>9610</v>
      </c>
      <c r="P145" s="24" t="s">
        <v>226</v>
      </c>
      <c r="Q145" s="8" t="s">
        <v>226</v>
      </c>
      <c r="R145" s="8" t="s">
        <v>226</v>
      </c>
      <c r="S145" s="34" t="s">
        <v>226</v>
      </c>
      <c r="T145" s="38">
        <f t="shared" si="12"/>
        <v>4.3209157127991675</v>
      </c>
    </row>
    <row r="146" spans="1:20" x14ac:dyDescent="0.25">
      <c r="A146" s="4" t="s">
        <v>140</v>
      </c>
      <c r="B146" s="5">
        <v>4114519</v>
      </c>
      <c r="C146" s="9">
        <v>4</v>
      </c>
      <c r="D146" s="21">
        <v>1524</v>
      </c>
      <c r="E146" s="15">
        <v>1443</v>
      </c>
      <c r="F146" s="15">
        <v>1670</v>
      </c>
      <c r="G146" s="27">
        <f t="shared" si="9"/>
        <v>4637</v>
      </c>
      <c r="H146" s="21">
        <v>2164</v>
      </c>
      <c r="I146" s="15">
        <v>1996</v>
      </c>
      <c r="J146" s="15">
        <v>2125</v>
      </c>
      <c r="K146" s="27">
        <f t="shared" si="10"/>
        <v>6285</v>
      </c>
      <c r="L146" s="21">
        <v>897</v>
      </c>
      <c r="M146" s="15">
        <v>870</v>
      </c>
      <c r="N146" s="15">
        <v>1078</v>
      </c>
      <c r="O146" s="27">
        <f t="shared" si="11"/>
        <v>2845</v>
      </c>
      <c r="P146" s="24" t="s">
        <v>226</v>
      </c>
      <c r="Q146" s="8" t="s">
        <v>226</v>
      </c>
      <c r="R146" s="8" t="s">
        <v>226</v>
      </c>
      <c r="S146" s="34" t="s">
        <v>226</v>
      </c>
      <c r="T146" s="38">
        <f t="shared" si="12"/>
        <v>3.8390158172231987</v>
      </c>
    </row>
    <row r="147" spans="1:20" x14ac:dyDescent="0.25">
      <c r="A147" s="4" t="s">
        <v>141</v>
      </c>
      <c r="B147" s="5">
        <v>4114500</v>
      </c>
      <c r="C147" s="9">
        <v>4</v>
      </c>
      <c r="D147" s="21">
        <v>3857</v>
      </c>
      <c r="E147" s="15">
        <v>3259</v>
      </c>
      <c r="F147" s="15">
        <v>3714</v>
      </c>
      <c r="G147" s="27">
        <f t="shared" si="9"/>
        <v>10830</v>
      </c>
      <c r="H147" s="21">
        <v>4979</v>
      </c>
      <c r="I147" s="15">
        <v>4313</v>
      </c>
      <c r="J147" s="15">
        <v>4685</v>
      </c>
      <c r="K147" s="27">
        <f t="shared" si="10"/>
        <v>13977</v>
      </c>
      <c r="L147" s="21">
        <v>2077</v>
      </c>
      <c r="M147" s="15">
        <v>1922</v>
      </c>
      <c r="N147" s="15">
        <v>2033</v>
      </c>
      <c r="O147" s="27">
        <f t="shared" si="11"/>
        <v>6032</v>
      </c>
      <c r="P147" s="24" t="s">
        <v>226</v>
      </c>
      <c r="Q147" s="8" t="s">
        <v>226</v>
      </c>
      <c r="R147" s="8" t="s">
        <v>226</v>
      </c>
      <c r="S147" s="34" t="s">
        <v>226</v>
      </c>
      <c r="T147" s="38">
        <f t="shared" si="12"/>
        <v>4.1125663129973473</v>
      </c>
    </row>
    <row r="148" spans="1:20" x14ac:dyDescent="0.25">
      <c r="A148" s="4" t="s">
        <v>142</v>
      </c>
      <c r="B148" s="5">
        <v>4114551</v>
      </c>
      <c r="C148" s="9">
        <v>4</v>
      </c>
      <c r="D148" s="21">
        <v>4213</v>
      </c>
      <c r="E148" s="15">
        <v>3317</v>
      </c>
      <c r="F148" s="15">
        <v>3611</v>
      </c>
      <c r="G148" s="27">
        <f t="shared" si="9"/>
        <v>11141</v>
      </c>
      <c r="H148" s="21">
        <v>5642</v>
      </c>
      <c r="I148" s="15">
        <v>4568</v>
      </c>
      <c r="J148" s="15">
        <v>5262</v>
      </c>
      <c r="K148" s="27">
        <f t="shared" si="10"/>
        <v>15472</v>
      </c>
      <c r="L148" s="21">
        <v>2278</v>
      </c>
      <c r="M148" s="15">
        <v>1929</v>
      </c>
      <c r="N148" s="15">
        <v>2048</v>
      </c>
      <c r="O148" s="27">
        <f t="shared" si="11"/>
        <v>6255</v>
      </c>
      <c r="P148" s="24" t="s">
        <v>226</v>
      </c>
      <c r="Q148" s="8" t="s">
        <v>226</v>
      </c>
      <c r="R148" s="8" t="s">
        <v>226</v>
      </c>
      <c r="S148" s="34" t="s">
        <v>226</v>
      </c>
      <c r="T148" s="38">
        <f t="shared" si="12"/>
        <v>4.2546762589928058</v>
      </c>
    </row>
    <row r="149" spans="1:20" x14ac:dyDescent="0.25">
      <c r="A149" s="4" t="s">
        <v>143</v>
      </c>
      <c r="B149" s="5">
        <v>4114586</v>
      </c>
      <c r="C149" s="9">
        <v>4</v>
      </c>
      <c r="D149" s="21">
        <v>2257</v>
      </c>
      <c r="E149" s="15">
        <v>2479</v>
      </c>
      <c r="F149" s="15">
        <v>2465</v>
      </c>
      <c r="G149" s="27">
        <f t="shared" si="9"/>
        <v>7201</v>
      </c>
      <c r="H149" s="21">
        <v>4056</v>
      </c>
      <c r="I149" s="15">
        <v>4121</v>
      </c>
      <c r="J149" s="15">
        <v>4056</v>
      </c>
      <c r="K149" s="27">
        <f t="shared" si="10"/>
        <v>12233</v>
      </c>
      <c r="L149" s="21">
        <v>1916</v>
      </c>
      <c r="M149" s="15">
        <v>1872</v>
      </c>
      <c r="N149" s="15">
        <v>1925</v>
      </c>
      <c r="O149" s="27">
        <f t="shared" si="11"/>
        <v>5713</v>
      </c>
      <c r="P149" s="24" t="s">
        <v>226</v>
      </c>
      <c r="Q149" s="8" t="s">
        <v>226</v>
      </c>
      <c r="R149" s="8" t="s">
        <v>226</v>
      </c>
      <c r="S149" s="34" t="s">
        <v>226</v>
      </c>
      <c r="T149" s="38">
        <f t="shared" si="12"/>
        <v>3.4017153859618414</v>
      </c>
    </row>
    <row r="150" spans="1:20" x14ac:dyDescent="0.25">
      <c r="A150" s="4" t="s">
        <v>144</v>
      </c>
      <c r="B150" s="5">
        <v>4114578</v>
      </c>
      <c r="C150" s="9">
        <v>4</v>
      </c>
      <c r="D150" s="21">
        <v>3113</v>
      </c>
      <c r="E150" s="15">
        <v>2764</v>
      </c>
      <c r="F150" s="15">
        <v>3431</v>
      </c>
      <c r="G150" s="27">
        <f t="shared" si="9"/>
        <v>9308</v>
      </c>
      <c r="H150" s="21">
        <v>5401</v>
      </c>
      <c r="I150" s="15">
        <v>5158</v>
      </c>
      <c r="J150" s="15">
        <v>5438</v>
      </c>
      <c r="K150" s="27">
        <f t="shared" si="10"/>
        <v>15997</v>
      </c>
      <c r="L150" s="21">
        <v>2129</v>
      </c>
      <c r="M150" s="15">
        <v>2097</v>
      </c>
      <c r="N150" s="15">
        <v>2275</v>
      </c>
      <c r="O150" s="27">
        <f t="shared" si="11"/>
        <v>6501</v>
      </c>
      <c r="P150" s="24" t="s">
        <v>226</v>
      </c>
      <c r="Q150" s="8" t="s">
        <v>226</v>
      </c>
      <c r="R150" s="8" t="s">
        <v>226</v>
      </c>
      <c r="S150" s="34" t="s">
        <v>226</v>
      </c>
      <c r="T150" s="38">
        <f t="shared" si="12"/>
        <v>3.8924780802953389</v>
      </c>
    </row>
    <row r="151" spans="1:20" x14ac:dyDescent="0.25">
      <c r="A151" s="4" t="s">
        <v>145</v>
      </c>
      <c r="B151" s="5">
        <v>4114543</v>
      </c>
      <c r="C151" s="9">
        <v>4</v>
      </c>
      <c r="D151" s="21">
        <v>2932</v>
      </c>
      <c r="E151" s="15">
        <v>2860</v>
      </c>
      <c r="F151" s="15">
        <v>3198</v>
      </c>
      <c r="G151" s="27">
        <f t="shared" si="9"/>
        <v>8990</v>
      </c>
      <c r="H151" s="21">
        <v>5378</v>
      </c>
      <c r="I151" s="15">
        <v>4912</v>
      </c>
      <c r="J151" s="15">
        <v>5139</v>
      </c>
      <c r="K151" s="27">
        <f t="shared" si="10"/>
        <v>15429</v>
      </c>
      <c r="L151" s="21">
        <v>2114</v>
      </c>
      <c r="M151" s="15">
        <v>2065</v>
      </c>
      <c r="N151" s="15">
        <v>2200</v>
      </c>
      <c r="O151" s="27">
        <f t="shared" si="11"/>
        <v>6379</v>
      </c>
      <c r="P151" s="24" t="s">
        <v>226</v>
      </c>
      <c r="Q151" s="8" t="s">
        <v>226</v>
      </c>
      <c r="R151" s="8" t="s">
        <v>226</v>
      </c>
      <c r="S151" s="34" t="s">
        <v>226</v>
      </c>
      <c r="T151" s="38">
        <f t="shared" si="12"/>
        <v>3.8280294717040286</v>
      </c>
    </row>
    <row r="152" spans="1:20" x14ac:dyDescent="0.25">
      <c r="A152" s="4" t="s">
        <v>146</v>
      </c>
      <c r="B152" s="5">
        <v>4114696</v>
      </c>
      <c r="C152" s="9">
        <v>4</v>
      </c>
      <c r="D152" s="21">
        <v>4372</v>
      </c>
      <c r="E152" s="15">
        <v>4461</v>
      </c>
      <c r="F152" s="15">
        <v>4790</v>
      </c>
      <c r="G152" s="27">
        <f t="shared" si="9"/>
        <v>13623</v>
      </c>
      <c r="H152" s="21">
        <v>6152</v>
      </c>
      <c r="I152" s="15">
        <v>6258</v>
      </c>
      <c r="J152" s="15">
        <v>7108</v>
      </c>
      <c r="K152" s="27">
        <f t="shared" si="10"/>
        <v>19518</v>
      </c>
      <c r="L152" s="21">
        <v>2935</v>
      </c>
      <c r="M152" s="15">
        <v>2999</v>
      </c>
      <c r="N152" s="15">
        <v>3072</v>
      </c>
      <c r="O152" s="27">
        <f t="shared" si="11"/>
        <v>9006</v>
      </c>
      <c r="P152" s="24" t="s">
        <v>226</v>
      </c>
      <c r="Q152" s="8" t="s">
        <v>226</v>
      </c>
      <c r="R152" s="8" t="s">
        <v>226</v>
      </c>
      <c r="S152" s="34" t="s">
        <v>226</v>
      </c>
      <c r="T152" s="38">
        <f t="shared" si="12"/>
        <v>3.6798800799467024</v>
      </c>
    </row>
    <row r="153" spans="1:20" x14ac:dyDescent="0.25">
      <c r="A153" s="4" t="s">
        <v>147</v>
      </c>
      <c r="B153" s="5">
        <v>4115281</v>
      </c>
      <c r="C153" s="9">
        <v>4</v>
      </c>
      <c r="D153" s="21">
        <v>2214</v>
      </c>
      <c r="E153" s="15">
        <v>2070</v>
      </c>
      <c r="F153" s="15">
        <v>2483</v>
      </c>
      <c r="G153" s="27">
        <f t="shared" si="9"/>
        <v>6767</v>
      </c>
      <c r="H153" s="21">
        <v>2379</v>
      </c>
      <c r="I153" s="15">
        <v>2506</v>
      </c>
      <c r="J153" s="15">
        <v>2497</v>
      </c>
      <c r="K153" s="27">
        <f t="shared" si="10"/>
        <v>7382</v>
      </c>
      <c r="L153" s="21">
        <v>889</v>
      </c>
      <c r="M153" s="15">
        <v>793</v>
      </c>
      <c r="N153" s="15">
        <v>1075</v>
      </c>
      <c r="O153" s="27">
        <f t="shared" si="11"/>
        <v>2757</v>
      </c>
      <c r="P153" s="24" t="s">
        <v>226</v>
      </c>
      <c r="Q153" s="8" t="s">
        <v>226</v>
      </c>
      <c r="R153" s="8" t="s">
        <v>226</v>
      </c>
      <c r="S153" s="34" t="s">
        <v>226</v>
      </c>
      <c r="T153" s="38">
        <f t="shared" si="12"/>
        <v>5.1320275661951396</v>
      </c>
    </row>
    <row r="154" spans="1:20" x14ac:dyDescent="0.25">
      <c r="A154" s="4" t="s">
        <v>148</v>
      </c>
      <c r="B154" s="5">
        <v>4114688</v>
      </c>
      <c r="C154" s="9">
        <v>4</v>
      </c>
      <c r="D154" s="21">
        <v>2273</v>
      </c>
      <c r="E154" s="15">
        <v>2807</v>
      </c>
      <c r="F154" s="15">
        <v>2785</v>
      </c>
      <c r="G154" s="27">
        <f t="shared" si="9"/>
        <v>7865</v>
      </c>
      <c r="H154" s="21">
        <v>3418</v>
      </c>
      <c r="I154" s="15">
        <v>4924</v>
      </c>
      <c r="J154" s="15">
        <v>4839</v>
      </c>
      <c r="K154" s="27">
        <f t="shared" si="10"/>
        <v>13181</v>
      </c>
      <c r="L154" s="21">
        <v>2002</v>
      </c>
      <c r="M154" s="15">
        <v>1831</v>
      </c>
      <c r="N154" s="15">
        <v>1906</v>
      </c>
      <c r="O154" s="27">
        <f t="shared" si="11"/>
        <v>5739</v>
      </c>
      <c r="P154" s="24" t="s">
        <v>226</v>
      </c>
      <c r="Q154" s="8" t="s">
        <v>226</v>
      </c>
      <c r="R154" s="8" t="s">
        <v>226</v>
      </c>
      <c r="S154" s="34" t="s">
        <v>226</v>
      </c>
      <c r="T154" s="38">
        <f t="shared" si="12"/>
        <v>3.6671894058198289</v>
      </c>
    </row>
    <row r="155" spans="1:20" x14ac:dyDescent="0.25">
      <c r="A155" s="4" t="s">
        <v>149</v>
      </c>
      <c r="B155" s="5">
        <v>4111779</v>
      </c>
      <c r="C155" s="9">
        <v>4</v>
      </c>
      <c r="D155" s="21">
        <v>4595</v>
      </c>
      <c r="E155" s="15">
        <v>4647</v>
      </c>
      <c r="F155" s="15">
        <v>4525</v>
      </c>
      <c r="G155" s="27">
        <f t="shared" si="9"/>
        <v>13767</v>
      </c>
      <c r="H155" s="21">
        <v>7313</v>
      </c>
      <c r="I155" s="15">
        <v>7212</v>
      </c>
      <c r="J155" s="15">
        <v>6896</v>
      </c>
      <c r="K155" s="27">
        <f t="shared" si="10"/>
        <v>21421</v>
      </c>
      <c r="L155" s="21">
        <v>2732</v>
      </c>
      <c r="M155" s="15">
        <v>2769</v>
      </c>
      <c r="N155" s="15">
        <v>2781</v>
      </c>
      <c r="O155" s="27">
        <f t="shared" si="11"/>
        <v>8282</v>
      </c>
      <c r="P155" s="24" t="s">
        <v>226</v>
      </c>
      <c r="Q155" s="8" t="s">
        <v>226</v>
      </c>
      <c r="R155" s="8" t="s">
        <v>226</v>
      </c>
      <c r="S155" s="34" t="s">
        <v>226</v>
      </c>
      <c r="T155" s="38">
        <f t="shared" si="12"/>
        <v>4.2487321902922002</v>
      </c>
    </row>
    <row r="156" spans="1:20" x14ac:dyDescent="0.25">
      <c r="A156" s="4" t="s">
        <v>150</v>
      </c>
      <c r="B156" s="5">
        <v>4110672</v>
      </c>
      <c r="C156" s="9">
        <v>4</v>
      </c>
      <c r="D156" s="21">
        <v>8047</v>
      </c>
      <c r="E156" s="15">
        <v>7858</v>
      </c>
      <c r="F156" s="15">
        <v>8424</v>
      </c>
      <c r="G156" s="27">
        <f t="shared" si="9"/>
        <v>24329</v>
      </c>
      <c r="H156" s="21">
        <v>9568</v>
      </c>
      <c r="I156" s="15">
        <v>9140</v>
      </c>
      <c r="J156" s="15">
        <v>9561</v>
      </c>
      <c r="K156" s="27">
        <f t="shared" si="10"/>
        <v>28269</v>
      </c>
      <c r="L156" s="21">
        <v>4307</v>
      </c>
      <c r="M156" s="15">
        <v>4141</v>
      </c>
      <c r="N156" s="15">
        <v>4416</v>
      </c>
      <c r="O156" s="27">
        <f t="shared" si="11"/>
        <v>12864</v>
      </c>
      <c r="P156" s="24" t="s">
        <v>226</v>
      </c>
      <c r="Q156" s="8" t="s">
        <v>226</v>
      </c>
      <c r="R156" s="8" t="s">
        <v>226</v>
      </c>
      <c r="S156" s="34" t="s">
        <v>226</v>
      </c>
      <c r="T156" s="38">
        <f t="shared" si="12"/>
        <v>4.0887748756218905</v>
      </c>
    </row>
    <row r="157" spans="1:20" x14ac:dyDescent="0.25">
      <c r="A157" s="4" t="s">
        <v>151</v>
      </c>
      <c r="B157" s="5">
        <v>4107702</v>
      </c>
      <c r="C157" s="9">
        <v>4</v>
      </c>
      <c r="D157" s="21">
        <v>10503</v>
      </c>
      <c r="E157" s="15">
        <v>10405</v>
      </c>
      <c r="F157" s="15">
        <v>10780</v>
      </c>
      <c r="G157" s="27">
        <f t="shared" si="9"/>
        <v>31688</v>
      </c>
      <c r="H157" s="21">
        <v>17542</v>
      </c>
      <c r="I157" s="15">
        <v>17336</v>
      </c>
      <c r="J157" s="15">
        <v>17493</v>
      </c>
      <c r="K157" s="27">
        <f t="shared" si="10"/>
        <v>52371</v>
      </c>
      <c r="L157" s="21">
        <v>5993</v>
      </c>
      <c r="M157" s="15">
        <v>5815</v>
      </c>
      <c r="N157" s="15">
        <v>5921</v>
      </c>
      <c r="O157" s="27">
        <f t="shared" si="11"/>
        <v>17729</v>
      </c>
      <c r="P157" s="24" t="s">
        <v>226</v>
      </c>
      <c r="Q157" s="8" t="s">
        <v>226</v>
      </c>
      <c r="R157" s="8" t="s">
        <v>226</v>
      </c>
      <c r="S157" s="34" t="s">
        <v>226</v>
      </c>
      <c r="T157" s="38">
        <f t="shared" si="12"/>
        <v>4.7413277680636252</v>
      </c>
    </row>
    <row r="158" spans="1:20" x14ac:dyDescent="0.25">
      <c r="A158" s="4" t="s">
        <v>152</v>
      </c>
      <c r="B158" s="5">
        <v>4114179</v>
      </c>
      <c r="C158" s="9">
        <v>4</v>
      </c>
      <c r="D158" s="21">
        <v>4656</v>
      </c>
      <c r="E158" s="15">
        <v>4809</v>
      </c>
      <c r="F158" s="15">
        <v>4784</v>
      </c>
      <c r="G158" s="27">
        <f t="shared" si="9"/>
        <v>14249</v>
      </c>
      <c r="H158" s="21">
        <v>5554</v>
      </c>
      <c r="I158" s="15">
        <v>5671</v>
      </c>
      <c r="J158" s="15">
        <v>5735</v>
      </c>
      <c r="K158" s="27">
        <f t="shared" si="10"/>
        <v>16960</v>
      </c>
      <c r="L158" s="21">
        <v>1944</v>
      </c>
      <c r="M158" s="15">
        <v>2022</v>
      </c>
      <c r="N158" s="15">
        <v>2095</v>
      </c>
      <c r="O158" s="27">
        <f t="shared" si="11"/>
        <v>6061</v>
      </c>
      <c r="P158" s="24" t="s">
        <v>226</v>
      </c>
      <c r="Q158" s="8" t="s">
        <v>226</v>
      </c>
      <c r="R158" s="8" t="s">
        <v>226</v>
      </c>
      <c r="S158" s="34" t="s">
        <v>226</v>
      </c>
      <c r="T158" s="38">
        <f t="shared" si="12"/>
        <v>5.1491503052301599</v>
      </c>
    </row>
    <row r="159" spans="1:20" x14ac:dyDescent="0.25">
      <c r="A159" s="4" t="s">
        <v>153</v>
      </c>
      <c r="B159" s="5">
        <v>4219408</v>
      </c>
      <c r="C159" s="9">
        <v>4</v>
      </c>
      <c r="D159" s="21">
        <v>1828</v>
      </c>
      <c r="E159" s="15">
        <v>1600</v>
      </c>
      <c r="F159" s="15">
        <v>1676</v>
      </c>
      <c r="G159" s="27">
        <f t="shared" si="9"/>
        <v>5104</v>
      </c>
      <c r="H159" s="21">
        <v>3124</v>
      </c>
      <c r="I159" s="15">
        <v>3017</v>
      </c>
      <c r="J159" s="15">
        <v>2843</v>
      </c>
      <c r="K159" s="27">
        <f t="shared" si="10"/>
        <v>8984</v>
      </c>
      <c r="L159" s="21">
        <v>1170</v>
      </c>
      <c r="M159" s="15">
        <v>1172</v>
      </c>
      <c r="N159" s="15">
        <v>1227</v>
      </c>
      <c r="O159" s="27">
        <f t="shared" si="11"/>
        <v>3569</v>
      </c>
      <c r="P159" s="24" t="s">
        <v>226</v>
      </c>
      <c r="Q159" s="8" t="s">
        <v>226</v>
      </c>
      <c r="R159" s="8" t="s">
        <v>226</v>
      </c>
      <c r="S159" s="34" t="s">
        <v>226</v>
      </c>
      <c r="T159" s="38">
        <f t="shared" si="12"/>
        <v>3.9473241804427008</v>
      </c>
    </row>
    <row r="160" spans="1:20" x14ac:dyDescent="0.25">
      <c r="A160" s="4" t="s">
        <v>154</v>
      </c>
      <c r="B160" s="5">
        <v>4115151</v>
      </c>
      <c r="C160" s="9">
        <v>4</v>
      </c>
      <c r="D160" s="21">
        <v>3602</v>
      </c>
      <c r="E160" s="15">
        <v>3760</v>
      </c>
      <c r="F160" s="15">
        <v>3541</v>
      </c>
      <c r="G160" s="27">
        <f t="shared" si="9"/>
        <v>10903</v>
      </c>
      <c r="H160" s="21">
        <v>5322</v>
      </c>
      <c r="I160" s="15">
        <v>5338</v>
      </c>
      <c r="J160" s="15">
        <v>5516</v>
      </c>
      <c r="K160" s="27">
        <f t="shared" si="10"/>
        <v>16176</v>
      </c>
      <c r="L160" s="21">
        <v>2319</v>
      </c>
      <c r="M160" s="15">
        <v>2247</v>
      </c>
      <c r="N160" s="15">
        <v>2268</v>
      </c>
      <c r="O160" s="27">
        <f t="shared" si="11"/>
        <v>6834</v>
      </c>
      <c r="P160" s="24" t="s">
        <v>226</v>
      </c>
      <c r="Q160" s="8" t="s">
        <v>226</v>
      </c>
      <c r="R160" s="8" t="s">
        <v>226</v>
      </c>
      <c r="S160" s="34" t="s">
        <v>226</v>
      </c>
      <c r="T160" s="38">
        <f t="shared" si="12"/>
        <v>3.962393912788996</v>
      </c>
    </row>
    <row r="161" spans="1:20" x14ac:dyDescent="0.25">
      <c r="A161" s="4" t="s">
        <v>155</v>
      </c>
      <c r="B161" s="5">
        <v>4114344</v>
      </c>
      <c r="C161" s="9">
        <v>4</v>
      </c>
      <c r="D161" s="21">
        <v>4678</v>
      </c>
      <c r="E161" s="15">
        <v>4918</v>
      </c>
      <c r="F161" s="15">
        <v>4917</v>
      </c>
      <c r="G161" s="27">
        <f t="shared" si="9"/>
        <v>14513</v>
      </c>
      <c r="H161" s="21">
        <v>5434</v>
      </c>
      <c r="I161" s="15">
        <v>5949</v>
      </c>
      <c r="J161" s="15">
        <v>5866</v>
      </c>
      <c r="K161" s="27">
        <f t="shared" si="10"/>
        <v>17249</v>
      </c>
      <c r="L161" s="21">
        <v>2439</v>
      </c>
      <c r="M161" s="15">
        <v>2436</v>
      </c>
      <c r="N161" s="15">
        <v>2491</v>
      </c>
      <c r="O161" s="27">
        <f t="shared" si="11"/>
        <v>7366</v>
      </c>
      <c r="P161" s="24" t="s">
        <v>226</v>
      </c>
      <c r="Q161" s="8" t="s">
        <v>226</v>
      </c>
      <c r="R161" s="8" t="s">
        <v>226</v>
      </c>
      <c r="S161" s="34" t="s">
        <v>226</v>
      </c>
      <c r="T161" s="38">
        <f t="shared" si="12"/>
        <v>4.3119739342926957</v>
      </c>
    </row>
    <row r="162" spans="1:20" x14ac:dyDescent="0.25">
      <c r="A162" s="4" t="s">
        <v>156</v>
      </c>
      <c r="B162" s="5">
        <v>4114594</v>
      </c>
      <c r="C162" s="9">
        <v>4</v>
      </c>
      <c r="D162" s="21">
        <v>4649</v>
      </c>
      <c r="E162" s="15">
        <v>4735</v>
      </c>
      <c r="F162" s="15">
        <v>4780</v>
      </c>
      <c r="G162" s="27">
        <f t="shared" si="9"/>
        <v>14164</v>
      </c>
      <c r="H162" s="21">
        <v>7525</v>
      </c>
      <c r="I162" s="15">
        <v>7584</v>
      </c>
      <c r="J162" s="15">
        <v>7693</v>
      </c>
      <c r="K162" s="27">
        <f t="shared" si="10"/>
        <v>22802</v>
      </c>
      <c r="L162" s="21">
        <v>3195</v>
      </c>
      <c r="M162" s="15">
        <v>3277</v>
      </c>
      <c r="N162" s="15">
        <v>3300</v>
      </c>
      <c r="O162" s="27">
        <f t="shared" si="11"/>
        <v>9772</v>
      </c>
      <c r="P162" s="24" t="s">
        <v>226</v>
      </c>
      <c r="Q162" s="8" t="s">
        <v>226</v>
      </c>
      <c r="R162" s="8" t="s">
        <v>226</v>
      </c>
      <c r="S162" s="34" t="s">
        <v>226</v>
      </c>
      <c r="T162" s="38">
        <f t="shared" si="12"/>
        <v>3.7828489562013918</v>
      </c>
    </row>
    <row r="163" spans="1:20" x14ac:dyDescent="0.25">
      <c r="A163" s="4" t="s">
        <v>157</v>
      </c>
      <c r="B163" s="5">
        <v>4114670</v>
      </c>
      <c r="C163" s="9">
        <v>4</v>
      </c>
      <c r="D163" s="21">
        <v>6493</v>
      </c>
      <c r="E163" s="15">
        <v>5971</v>
      </c>
      <c r="F163" s="15">
        <v>6240</v>
      </c>
      <c r="G163" s="27">
        <f t="shared" si="9"/>
        <v>18704</v>
      </c>
      <c r="H163" s="21">
        <v>8568</v>
      </c>
      <c r="I163" s="15">
        <v>8454</v>
      </c>
      <c r="J163" s="15">
        <v>9451</v>
      </c>
      <c r="K163" s="27">
        <f t="shared" si="10"/>
        <v>26473</v>
      </c>
      <c r="L163" s="21">
        <v>2829</v>
      </c>
      <c r="M163" s="15">
        <v>2787</v>
      </c>
      <c r="N163" s="15">
        <v>2952</v>
      </c>
      <c r="O163" s="27">
        <f t="shared" si="11"/>
        <v>8568</v>
      </c>
      <c r="P163" s="24" t="s">
        <v>226</v>
      </c>
      <c r="Q163" s="8" t="s">
        <v>226</v>
      </c>
      <c r="R163" s="8" t="s">
        <v>226</v>
      </c>
      <c r="S163" s="34" t="s">
        <v>226</v>
      </c>
      <c r="T163" s="38">
        <f t="shared" si="12"/>
        <v>5.2727591036414569</v>
      </c>
    </row>
    <row r="164" spans="1:20" x14ac:dyDescent="0.25">
      <c r="A164" s="4" t="s">
        <v>158</v>
      </c>
      <c r="B164" s="5">
        <v>4114629</v>
      </c>
      <c r="C164" s="9">
        <v>4</v>
      </c>
      <c r="D164" s="21">
        <v>3969</v>
      </c>
      <c r="E164" s="15">
        <v>4006</v>
      </c>
      <c r="F164" s="15">
        <v>4225</v>
      </c>
      <c r="G164" s="27">
        <f t="shared" si="9"/>
        <v>12200</v>
      </c>
      <c r="H164" s="21">
        <v>5255</v>
      </c>
      <c r="I164" s="15">
        <v>5394</v>
      </c>
      <c r="J164" s="15">
        <v>5377</v>
      </c>
      <c r="K164" s="27">
        <f t="shared" si="10"/>
        <v>16026</v>
      </c>
      <c r="L164" s="21">
        <v>2442</v>
      </c>
      <c r="M164" s="15">
        <v>2449</v>
      </c>
      <c r="N164" s="15">
        <v>2444</v>
      </c>
      <c r="O164" s="27">
        <f t="shared" si="11"/>
        <v>7335</v>
      </c>
      <c r="P164" s="24" t="s">
        <v>226</v>
      </c>
      <c r="Q164" s="8" t="s">
        <v>226</v>
      </c>
      <c r="R164" s="8" t="s">
        <v>226</v>
      </c>
      <c r="S164" s="34" t="s">
        <v>226</v>
      </c>
      <c r="T164" s="38">
        <f t="shared" si="12"/>
        <v>3.8481254260395366</v>
      </c>
    </row>
    <row r="165" spans="1:20" x14ac:dyDescent="0.25">
      <c r="A165" s="4" t="s">
        <v>159</v>
      </c>
      <c r="B165" s="5">
        <v>4114328</v>
      </c>
      <c r="C165" s="9">
        <v>4</v>
      </c>
      <c r="D165" s="21">
        <v>4607</v>
      </c>
      <c r="E165" s="15">
        <v>4710</v>
      </c>
      <c r="F165" s="15">
        <v>4759</v>
      </c>
      <c r="G165" s="27">
        <f t="shared" si="9"/>
        <v>14076</v>
      </c>
      <c r="H165" s="21">
        <v>7538</v>
      </c>
      <c r="I165" s="15">
        <v>7294</v>
      </c>
      <c r="J165" s="15">
        <v>7940</v>
      </c>
      <c r="K165" s="27">
        <f t="shared" si="10"/>
        <v>22772</v>
      </c>
      <c r="L165" s="21">
        <v>2974</v>
      </c>
      <c r="M165" s="15">
        <v>2969</v>
      </c>
      <c r="N165" s="15">
        <v>3120</v>
      </c>
      <c r="O165" s="27">
        <f t="shared" si="11"/>
        <v>9063</v>
      </c>
      <c r="P165" s="24" t="s">
        <v>226</v>
      </c>
      <c r="Q165" s="8" t="s">
        <v>226</v>
      </c>
      <c r="R165" s="8" t="s">
        <v>226</v>
      </c>
      <c r="S165" s="34" t="s">
        <v>226</v>
      </c>
      <c r="T165" s="38">
        <f t="shared" si="12"/>
        <v>4.0657618889992273</v>
      </c>
    </row>
    <row r="166" spans="1:20" x14ac:dyDescent="0.25">
      <c r="A166" s="4" t="s">
        <v>160</v>
      </c>
      <c r="B166" s="5">
        <v>4114336</v>
      </c>
      <c r="C166" s="9">
        <v>4</v>
      </c>
      <c r="D166" s="21">
        <v>3801</v>
      </c>
      <c r="E166" s="15">
        <v>3625</v>
      </c>
      <c r="F166" s="15">
        <v>3636</v>
      </c>
      <c r="G166" s="27">
        <f t="shared" si="9"/>
        <v>11062</v>
      </c>
      <c r="H166" s="21">
        <v>5759</v>
      </c>
      <c r="I166" s="15">
        <v>5904</v>
      </c>
      <c r="J166" s="15">
        <v>5997</v>
      </c>
      <c r="K166" s="27">
        <f t="shared" si="10"/>
        <v>17660</v>
      </c>
      <c r="L166" s="21">
        <v>2388</v>
      </c>
      <c r="M166" s="15">
        <v>2353</v>
      </c>
      <c r="N166" s="15">
        <v>2622</v>
      </c>
      <c r="O166" s="27">
        <f t="shared" si="11"/>
        <v>7363</v>
      </c>
      <c r="P166" s="24" t="s">
        <v>226</v>
      </c>
      <c r="Q166" s="8" t="s">
        <v>226</v>
      </c>
      <c r="R166" s="8" t="s">
        <v>226</v>
      </c>
      <c r="S166" s="34" t="s">
        <v>226</v>
      </c>
      <c r="T166" s="38">
        <f t="shared" si="12"/>
        <v>3.9008556294988459</v>
      </c>
    </row>
    <row r="167" spans="1:20" x14ac:dyDescent="0.25">
      <c r="A167" s="4" t="s">
        <v>161</v>
      </c>
      <c r="B167" s="5">
        <v>4113999</v>
      </c>
      <c r="C167" s="9">
        <v>4</v>
      </c>
      <c r="D167" s="21">
        <v>2875</v>
      </c>
      <c r="E167" s="15">
        <v>2917</v>
      </c>
      <c r="F167" s="15">
        <v>0</v>
      </c>
      <c r="G167" s="27">
        <f t="shared" si="9"/>
        <v>5792</v>
      </c>
      <c r="H167" s="21">
        <v>4189</v>
      </c>
      <c r="I167" s="15">
        <v>4347</v>
      </c>
      <c r="J167" s="15">
        <v>0</v>
      </c>
      <c r="K167" s="27">
        <f t="shared" si="10"/>
        <v>8536</v>
      </c>
      <c r="L167" s="21">
        <v>1942</v>
      </c>
      <c r="M167" s="15">
        <v>1985</v>
      </c>
      <c r="N167" s="15">
        <v>0</v>
      </c>
      <c r="O167" s="27">
        <f t="shared" si="11"/>
        <v>3927</v>
      </c>
      <c r="P167" s="24" t="s">
        <v>226</v>
      </c>
      <c r="Q167" s="8" t="s">
        <v>226</v>
      </c>
      <c r="R167" s="8" t="s">
        <v>226</v>
      </c>
      <c r="S167" s="34" t="s">
        <v>226</v>
      </c>
      <c r="T167" s="38">
        <f t="shared" si="12"/>
        <v>3.6485867074102369</v>
      </c>
    </row>
    <row r="168" spans="1:20" x14ac:dyDescent="0.25">
      <c r="A168" s="4" t="s">
        <v>228</v>
      </c>
      <c r="B168" s="5">
        <v>4115441</v>
      </c>
      <c r="C168" s="9">
        <v>4</v>
      </c>
      <c r="D168" s="21">
        <v>0</v>
      </c>
      <c r="E168" s="15">
        <v>0</v>
      </c>
      <c r="F168" s="15">
        <v>2942</v>
      </c>
      <c r="G168" s="27">
        <f t="shared" si="9"/>
        <v>2942</v>
      </c>
      <c r="H168" s="21">
        <v>0</v>
      </c>
      <c r="I168" s="15">
        <v>0</v>
      </c>
      <c r="J168" s="15">
        <v>4410</v>
      </c>
      <c r="K168" s="27">
        <f t="shared" si="10"/>
        <v>4410</v>
      </c>
      <c r="L168" s="21">
        <v>0</v>
      </c>
      <c r="M168" s="15">
        <v>0</v>
      </c>
      <c r="N168" s="15">
        <v>1958</v>
      </c>
      <c r="O168" s="27">
        <f t="shared" si="11"/>
        <v>1958</v>
      </c>
      <c r="P168" s="24" t="s">
        <v>226</v>
      </c>
      <c r="Q168" s="8" t="s">
        <v>226</v>
      </c>
      <c r="R168" s="8" t="s">
        <v>226</v>
      </c>
      <c r="S168" s="34" t="s">
        <v>226</v>
      </c>
      <c r="T168" s="38">
        <f t="shared" si="12"/>
        <v>3.7548518896833505</v>
      </c>
    </row>
    <row r="169" spans="1:20" x14ac:dyDescent="0.25">
      <c r="A169" s="4" t="s">
        <v>162</v>
      </c>
      <c r="B169" s="5">
        <v>4114252</v>
      </c>
      <c r="C169" s="9">
        <v>4</v>
      </c>
      <c r="D169" s="21">
        <v>3919</v>
      </c>
      <c r="E169" s="15">
        <v>3450</v>
      </c>
      <c r="F169" s="15">
        <v>3681</v>
      </c>
      <c r="G169" s="27">
        <f t="shared" si="9"/>
        <v>11050</v>
      </c>
      <c r="H169" s="21">
        <v>6737</v>
      </c>
      <c r="I169" s="15">
        <v>6063</v>
      </c>
      <c r="J169" s="15">
        <v>6215</v>
      </c>
      <c r="K169" s="27">
        <f t="shared" si="10"/>
        <v>19015</v>
      </c>
      <c r="L169" s="21">
        <v>2482</v>
      </c>
      <c r="M169" s="15">
        <v>2301</v>
      </c>
      <c r="N169" s="15">
        <v>2381</v>
      </c>
      <c r="O169" s="27">
        <f t="shared" si="11"/>
        <v>7164</v>
      </c>
      <c r="P169" s="24" t="s">
        <v>226</v>
      </c>
      <c r="Q169" s="8" t="s">
        <v>226</v>
      </c>
      <c r="R169" s="8" t="s">
        <v>226</v>
      </c>
      <c r="S169" s="34" t="s">
        <v>226</v>
      </c>
      <c r="T169" s="38">
        <f t="shared" si="12"/>
        <v>4.1966778336125072</v>
      </c>
    </row>
    <row r="170" spans="1:20" x14ac:dyDescent="0.25">
      <c r="A170" s="4" t="s">
        <v>163</v>
      </c>
      <c r="B170" s="5">
        <v>4114294</v>
      </c>
      <c r="C170" s="9">
        <v>4</v>
      </c>
      <c r="D170" s="21">
        <v>2881</v>
      </c>
      <c r="E170" s="15">
        <v>2920</v>
      </c>
      <c r="F170" s="15">
        <v>2854</v>
      </c>
      <c r="G170" s="27">
        <f t="shared" si="9"/>
        <v>8655</v>
      </c>
      <c r="H170" s="21">
        <v>4341</v>
      </c>
      <c r="I170" s="15">
        <v>4196</v>
      </c>
      <c r="J170" s="15">
        <v>4519</v>
      </c>
      <c r="K170" s="27">
        <f t="shared" si="10"/>
        <v>13056</v>
      </c>
      <c r="L170" s="21">
        <v>1698</v>
      </c>
      <c r="M170" s="15">
        <v>1794</v>
      </c>
      <c r="N170" s="15">
        <v>1808</v>
      </c>
      <c r="O170" s="27">
        <f t="shared" si="11"/>
        <v>5300</v>
      </c>
      <c r="P170" s="24" t="s">
        <v>226</v>
      </c>
      <c r="Q170" s="8" t="s">
        <v>226</v>
      </c>
      <c r="R170" s="8" t="s">
        <v>226</v>
      </c>
      <c r="S170" s="34" t="s">
        <v>226</v>
      </c>
      <c r="T170" s="38">
        <f t="shared" si="12"/>
        <v>4.0964150943396227</v>
      </c>
    </row>
    <row r="171" spans="1:20" x14ac:dyDescent="0.25">
      <c r="A171" s="4" t="s">
        <v>164</v>
      </c>
      <c r="B171" s="5">
        <v>4115361</v>
      </c>
      <c r="C171" s="9">
        <v>4</v>
      </c>
      <c r="D171" s="21">
        <v>2231</v>
      </c>
      <c r="E171" s="15">
        <v>2237</v>
      </c>
      <c r="F171" s="15">
        <v>2568</v>
      </c>
      <c r="G171" s="27">
        <f t="shared" si="9"/>
        <v>7036</v>
      </c>
      <c r="H171" s="21">
        <v>4273</v>
      </c>
      <c r="I171" s="15">
        <v>3884</v>
      </c>
      <c r="J171" s="15">
        <v>3774</v>
      </c>
      <c r="K171" s="27">
        <f t="shared" si="10"/>
        <v>11931</v>
      </c>
      <c r="L171" s="21">
        <v>1556</v>
      </c>
      <c r="M171" s="15">
        <v>1538</v>
      </c>
      <c r="N171" s="15">
        <v>1617</v>
      </c>
      <c r="O171" s="27">
        <f t="shared" si="11"/>
        <v>4711</v>
      </c>
      <c r="P171" s="24" t="s">
        <v>226</v>
      </c>
      <c r="Q171" s="8" t="s">
        <v>226</v>
      </c>
      <c r="R171" s="8" t="s">
        <v>226</v>
      </c>
      <c r="S171" s="34" t="s">
        <v>226</v>
      </c>
      <c r="T171" s="38">
        <f t="shared" si="12"/>
        <v>4.0261091063468477</v>
      </c>
    </row>
    <row r="172" spans="1:20" x14ac:dyDescent="0.25">
      <c r="A172" s="4" t="s">
        <v>165</v>
      </c>
      <c r="B172" s="5">
        <v>4115371</v>
      </c>
      <c r="C172" s="9">
        <v>4</v>
      </c>
      <c r="D172" s="21">
        <v>2839</v>
      </c>
      <c r="E172" s="15">
        <v>2890</v>
      </c>
      <c r="F172" s="15">
        <v>2757</v>
      </c>
      <c r="G172" s="27">
        <f t="shared" si="9"/>
        <v>8486</v>
      </c>
      <c r="H172" s="21">
        <v>4320</v>
      </c>
      <c r="I172" s="15">
        <v>3853</v>
      </c>
      <c r="J172" s="15">
        <v>3924</v>
      </c>
      <c r="K172" s="27">
        <f t="shared" si="10"/>
        <v>12097</v>
      </c>
      <c r="L172" s="21">
        <v>1340</v>
      </c>
      <c r="M172" s="15">
        <v>1287</v>
      </c>
      <c r="N172" s="15">
        <v>1400</v>
      </c>
      <c r="O172" s="27">
        <f t="shared" si="11"/>
        <v>4027</v>
      </c>
      <c r="P172" s="24" t="s">
        <v>226</v>
      </c>
      <c r="Q172" s="8" t="s">
        <v>226</v>
      </c>
      <c r="R172" s="8" t="s">
        <v>226</v>
      </c>
      <c r="S172" s="34" t="s">
        <v>226</v>
      </c>
      <c r="T172" s="38">
        <f t="shared" si="12"/>
        <v>5.1112490687856962</v>
      </c>
    </row>
    <row r="173" spans="1:20" x14ac:dyDescent="0.25">
      <c r="A173" s="4" t="s">
        <v>166</v>
      </c>
      <c r="B173" s="5">
        <v>4114310</v>
      </c>
      <c r="C173" s="9">
        <v>4</v>
      </c>
      <c r="D173" s="21">
        <v>2203</v>
      </c>
      <c r="E173" s="15">
        <v>2100</v>
      </c>
      <c r="F173" s="15">
        <v>2101</v>
      </c>
      <c r="G173" s="27">
        <f t="shared" si="9"/>
        <v>6404</v>
      </c>
      <c r="H173" s="21">
        <v>2884</v>
      </c>
      <c r="I173" s="15">
        <v>3161</v>
      </c>
      <c r="J173" s="15">
        <v>3062</v>
      </c>
      <c r="K173" s="27">
        <f t="shared" si="10"/>
        <v>9107</v>
      </c>
      <c r="L173" s="21">
        <v>1557</v>
      </c>
      <c r="M173" s="15">
        <v>1595</v>
      </c>
      <c r="N173" s="15">
        <v>1669</v>
      </c>
      <c r="O173" s="27">
        <f t="shared" si="11"/>
        <v>4821</v>
      </c>
      <c r="P173" s="24" t="s">
        <v>226</v>
      </c>
      <c r="Q173" s="8" t="s">
        <v>226</v>
      </c>
      <c r="R173" s="8" t="s">
        <v>226</v>
      </c>
      <c r="S173" s="34" t="s">
        <v>226</v>
      </c>
      <c r="T173" s="38">
        <f t="shared" si="12"/>
        <v>3.2173822858328149</v>
      </c>
    </row>
    <row r="174" spans="1:20" x14ac:dyDescent="0.25">
      <c r="A174" s="4" t="s">
        <v>167</v>
      </c>
      <c r="B174" s="5">
        <v>4114796</v>
      </c>
      <c r="C174" s="9">
        <v>4</v>
      </c>
      <c r="D174" s="21">
        <v>1838</v>
      </c>
      <c r="E174" s="15">
        <v>1765</v>
      </c>
      <c r="F174" s="15">
        <v>1825</v>
      </c>
      <c r="G174" s="27">
        <f t="shared" si="9"/>
        <v>5428</v>
      </c>
      <c r="H174" s="21">
        <v>3386</v>
      </c>
      <c r="I174" s="15">
        <v>3218</v>
      </c>
      <c r="J174" s="15">
        <v>3351</v>
      </c>
      <c r="K174" s="27">
        <f t="shared" si="10"/>
        <v>9955</v>
      </c>
      <c r="L174" s="21">
        <v>1435</v>
      </c>
      <c r="M174" s="15">
        <v>1361</v>
      </c>
      <c r="N174" s="15">
        <v>1446</v>
      </c>
      <c r="O174" s="27">
        <f t="shared" si="11"/>
        <v>4242</v>
      </c>
      <c r="P174" s="24" t="s">
        <v>226</v>
      </c>
      <c r="Q174" s="8" t="s">
        <v>226</v>
      </c>
      <c r="R174" s="8" t="s">
        <v>226</v>
      </c>
      <c r="S174" s="34" t="s">
        <v>226</v>
      </c>
      <c r="T174" s="38">
        <f t="shared" si="12"/>
        <v>3.6263554926921264</v>
      </c>
    </row>
    <row r="175" spans="1:20" x14ac:dyDescent="0.25">
      <c r="A175" s="4" t="s">
        <v>168</v>
      </c>
      <c r="B175" s="5">
        <v>4115391</v>
      </c>
      <c r="C175" s="9">
        <v>4</v>
      </c>
      <c r="D175" s="21">
        <v>2166</v>
      </c>
      <c r="E175" s="15">
        <v>2119</v>
      </c>
      <c r="F175" s="15">
        <v>2151</v>
      </c>
      <c r="G175" s="27">
        <f t="shared" si="9"/>
        <v>6436</v>
      </c>
      <c r="H175" s="21">
        <v>3103</v>
      </c>
      <c r="I175" s="15">
        <v>3067</v>
      </c>
      <c r="J175" s="15">
        <v>3303</v>
      </c>
      <c r="K175" s="27">
        <f t="shared" si="10"/>
        <v>9473</v>
      </c>
      <c r="L175" s="21">
        <v>1341</v>
      </c>
      <c r="M175" s="15">
        <v>1435</v>
      </c>
      <c r="N175" s="15">
        <v>1517</v>
      </c>
      <c r="O175" s="27">
        <f t="shared" si="11"/>
        <v>4293</v>
      </c>
      <c r="P175" s="24" t="s">
        <v>226</v>
      </c>
      <c r="Q175" s="8" t="s">
        <v>226</v>
      </c>
      <c r="R175" s="8" t="s">
        <v>226</v>
      </c>
      <c r="S175" s="34" t="s">
        <v>226</v>
      </c>
      <c r="T175" s="38">
        <f t="shared" si="12"/>
        <v>3.7058001397624039</v>
      </c>
    </row>
    <row r="176" spans="1:20" x14ac:dyDescent="0.25">
      <c r="A176" s="4" t="s">
        <v>169</v>
      </c>
      <c r="B176" s="5">
        <v>4113783</v>
      </c>
      <c r="C176" s="9">
        <v>4</v>
      </c>
      <c r="D176" s="21">
        <v>4077</v>
      </c>
      <c r="E176" s="15">
        <v>3964</v>
      </c>
      <c r="F176" s="15">
        <v>4544</v>
      </c>
      <c r="G176" s="27">
        <f t="shared" si="9"/>
        <v>12585</v>
      </c>
      <c r="H176" s="21">
        <v>6655</v>
      </c>
      <c r="I176" s="15">
        <v>6234</v>
      </c>
      <c r="J176" s="15">
        <v>6852</v>
      </c>
      <c r="K176" s="27">
        <f t="shared" si="10"/>
        <v>19741</v>
      </c>
      <c r="L176" s="21">
        <v>2559</v>
      </c>
      <c r="M176" s="15">
        <v>2458</v>
      </c>
      <c r="N176" s="15">
        <v>2514</v>
      </c>
      <c r="O176" s="27">
        <f t="shared" si="11"/>
        <v>7531</v>
      </c>
      <c r="P176" s="24" t="s">
        <v>226</v>
      </c>
      <c r="Q176" s="8" t="s">
        <v>226</v>
      </c>
      <c r="R176" s="8" t="s">
        <v>226</v>
      </c>
      <c r="S176" s="34" t="s">
        <v>226</v>
      </c>
      <c r="T176" s="38">
        <f t="shared" si="12"/>
        <v>4.292391448678794</v>
      </c>
    </row>
    <row r="177" spans="1:20" x14ac:dyDescent="0.25">
      <c r="A177" s="4" t="s">
        <v>170</v>
      </c>
      <c r="B177" s="5">
        <v>4114527</v>
      </c>
      <c r="C177" s="9">
        <v>4</v>
      </c>
      <c r="D177" s="21">
        <v>4160</v>
      </c>
      <c r="E177" s="15">
        <v>3609</v>
      </c>
      <c r="F177" s="15">
        <v>4130</v>
      </c>
      <c r="G177" s="27">
        <f t="shared" si="9"/>
        <v>11899</v>
      </c>
      <c r="H177" s="21">
        <v>4950</v>
      </c>
      <c r="I177" s="15">
        <v>4611</v>
      </c>
      <c r="J177" s="15">
        <v>4768</v>
      </c>
      <c r="K177" s="27">
        <f t="shared" si="10"/>
        <v>14329</v>
      </c>
      <c r="L177" s="21">
        <v>2004</v>
      </c>
      <c r="M177" s="15">
        <v>1915</v>
      </c>
      <c r="N177" s="15">
        <v>2006</v>
      </c>
      <c r="O177" s="27">
        <f t="shared" si="11"/>
        <v>5925</v>
      </c>
      <c r="P177" s="24" t="s">
        <v>226</v>
      </c>
      <c r="Q177" s="8" t="s">
        <v>226</v>
      </c>
      <c r="R177" s="8" t="s">
        <v>226</v>
      </c>
      <c r="S177" s="34" t="s">
        <v>226</v>
      </c>
      <c r="T177" s="38">
        <f t="shared" si="12"/>
        <v>4.4266666666666659</v>
      </c>
    </row>
    <row r="178" spans="1:20" x14ac:dyDescent="0.25">
      <c r="A178" s="4" t="s">
        <v>171</v>
      </c>
      <c r="B178" s="5">
        <v>4113460</v>
      </c>
      <c r="C178" s="9">
        <v>4</v>
      </c>
      <c r="D178" s="21">
        <v>9481</v>
      </c>
      <c r="E178" s="15">
        <v>9567</v>
      </c>
      <c r="F178" s="15">
        <v>9714</v>
      </c>
      <c r="G178" s="27">
        <f t="shared" si="9"/>
        <v>28762</v>
      </c>
      <c r="H178" s="21">
        <v>8807</v>
      </c>
      <c r="I178" s="15">
        <v>7824</v>
      </c>
      <c r="J178" s="15">
        <v>7789</v>
      </c>
      <c r="K178" s="27">
        <f t="shared" si="10"/>
        <v>24420</v>
      </c>
      <c r="L178" s="21">
        <v>3324</v>
      </c>
      <c r="M178" s="15">
        <v>3221</v>
      </c>
      <c r="N178" s="15">
        <v>3370</v>
      </c>
      <c r="O178" s="27">
        <f t="shared" si="11"/>
        <v>9915</v>
      </c>
      <c r="P178" s="24" t="s">
        <v>226</v>
      </c>
      <c r="Q178" s="8" t="s">
        <v>226</v>
      </c>
      <c r="R178" s="8" t="s">
        <v>226</v>
      </c>
      <c r="S178" s="34" t="s">
        <v>226</v>
      </c>
      <c r="T178" s="38">
        <f t="shared" si="12"/>
        <v>5.3637922339889057</v>
      </c>
    </row>
    <row r="179" spans="1:20" x14ac:dyDescent="0.25">
      <c r="A179" s="4" t="s">
        <v>172</v>
      </c>
      <c r="B179" s="5">
        <v>4115141</v>
      </c>
      <c r="C179" s="9">
        <v>4</v>
      </c>
      <c r="D179" s="21">
        <v>3618</v>
      </c>
      <c r="E179" s="15">
        <v>3602</v>
      </c>
      <c r="F179" s="15">
        <v>3636</v>
      </c>
      <c r="G179" s="27">
        <f t="shared" si="9"/>
        <v>10856</v>
      </c>
      <c r="H179" s="21">
        <v>5690</v>
      </c>
      <c r="I179" s="15">
        <v>5838</v>
      </c>
      <c r="J179" s="15">
        <v>5699</v>
      </c>
      <c r="K179" s="27">
        <f t="shared" si="10"/>
        <v>17227</v>
      </c>
      <c r="L179" s="21">
        <v>2373</v>
      </c>
      <c r="M179" s="15">
        <v>2365</v>
      </c>
      <c r="N179" s="15">
        <v>2405</v>
      </c>
      <c r="O179" s="27">
        <f t="shared" si="11"/>
        <v>7143</v>
      </c>
      <c r="P179" s="24" t="s">
        <v>226</v>
      </c>
      <c r="Q179" s="8" t="s">
        <v>226</v>
      </c>
      <c r="R179" s="8" t="s">
        <v>226</v>
      </c>
      <c r="S179" s="34" t="s">
        <v>226</v>
      </c>
      <c r="T179" s="38">
        <f t="shared" si="12"/>
        <v>3.9315413691726162</v>
      </c>
    </row>
    <row r="180" spans="1:20" x14ac:dyDescent="0.25">
      <c r="A180" s="4" t="s">
        <v>173</v>
      </c>
      <c r="B180" s="5">
        <v>4154407</v>
      </c>
      <c r="C180" s="9">
        <v>4</v>
      </c>
      <c r="D180" s="21">
        <v>2944</v>
      </c>
      <c r="E180" s="15">
        <v>3043</v>
      </c>
      <c r="F180" s="15">
        <v>4708</v>
      </c>
      <c r="G180" s="27">
        <f t="shared" si="9"/>
        <v>10695</v>
      </c>
      <c r="H180" s="21">
        <v>6943</v>
      </c>
      <c r="I180" s="15">
        <v>6312</v>
      </c>
      <c r="J180" s="15">
        <v>8550</v>
      </c>
      <c r="K180" s="27">
        <f t="shared" si="10"/>
        <v>21805</v>
      </c>
      <c r="L180" s="21">
        <v>2130</v>
      </c>
      <c r="M180" s="15">
        <v>2118</v>
      </c>
      <c r="N180" s="15">
        <v>2155</v>
      </c>
      <c r="O180" s="27">
        <f t="shared" si="11"/>
        <v>6403</v>
      </c>
      <c r="P180" s="24" t="s">
        <v>226</v>
      </c>
      <c r="Q180" s="8" t="s">
        <v>226</v>
      </c>
      <c r="R180" s="8" t="s">
        <v>226</v>
      </c>
      <c r="S180" s="34" t="s">
        <v>226</v>
      </c>
      <c r="T180" s="38">
        <f t="shared" si="12"/>
        <v>5.0757457441824148</v>
      </c>
    </row>
    <row r="181" spans="1:20" x14ac:dyDescent="0.25">
      <c r="A181" s="4" t="s">
        <v>174</v>
      </c>
      <c r="B181" s="5">
        <v>4112835</v>
      </c>
      <c r="C181" s="9">
        <v>4</v>
      </c>
      <c r="D181" s="21">
        <v>1301</v>
      </c>
      <c r="E181" s="15">
        <v>1321</v>
      </c>
      <c r="F181" s="15">
        <v>1347</v>
      </c>
      <c r="G181" s="27">
        <f t="shared" si="9"/>
        <v>3969</v>
      </c>
      <c r="H181" s="21">
        <v>2516</v>
      </c>
      <c r="I181" s="15">
        <v>2599</v>
      </c>
      <c r="J181" s="15">
        <v>2511</v>
      </c>
      <c r="K181" s="27">
        <f t="shared" si="10"/>
        <v>7626</v>
      </c>
      <c r="L181" s="21">
        <v>612</v>
      </c>
      <c r="M181" s="15">
        <v>541</v>
      </c>
      <c r="N181" s="15">
        <v>620</v>
      </c>
      <c r="O181" s="27">
        <f t="shared" si="11"/>
        <v>1773</v>
      </c>
      <c r="P181" s="24" t="s">
        <v>226</v>
      </c>
      <c r="Q181" s="8" t="s">
        <v>226</v>
      </c>
      <c r="R181" s="8" t="s">
        <v>226</v>
      </c>
      <c r="S181" s="34" t="s">
        <v>226</v>
      </c>
      <c r="T181" s="38">
        <f t="shared" si="12"/>
        <v>6.5397631133671741</v>
      </c>
    </row>
    <row r="182" spans="1:20" x14ac:dyDescent="0.25">
      <c r="A182" s="7" t="s">
        <v>175</v>
      </c>
      <c r="B182" s="8">
        <v>4945700</v>
      </c>
      <c r="C182" s="9">
        <v>4</v>
      </c>
      <c r="D182" s="21">
        <v>1931</v>
      </c>
      <c r="E182" s="15">
        <v>1838</v>
      </c>
      <c r="F182" s="15">
        <v>2022</v>
      </c>
      <c r="G182" s="27">
        <f t="shared" si="9"/>
        <v>5791</v>
      </c>
      <c r="H182" s="21">
        <v>3920</v>
      </c>
      <c r="I182" s="15">
        <v>3664</v>
      </c>
      <c r="J182" s="15">
        <v>3740</v>
      </c>
      <c r="K182" s="27">
        <f t="shared" si="10"/>
        <v>11324</v>
      </c>
      <c r="L182" s="21">
        <v>1177</v>
      </c>
      <c r="M182" s="15">
        <v>1161</v>
      </c>
      <c r="N182" s="15">
        <v>1162</v>
      </c>
      <c r="O182" s="27">
        <f t="shared" si="11"/>
        <v>3500</v>
      </c>
      <c r="P182" s="24" t="s">
        <v>226</v>
      </c>
      <c r="Q182" s="8" t="s">
        <v>226</v>
      </c>
      <c r="R182" s="8" t="s">
        <v>226</v>
      </c>
      <c r="S182" s="34" t="s">
        <v>226</v>
      </c>
      <c r="T182" s="38">
        <f t="shared" si="12"/>
        <v>4.8899999999999997</v>
      </c>
    </row>
    <row r="183" spans="1:20" x14ac:dyDescent="0.25">
      <c r="A183" s="4" t="s">
        <v>176</v>
      </c>
      <c r="B183" s="5">
        <v>4172904</v>
      </c>
      <c r="C183" s="9">
        <v>4</v>
      </c>
      <c r="D183" s="21">
        <v>3050</v>
      </c>
      <c r="E183" s="15">
        <v>3148</v>
      </c>
      <c r="F183" s="15">
        <v>3179</v>
      </c>
      <c r="G183" s="27">
        <f t="shared" si="9"/>
        <v>9377</v>
      </c>
      <c r="H183" s="21">
        <v>5757</v>
      </c>
      <c r="I183" s="15">
        <v>5366</v>
      </c>
      <c r="J183" s="15">
        <v>5394</v>
      </c>
      <c r="K183" s="27">
        <f t="shared" si="10"/>
        <v>16517</v>
      </c>
      <c r="L183" s="21">
        <v>2398</v>
      </c>
      <c r="M183" s="15">
        <v>2371</v>
      </c>
      <c r="N183" s="15">
        <v>2368</v>
      </c>
      <c r="O183" s="27">
        <f t="shared" si="11"/>
        <v>7137</v>
      </c>
      <c r="P183" s="24" t="s">
        <v>226</v>
      </c>
      <c r="Q183" s="8" t="s">
        <v>226</v>
      </c>
      <c r="R183" s="8" t="s">
        <v>226</v>
      </c>
      <c r="S183" s="34" t="s">
        <v>226</v>
      </c>
      <c r="T183" s="38">
        <f t="shared" si="12"/>
        <v>3.6281350707580211</v>
      </c>
    </row>
    <row r="184" spans="1:20" x14ac:dyDescent="0.25">
      <c r="A184" s="4" t="s">
        <v>177</v>
      </c>
      <c r="B184" s="5">
        <v>4114712</v>
      </c>
      <c r="C184" s="9">
        <v>4</v>
      </c>
      <c r="D184" s="21">
        <v>6632</v>
      </c>
      <c r="E184" s="15">
        <v>6665</v>
      </c>
      <c r="F184" s="15">
        <v>6508</v>
      </c>
      <c r="G184" s="27">
        <f t="shared" si="9"/>
        <v>19805</v>
      </c>
      <c r="H184" s="21">
        <v>11849</v>
      </c>
      <c r="I184" s="15">
        <v>11993</v>
      </c>
      <c r="J184" s="15">
        <v>11594</v>
      </c>
      <c r="K184" s="27">
        <f t="shared" si="10"/>
        <v>35436</v>
      </c>
      <c r="L184" s="21">
        <v>4908</v>
      </c>
      <c r="M184" s="15">
        <v>4657</v>
      </c>
      <c r="N184" s="15">
        <v>4718</v>
      </c>
      <c r="O184" s="27">
        <f t="shared" si="11"/>
        <v>14283</v>
      </c>
      <c r="P184" s="24" t="s">
        <v>226</v>
      </c>
      <c r="Q184" s="8" t="s">
        <v>226</v>
      </c>
      <c r="R184" s="8" t="s">
        <v>226</v>
      </c>
      <c r="S184" s="34" t="s">
        <v>226</v>
      </c>
      <c r="T184" s="38">
        <f t="shared" si="12"/>
        <v>3.8676048449205349</v>
      </c>
    </row>
    <row r="185" spans="1:20" x14ac:dyDescent="0.25">
      <c r="A185" s="4" t="s">
        <v>178</v>
      </c>
      <c r="B185" s="5">
        <v>4113239</v>
      </c>
      <c r="C185" s="9">
        <v>4</v>
      </c>
      <c r="D185" s="21">
        <v>1495</v>
      </c>
      <c r="E185" s="15">
        <v>1684</v>
      </c>
      <c r="F185" s="15">
        <v>1766</v>
      </c>
      <c r="G185" s="27">
        <f t="shared" si="9"/>
        <v>4945</v>
      </c>
      <c r="H185" s="21">
        <v>2816</v>
      </c>
      <c r="I185" s="15">
        <v>2777</v>
      </c>
      <c r="J185" s="15">
        <v>2855</v>
      </c>
      <c r="K185" s="27">
        <f t="shared" si="10"/>
        <v>8448</v>
      </c>
      <c r="L185" s="21">
        <v>1113</v>
      </c>
      <c r="M185" s="15">
        <v>1086</v>
      </c>
      <c r="N185" s="15">
        <v>1174</v>
      </c>
      <c r="O185" s="27">
        <f t="shared" si="11"/>
        <v>3373</v>
      </c>
      <c r="P185" s="24" t="s">
        <v>226</v>
      </c>
      <c r="Q185" s="8" t="s">
        <v>226</v>
      </c>
      <c r="R185" s="8" t="s">
        <v>226</v>
      </c>
      <c r="S185" s="34" t="s">
        <v>226</v>
      </c>
      <c r="T185" s="38">
        <f t="shared" si="12"/>
        <v>3.970649273643641</v>
      </c>
    </row>
    <row r="186" spans="1:20" x14ac:dyDescent="0.25">
      <c r="A186" s="4" t="s">
        <v>179</v>
      </c>
      <c r="B186" s="5">
        <v>4113130</v>
      </c>
      <c r="C186" s="9">
        <v>4</v>
      </c>
      <c r="D186" s="21">
        <v>2364</v>
      </c>
      <c r="E186" s="15">
        <v>2048</v>
      </c>
      <c r="F186" s="15">
        <v>2193</v>
      </c>
      <c r="G186" s="27">
        <f t="shared" si="9"/>
        <v>6605</v>
      </c>
      <c r="H186" s="21">
        <v>4126</v>
      </c>
      <c r="I186" s="15">
        <v>4094</v>
      </c>
      <c r="J186" s="15">
        <v>4384</v>
      </c>
      <c r="K186" s="27">
        <f t="shared" si="10"/>
        <v>12604</v>
      </c>
      <c r="L186" s="21">
        <v>1492</v>
      </c>
      <c r="M186" s="15">
        <v>1422</v>
      </c>
      <c r="N186" s="15">
        <v>1438</v>
      </c>
      <c r="O186" s="27">
        <f t="shared" si="11"/>
        <v>4352</v>
      </c>
      <c r="P186" s="24" t="s">
        <v>226</v>
      </c>
      <c r="Q186" s="8" t="s">
        <v>226</v>
      </c>
      <c r="R186" s="8" t="s">
        <v>226</v>
      </c>
      <c r="S186" s="34" t="s">
        <v>226</v>
      </c>
      <c r="T186" s="38">
        <f t="shared" si="12"/>
        <v>4.4138327205882355</v>
      </c>
    </row>
    <row r="187" spans="1:20" x14ac:dyDescent="0.25">
      <c r="A187" s="4" t="s">
        <v>180</v>
      </c>
      <c r="B187" s="5">
        <v>4111613</v>
      </c>
      <c r="C187" s="9">
        <v>4</v>
      </c>
      <c r="D187" s="21">
        <v>2499</v>
      </c>
      <c r="E187" s="15">
        <v>2377</v>
      </c>
      <c r="F187" s="15">
        <v>2341</v>
      </c>
      <c r="G187" s="27">
        <f t="shared" si="9"/>
        <v>7217</v>
      </c>
      <c r="H187" s="21">
        <v>5977</v>
      </c>
      <c r="I187" s="15">
        <v>5893</v>
      </c>
      <c r="J187" s="15">
        <v>6065</v>
      </c>
      <c r="K187" s="27">
        <f t="shared" si="10"/>
        <v>17935</v>
      </c>
      <c r="L187" s="21">
        <v>2014</v>
      </c>
      <c r="M187" s="15">
        <v>1913</v>
      </c>
      <c r="N187" s="15">
        <v>1837</v>
      </c>
      <c r="O187" s="27">
        <f t="shared" si="11"/>
        <v>5764</v>
      </c>
      <c r="P187" s="24" t="s">
        <v>226</v>
      </c>
      <c r="Q187" s="8" t="s">
        <v>226</v>
      </c>
      <c r="R187" s="8" t="s">
        <v>226</v>
      </c>
      <c r="S187" s="34" t="s">
        <v>226</v>
      </c>
      <c r="T187" s="38">
        <f t="shared" si="12"/>
        <v>4.3636363636363633</v>
      </c>
    </row>
    <row r="188" spans="1:20" x14ac:dyDescent="0.25">
      <c r="A188" s="4" t="s">
        <v>181</v>
      </c>
      <c r="B188" s="5">
        <v>4112280</v>
      </c>
      <c r="C188" s="9">
        <v>4</v>
      </c>
      <c r="D188" s="21">
        <v>5321</v>
      </c>
      <c r="E188" s="15">
        <v>4784</v>
      </c>
      <c r="F188" s="15">
        <v>4957</v>
      </c>
      <c r="G188" s="27">
        <f t="shared" si="9"/>
        <v>15062</v>
      </c>
      <c r="H188" s="21">
        <v>5072</v>
      </c>
      <c r="I188" s="15">
        <v>5019</v>
      </c>
      <c r="J188" s="15">
        <v>5129</v>
      </c>
      <c r="K188" s="27">
        <f t="shared" si="10"/>
        <v>15220</v>
      </c>
      <c r="L188" s="21">
        <v>2633</v>
      </c>
      <c r="M188" s="15">
        <v>2519</v>
      </c>
      <c r="N188" s="15">
        <v>2627</v>
      </c>
      <c r="O188" s="27">
        <f t="shared" si="11"/>
        <v>7779</v>
      </c>
      <c r="P188" s="24" t="s">
        <v>226</v>
      </c>
      <c r="Q188" s="8" t="s">
        <v>226</v>
      </c>
      <c r="R188" s="8" t="s">
        <v>226</v>
      </c>
      <c r="S188" s="34" t="s">
        <v>226</v>
      </c>
      <c r="T188" s="38">
        <f t="shared" si="12"/>
        <v>3.8927882761280372</v>
      </c>
    </row>
    <row r="189" spans="1:20" x14ac:dyDescent="0.25">
      <c r="A189" s="4" t="s">
        <v>182</v>
      </c>
      <c r="B189" s="5">
        <v>4111084</v>
      </c>
      <c r="C189" s="9">
        <v>4</v>
      </c>
      <c r="D189" s="21">
        <v>1303</v>
      </c>
      <c r="E189" s="15">
        <v>1384</v>
      </c>
      <c r="F189" s="15">
        <v>1576</v>
      </c>
      <c r="G189" s="27">
        <f t="shared" si="9"/>
        <v>4263</v>
      </c>
      <c r="H189" s="21">
        <v>3016</v>
      </c>
      <c r="I189" s="15">
        <v>2929</v>
      </c>
      <c r="J189" s="15">
        <v>3015</v>
      </c>
      <c r="K189" s="27">
        <f t="shared" si="10"/>
        <v>8960</v>
      </c>
      <c r="L189" s="21">
        <v>958</v>
      </c>
      <c r="M189" s="15">
        <v>912</v>
      </c>
      <c r="N189" s="15">
        <v>1011</v>
      </c>
      <c r="O189" s="27">
        <f t="shared" si="11"/>
        <v>2881</v>
      </c>
      <c r="P189" s="24" t="s">
        <v>226</v>
      </c>
      <c r="Q189" s="8" t="s">
        <v>226</v>
      </c>
      <c r="R189" s="8" t="s">
        <v>226</v>
      </c>
      <c r="S189" s="34" t="s">
        <v>226</v>
      </c>
      <c r="T189" s="38">
        <f t="shared" si="12"/>
        <v>4.5897257896563692</v>
      </c>
    </row>
    <row r="190" spans="1:20" x14ac:dyDescent="0.25">
      <c r="A190" s="4" t="s">
        <v>183</v>
      </c>
      <c r="B190" s="5">
        <v>4115131</v>
      </c>
      <c r="C190" s="9">
        <v>4</v>
      </c>
      <c r="D190" s="21">
        <v>5334</v>
      </c>
      <c r="E190" s="15">
        <v>5290</v>
      </c>
      <c r="F190" s="15">
        <v>4831</v>
      </c>
      <c r="G190" s="27">
        <f t="shared" si="9"/>
        <v>15455</v>
      </c>
      <c r="H190" s="21">
        <v>5630</v>
      </c>
      <c r="I190" s="15">
        <v>5254</v>
      </c>
      <c r="J190" s="15">
        <v>5963</v>
      </c>
      <c r="K190" s="27">
        <f t="shared" si="10"/>
        <v>16847</v>
      </c>
      <c r="L190" s="21">
        <v>2907</v>
      </c>
      <c r="M190" s="15">
        <v>2794</v>
      </c>
      <c r="N190" s="15">
        <v>2835</v>
      </c>
      <c r="O190" s="27">
        <f t="shared" si="11"/>
        <v>8536</v>
      </c>
      <c r="P190" s="24" t="s">
        <v>226</v>
      </c>
      <c r="Q190" s="8" t="s">
        <v>226</v>
      </c>
      <c r="R190" s="8" t="s">
        <v>226</v>
      </c>
      <c r="S190" s="34" t="s">
        <v>226</v>
      </c>
      <c r="T190" s="38">
        <f t="shared" si="12"/>
        <v>3.784208059981256</v>
      </c>
    </row>
    <row r="191" spans="1:20" x14ac:dyDescent="0.25">
      <c r="A191" s="4" t="s">
        <v>184</v>
      </c>
      <c r="B191" s="5">
        <v>4113049</v>
      </c>
      <c r="C191" s="9">
        <v>4</v>
      </c>
      <c r="D191" s="21">
        <v>2214</v>
      </c>
      <c r="E191" s="15">
        <v>2360</v>
      </c>
      <c r="F191" s="15">
        <v>2100</v>
      </c>
      <c r="G191" s="27">
        <f t="shared" si="9"/>
        <v>6674</v>
      </c>
      <c r="H191" s="21">
        <v>3757</v>
      </c>
      <c r="I191" s="15">
        <v>3786</v>
      </c>
      <c r="J191" s="15">
        <v>3588</v>
      </c>
      <c r="K191" s="27">
        <f t="shared" si="10"/>
        <v>11131</v>
      </c>
      <c r="L191" s="21">
        <v>1000</v>
      </c>
      <c r="M191" s="15">
        <v>956</v>
      </c>
      <c r="N191" s="15">
        <v>957</v>
      </c>
      <c r="O191" s="27">
        <f t="shared" si="11"/>
        <v>2913</v>
      </c>
      <c r="P191" s="24" t="s">
        <v>226</v>
      </c>
      <c r="Q191" s="8" t="s">
        <v>226</v>
      </c>
      <c r="R191" s="8" t="s">
        <v>226</v>
      </c>
      <c r="S191" s="34" t="s">
        <v>226</v>
      </c>
      <c r="T191" s="38">
        <f t="shared" si="12"/>
        <v>6.1122554067971162</v>
      </c>
    </row>
    <row r="192" spans="1:20" x14ac:dyDescent="0.25">
      <c r="A192" s="4" t="s">
        <v>185</v>
      </c>
      <c r="B192" s="5">
        <v>4113247</v>
      </c>
      <c r="C192" s="9">
        <v>4</v>
      </c>
      <c r="D192" s="21">
        <v>3055</v>
      </c>
      <c r="E192" s="15">
        <v>2870</v>
      </c>
      <c r="F192" s="15">
        <v>3006</v>
      </c>
      <c r="G192" s="27">
        <f t="shared" si="9"/>
        <v>8931</v>
      </c>
      <c r="H192" s="21">
        <v>3595</v>
      </c>
      <c r="I192" s="15">
        <v>3621</v>
      </c>
      <c r="J192" s="15">
        <v>3710</v>
      </c>
      <c r="K192" s="27">
        <f t="shared" si="10"/>
        <v>10926</v>
      </c>
      <c r="L192" s="21">
        <v>1857</v>
      </c>
      <c r="M192" s="15">
        <v>1929</v>
      </c>
      <c r="N192" s="15">
        <v>2056</v>
      </c>
      <c r="O192" s="27">
        <f t="shared" si="11"/>
        <v>5842</v>
      </c>
      <c r="P192" s="24">
        <v>2</v>
      </c>
      <c r="Q192" s="8">
        <v>1</v>
      </c>
      <c r="R192" s="8">
        <v>1</v>
      </c>
      <c r="S192" s="34">
        <f t="shared" ref="S192" si="13">SUM(P192:R192)</f>
        <v>4</v>
      </c>
      <c r="T192" s="38">
        <f>(G192/O192)+(K192/O192)+(S192/O192)</f>
        <v>3.3996918863402947</v>
      </c>
    </row>
    <row r="193" spans="1:20" x14ac:dyDescent="0.25">
      <c r="A193" s="4" t="s">
        <v>186</v>
      </c>
      <c r="B193" s="5">
        <v>4115261</v>
      </c>
      <c r="C193" s="9">
        <v>4</v>
      </c>
      <c r="D193" s="21">
        <v>3873</v>
      </c>
      <c r="E193" s="15">
        <v>3873</v>
      </c>
      <c r="F193" s="15">
        <v>3920</v>
      </c>
      <c r="G193" s="27">
        <f t="shared" si="9"/>
        <v>11666</v>
      </c>
      <c r="H193" s="21">
        <v>6762</v>
      </c>
      <c r="I193" s="15">
        <v>6695</v>
      </c>
      <c r="J193" s="15">
        <v>7025</v>
      </c>
      <c r="K193" s="27">
        <f t="shared" si="10"/>
        <v>20482</v>
      </c>
      <c r="L193" s="21">
        <v>2673</v>
      </c>
      <c r="M193" s="15">
        <v>2656</v>
      </c>
      <c r="N193" s="15">
        <v>2741</v>
      </c>
      <c r="O193" s="27">
        <f t="shared" si="11"/>
        <v>8070</v>
      </c>
      <c r="P193" s="24" t="s">
        <v>226</v>
      </c>
      <c r="Q193" s="8" t="s">
        <v>226</v>
      </c>
      <c r="R193" s="8" t="s">
        <v>226</v>
      </c>
      <c r="S193" s="34" t="s">
        <v>226</v>
      </c>
      <c r="T193" s="38">
        <f t="shared" si="12"/>
        <v>3.9836431226765798</v>
      </c>
    </row>
    <row r="194" spans="1:20" x14ac:dyDescent="0.25">
      <c r="A194" s="4" t="s">
        <v>187</v>
      </c>
      <c r="B194" s="5">
        <v>4113148</v>
      </c>
      <c r="C194" s="9">
        <v>4</v>
      </c>
      <c r="D194" s="21">
        <v>2063</v>
      </c>
      <c r="E194" s="15">
        <v>2357</v>
      </c>
      <c r="F194" s="15">
        <v>2524</v>
      </c>
      <c r="G194" s="27">
        <f t="shared" si="9"/>
        <v>6944</v>
      </c>
      <c r="H194" s="21">
        <v>3225</v>
      </c>
      <c r="I194" s="15">
        <v>3318</v>
      </c>
      <c r="J194" s="15">
        <v>3489</v>
      </c>
      <c r="K194" s="27">
        <f t="shared" si="10"/>
        <v>10032</v>
      </c>
      <c r="L194" s="21">
        <v>1368</v>
      </c>
      <c r="M194" s="15">
        <v>1378</v>
      </c>
      <c r="N194" s="15">
        <v>1369</v>
      </c>
      <c r="O194" s="27">
        <f t="shared" si="11"/>
        <v>4115</v>
      </c>
      <c r="P194" s="24" t="s">
        <v>226</v>
      </c>
      <c r="Q194" s="8" t="s">
        <v>226</v>
      </c>
      <c r="R194" s="8" t="s">
        <v>226</v>
      </c>
      <c r="S194" s="34" t="s">
        <v>226</v>
      </c>
      <c r="T194" s="38">
        <f t="shared" si="12"/>
        <v>4.1253948967193192</v>
      </c>
    </row>
    <row r="195" spans="1:20" x14ac:dyDescent="0.25">
      <c r="A195" s="7" t="s">
        <v>188</v>
      </c>
      <c r="B195" s="8">
        <v>4915381</v>
      </c>
      <c r="C195" s="9">
        <v>4</v>
      </c>
      <c r="D195" s="21">
        <v>1100</v>
      </c>
      <c r="E195" s="15">
        <v>959</v>
      </c>
      <c r="F195" s="15">
        <v>1296</v>
      </c>
      <c r="G195" s="27">
        <f t="shared" si="9"/>
        <v>3355</v>
      </c>
      <c r="H195" s="21">
        <v>747</v>
      </c>
      <c r="I195" s="15">
        <v>1161</v>
      </c>
      <c r="J195" s="15">
        <v>1261</v>
      </c>
      <c r="K195" s="27">
        <f t="shared" si="10"/>
        <v>3169</v>
      </c>
      <c r="L195" s="21">
        <v>173</v>
      </c>
      <c r="M195" s="15">
        <v>239</v>
      </c>
      <c r="N195" s="15">
        <v>282</v>
      </c>
      <c r="O195" s="27">
        <f t="shared" si="11"/>
        <v>694</v>
      </c>
      <c r="P195" s="24" t="s">
        <v>226</v>
      </c>
      <c r="Q195" s="8" t="s">
        <v>226</v>
      </c>
      <c r="R195" s="8" t="s">
        <v>226</v>
      </c>
      <c r="S195" s="34" t="s">
        <v>226</v>
      </c>
      <c r="T195" s="38">
        <f t="shared" si="12"/>
        <v>9.4005763688760808</v>
      </c>
    </row>
    <row r="196" spans="1:20" x14ac:dyDescent="0.25">
      <c r="A196" s="4" t="s">
        <v>189</v>
      </c>
      <c r="B196" s="5">
        <v>4114745</v>
      </c>
      <c r="C196" s="9">
        <v>4</v>
      </c>
      <c r="D196" s="21">
        <v>3338</v>
      </c>
      <c r="E196" s="15">
        <v>3116</v>
      </c>
      <c r="F196" s="15">
        <v>2953</v>
      </c>
      <c r="G196" s="27">
        <f t="shared" si="9"/>
        <v>9407</v>
      </c>
      <c r="H196" s="21">
        <v>4430</v>
      </c>
      <c r="I196" s="15">
        <v>4445</v>
      </c>
      <c r="J196" s="15">
        <v>4434</v>
      </c>
      <c r="K196" s="27">
        <f t="shared" si="10"/>
        <v>13309</v>
      </c>
      <c r="L196" s="21">
        <v>2190</v>
      </c>
      <c r="M196" s="15">
        <v>2201</v>
      </c>
      <c r="N196" s="15">
        <v>2268</v>
      </c>
      <c r="O196" s="27">
        <f t="shared" si="11"/>
        <v>6659</v>
      </c>
      <c r="P196" s="24" t="s">
        <v>226</v>
      </c>
      <c r="Q196" s="8" t="s">
        <v>226</v>
      </c>
      <c r="R196" s="8" t="s">
        <v>226</v>
      </c>
      <c r="S196" s="34" t="s">
        <v>226</v>
      </c>
      <c r="T196" s="38">
        <f t="shared" si="12"/>
        <v>3.4113230214746961</v>
      </c>
    </row>
    <row r="197" spans="1:20" x14ac:dyDescent="0.25">
      <c r="A197" s="4" t="s">
        <v>190</v>
      </c>
      <c r="B197" s="5">
        <v>4000121</v>
      </c>
      <c r="C197" s="9">
        <v>4</v>
      </c>
      <c r="D197" s="21">
        <v>3804</v>
      </c>
      <c r="E197" s="15">
        <v>3584</v>
      </c>
      <c r="F197" s="15">
        <v>3375</v>
      </c>
      <c r="G197" s="27">
        <f t="shared" si="9"/>
        <v>10763</v>
      </c>
      <c r="H197" s="21">
        <v>7003</v>
      </c>
      <c r="I197" s="15">
        <v>6331</v>
      </c>
      <c r="J197" s="15">
        <v>6646</v>
      </c>
      <c r="K197" s="27">
        <f t="shared" si="10"/>
        <v>19980</v>
      </c>
      <c r="L197" s="21">
        <v>2820</v>
      </c>
      <c r="M197" s="15">
        <v>2738</v>
      </c>
      <c r="N197" s="15">
        <v>2935</v>
      </c>
      <c r="O197" s="27">
        <f t="shared" si="11"/>
        <v>8493</v>
      </c>
      <c r="P197" s="24" t="s">
        <v>226</v>
      </c>
      <c r="Q197" s="8" t="s">
        <v>226</v>
      </c>
      <c r="R197" s="8" t="s">
        <v>226</v>
      </c>
      <c r="S197" s="34" t="s">
        <v>226</v>
      </c>
      <c r="T197" s="38">
        <f t="shared" si="12"/>
        <v>3.6198045449193454</v>
      </c>
    </row>
    <row r="198" spans="1:20" x14ac:dyDescent="0.25">
      <c r="A198" s="4" t="s">
        <v>191</v>
      </c>
      <c r="B198" s="5">
        <v>4113981</v>
      </c>
      <c r="C198" s="9">
        <v>4</v>
      </c>
      <c r="D198" s="21">
        <v>5269</v>
      </c>
      <c r="E198" s="15">
        <v>4865</v>
      </c>
      <c r="F198" s="15">
        <v>4771</v>
      </c>
      <c r="G198" s="27">
        <f t="shared" si="9"/>
        <v>14905</v>
      </c>
      <c r="H198" s="21">
        <v>6569</v>
      </c>
      <c r="I198" s="15">
        <v>6656</v>
      </c>
      <c r="J198" s="15">
        <v>7015</v>
      </c>
      <c r="K198" s="27">
        <f t="shared" si="10"/>
        <v>20240</v>
      </c>
      <c r="L198" s="21">
        <v>2900</v>
      </c>
      <c r="M198" s="15">
        <v>2537</v>
      </c>
      <c r="N198" s="15">
        <v>2757</v>
      </c>
      <c r="O198" s="27">
        <f t="shared" si="11"/>
        <v>8194</v>
      </c>
      <c r="P198" s="24" t="s">
        <v>226</v>
      </c>
      <c r="Q198" s="8" t="s">
        <v>226</v>
      </c>
      <c r="R198" s="8" t="s">
        <v>226</v>
      </c>
      <c r="S198" s="34" t="s">
        <v>226</v>
      </c>
      <c r="T198" s="38">
        <f t="shared" si="12"/>
        <v>4.2891139858432998</v>
      </c>
    </row>
    <row r="199" spans="1:20" x14ac:dyDescent="0.25">
      <c r="A199" s="4" t="s">
        <v>192</v>
      </c>
      <c r="B199" s="5">
        <v>4113643</v>
      </c>
      <c r="C199" s="9">
        <v>4</v>
      </c>
      <c r="D199" s="21">
        <v>6345</v>
      </c>
      <c r="E199" s="15">
        <v>6060</v>
      </c>
      <c r="F199" s="15">
        <v>6630</v>
      </c>
      <c r="G199" s="27">
        <f t="shared" ref="G199:G229" si="14">SUM(D199:F199)</f>
        <v>19035</v>
      </c>
      <c r="H199" s="21">
        <v>8116</v>
      </c>
      <c r="I199" s="15">
        <v>8024</v>
      </c>
      <c r="J199" s="15">
        <v>8191</v>
      </c>
      <c r="K199" s="27">
        <f t="shared" ref="K199:K229" si="15">SUM(H199:J199)</f>
        <v>24331</v>
      </c>
      <c r="L199" s="21">
        <v>3111</v>
      </c>
      <c r="M199" s="15">
        <v>3007</v>
      </c>
      <c r="N199" s="15">
        <v>3008</v>
      </c>
      <c r="O199" s="27">
        <f t="shared" ref="O199:O229" si="16">SUM(L199:N199)</f>
        <v>9126</v>
      </c>
      <c r="P199" s="24" t="s">
        <v>226</v>
      </c>
      <c r="Q199" s="8" t="s">
        <v>226</v>
      </c>
      <c r="R199" s="8" t="s">
        <v>226</v>
      </c>
      <c r="S199" s="34" t="s">
        <v>226</v>
      </c>
      <c r="T199" s="38">
        <f t="shared" ref="T199:T229" si="17">(G199/O199)+(K199/O199)</f>
        <v>4.7519175980714445</v>
      </c>
    </row>
    <row r="200" spans="1:20" x14ac:dyDescent="0.25">
      <c r="A200" s="4" t="s">
        <v>193</v>
      </c>
      <c r="B200" s="5">
        <v>4157509</v>
      </c>
      <c r="C200" s="9">
        <v>4</v>
      </c>
      <c r="D200" s="21">
        <v>4635</v>
      </c>
      <c r="E200" s="15">
        <v>4443</v>
      </c>
      <c r="F200" s="15">
        <v>4464</v>
      </c>
      <c r="G200" s="27">
        <f t="shared" si="14"/>
        <v>13542</v>
      </c>
      <c r="H200" s="21">
        <v>7835</v>
      </c>
      <c r="I200" s="15">
        <v>8122</v>
      </c>
      <c r="J200" s="15">
        <v>8382</v>
      </c>
      <c r="K200" s="27">
        <f t="shared" si="15"/>
        <v>24339</v>
      </c>
      <c r="L200" s="21">
        <v>2853</v>
      </c>
      <c r="M200" s="15">
        <v>2892</v>
      </c>
      <c r="N200" s="15">
        <v>2697</v>
      </c>
      <c r="O200" s="27">
        <f t="shared" si="16"/>
        <v>8442</v>
      </c>
      <c r="P200" s="24" t="s">
        <v>226</v>
      </c>
      <c r="Q200" s="8" t="s">
        <v>226</v>
      </c>
      <c r="R200" s="8" t="s">
        <v>226</v>
      </c>
      <c r="S200" s="34" t="s">
        <v>226</v>
      </c>
      <c r="T200" s="38">
        <f t="shared" si="17"/>
        <v>4.4872068230277184</v>
      </c>
    </row>
    <row r="201" spans="1:20" x14ac:dyDescent="0.25">
      <c r="A201" s="4" t="s">
        <v>194</v>
      </c>
      <c r="B201" s="5">
        <v>4158804</v>
      </c>
      <c r="C201" s="9">
        <v>4</v>
      </c>
      <c r="D201" s="21">
        <v>5139</v>
      </c>
      <c r="E201" s="15">
        <v>5123</v>
      </c>
      <c r="F201" s="15">
        <v>5095</v>
      </c>
      <c r="G201" s="27">
        <f t="shared" si="14"/>
        <v>15357</v>
      </c>
      <c r="H201" s="21">
        <v>7952</v>
      </c>
      <c r="I201" s="15">
        <v>7729</v>
      </c>
      <c r="J201" s="15">
        <v>7654</v>
      </c>
      <c r="K201" s="27">
        <f t="shared" si="15"/>
        <v>23335</v>
      </c>
      <c r="L201" s="21">
        <v>2785</v>
      </c>
      <c r="M201" s="15">
        <v>2658</v>
      </c>
      <c r="N201" s="15">
        <v>2759</v>
      </c>
      <c r="O201" s="27">
        <f t="shared" si="16"/>
        <v>8202</v>
      </c>
      <c r="P201" s="24" t="s">
        <v>226</v>
      </c>
      <c r="Q201" s="8" t="s">
        <v>226</v>
      </c>
      <c r="R201" s="8" t="s">
        <v>226</v>
      </c>
      <c r="S201" s="34" t="s">
        <v>226</v>
      </c>
      <c r="T201" s="38">
        <f t="shared" si="17"/>
        <v>4.7173860034138011</v>
      </c>
    </row>
    <row r="202" spans="1:20" x14ac:dyDescent="0.25">
      <c r="A202" s="4" t="s">
        <v>195</v>
      </c>
      <c r="B202" s="5">
        <v>4110664</v>
      </c>
      <c r="C202" s="9">
        <v>4</v>
      </c>
      <c r="D202" s="21">
        <v>2574</v>
      </c>
      <c r="E202" s="15">
        <v>2869</v>
      </c>
      <c r="F202" s="15">
        <v>3236</v>
      </c>
      <c r="G202" s="27">
        <f t="shared" si="14"/>
        <v>8679</v>
      </c>
      <c r="H202" s="21">
        <v>4005</v>
      </c>
      <c r="I202" s="15">
        <v>4075</v>
      </c>
      <c r="J202" s="15">
        <v>5089</v>
      </c>
      <c r="K202" s="27">
        <f t="shared" si="15"/>
        <v>13169</v>
      </c>
      <c r="L202" s="21">
        <v>1553</v>
      </c>
      <c r="M202" s="15">
        <v>1521</v>
      </c>
      <c r="N202" s="15">
        <v>1572</v>
      </c>
      <c r="O202" s="27">
        <f t="shared" si="16"/>
        <v>4646</v>
      </c>
      <c r="P202" s="24" t="s">
        <v>226</v>
      </c>
      <c r="Q202" s="8" t="s">
        <v>226</v>
      </c>
      <c r="R202" s="8" t="s">
        <v>226</v>
      </c>
      <c r="S202" s="34" t="s">
        <v>226</v>
      </c>
      <c r="T202" s="38">
        <f t="shared" si="17"/>
        <v>4.7025398191993109</v>
      </c>
    </row>
    <row r="203" spans="1:20" x14ac:dyDescent="0.25">
      <c r="A203" s="4" t="s">
        <v>196</v>
      </c>
      <c r="B203" s="5">
        <v>4113452</v>
      </c>
      <c r="C203" s="9">
        <v>4</v>
      </c>
      <c r="D203" s="21">
        <v>6402</v>
      </c>
      <c r="E203" s="15">
        <v>5687</v>
      </c>
      <c r="F203" s="15">
        <v>6566</v>
      </c>
      <c r="G203" s="27">
        <f t="shared" si="14"/>
        <v>18655</v>
      </c>
      <c r="H203" s="21">
        <v>8143</v>
      </c>
      <c r="I203" s="15">
        <v>7800</v>
      </c>
      <c r="J203" s="15">
        <v>8491</v>
      </c>
      <c r="K203" s="27">
        <f t="shared" si="15"/>
        <v>24434</v>
      </c>
      <c r="L203" s="21">
        <v>3697</v>
      </c>
      <c r="M203" s="15">
        <v>3386</v>
      </c>
      <c r="N203" s="15">
        <v>3680</v>
      </c>
      <c r="O203" s="27">
        <f t="shared" si="16"/>
        <v>10763</v>
      </c>
      <c r="P203" s="24" t="s">
        <v>226</v>
      </c>
      <c r="Q203" s="8" t="s">
        <v>226</v>
      </c>
      <c r="R203" s="8" t="s">
        <v>226</v>
      </c>
      <c r="S203" s="34" t="s">
        <v>226</v>
      </c>
      <c r="T203" s="38">
        <f t="shared" si="17"/>
        <v>4.0034377032425903</v>
      </c>
    </row>
    <row r="204" spans="1:20" x14ac:dyDescent="0.25">
      <c r="A204" s="4" t="s">
        <v>197</v>
      </c>
      <c r="B204" s="5">
        <v>4135901</v>
      </c>
      <c r="C204" s="9">
        <v>4</v>
      </c>
      <c r="D204" s="21">
        <v>3241</v>
      </c>
      <c r="E204" s="15">
        <v>3251</v>
      </c>
      <c r="F204" s="15">
        <v>3219</v>
      </c>
      <c r="G204" s="27">
        <f t="shared" si="14"/>
        <v>9711</v>
      </c>
      <c r="H204" s="21">
        <v>6057</v>
      </c>
      <c r="I204" s="15">
        <v>5977</v>
      </c>
      <c r="J204" s="15">
        <v>5815</v>
      </c>
      <c r="K204" s="27">
        <f t="shared" si="15"/>
        <v>17849</v>
      </c>
      <c r="L204" s="21">
        <v>1937</v>
      </c>
      <c r="M204" s="15">
        <v>1904</v>
      </c>
      <c r="N204" s="15">
        <v>2104</v>
      </c>
      <c r="O204" s="27">
        <f t="shared" si="16"/>
        <v>5945</v>
      </c>
      <c r="P204" s="24" t="s">
        <v>226</v>
      </c>
      <c r="Q204" s="8" t="s">
        <v>226</v>
      </c>
      <c r="R204" s="8" t="s">
        <v>226</v>
      </c>
      <c r="S204" s="34" t="s">
        <v>226</v>
      </c>
      <c r="T204" s="38">
        <f t="shared" si="17"/>
        <v>4.6358284272497894</v>
      </c>
    </row>
    <row r="205" spans="1:20" x14ac:dyDescent="0.25">
      <c r="A205" s="7" t="s">
        <v>198</v>
      </c>
      <c r="B205" s="8">
        <v>4913155</v>
      </c>
      <c r="C205" s="9">
        <v>4</v>
      </c>
      <c r="D205" s="21" t="s">
        <v>227</v>
      </c>
      <c r="E205" s="15" t="s">
        <v>227</v>
      </c>
      <c r="F205" s="15" t="s">
        <v>227</v>
      </c>
      <c r="G205" s="27" t="s">
        <v>227</v>
      </c>
      <c r="H205" s="21" t="s">
        <v>227</v>
      </c>
      <c r="I205" s="15" t="s">
        <v>227</v>
      </c>
      <c r="J205" s="15" t="s">
        <v>227</v>
      </c>
      <c r="K205" s="27" t="s">
        <v>227</v>
      </c>
      <c r="L205" s="21" t="s">
        <v>227</v>
      </c>
      <c r="M205" s="15" t="s">
        <v>227</v>
      </c>
      <c r="N205" s="15" t="s">
        <v>227</v>
      </c>
      <c r="O205" s="27" t="s">
        <v>227</v>
      </c>
      <c r="P205" s="24" t="s">
        <v>227</v>
      </c>
      <c r="Q205" s="8" t="s">
        <v>227</v>
      </c>
      <c r="R205" s="8" t="s">
        <v>227</v>
      </c>
      <c r="S205" s="34" t="s">
        <v>227</v>
      </c>
      <c r="T205" s="38" t="s">
        <v>227</v>
      </c>
    </row>
    <row r="206" spans="1:20" x14ac:dyDescent="0.25">
      <c r="A206" s="4" t="s">
        <v>199</v>
      </c>
      <c r="B206" s="5">
        <v>4111662</v>
      </c>
      <c r="C206" s="9">
        <v>4</v>
      </c>
      <c r="D206" s="21">
        <v>1647</v>
      </c>
      <c r="E206" s="15">
        <v>1652</v>
      </c>
      <c r="F206" s="15">
        <v>1630</v>
      </c>
      <c r="G206" s="27">
        <f t="shared" si="14"/>
        <v>4929</v>
      </c>
      <c r="H206" s="21">
        <v>3156</v>
      </c>
      <c r="I206" s="15">
        <v>3007</v>
      </c>
      <c r="J206" s="15">
        <v>2808</v>
      </c>
      <c r="K206" s="27">
        <f t="shared" si="15"/>
        <v>8971</v>
      </c>
      <c r="L206" s="21">
        <v>1174</v>
      </c>
      <c r="M206" s="15">
        <v>1257</v>
      </c>
      <c r="N206" s="15">
        <v>1383</v>
      </c>
      <c r="O206" s="27">
        <f t="shared" si="16"/>
        <v>3814</v>
      </c>
      <c r="P206" s="24" t="s">
        <v>226</v>
      </c>
      <c r="Q206" s="8" t="s">
        <v>226</v>
      </c>
      <c r="R206" s="8" t="s">
        <v>226</v>
      </c>
      <c r="S206" s="34" t="s">
        <v>226</v>
      </c>
      <c r="T206" s="38">
        <f t="shared" si="17"/>
        <v>3.6444677503932876</v>
      </c>
    </row>
    <row r="207" spans="1:20" x14ac:dyDescent="0.25">
      <c r="A207" s="4" t="s">
        <v>200</v>
      </c>
      <c r="B207" s="5">
        <v>4110508</v>
      </c>
      <c r="C207" s="9">
        <v>4</v>
      </c>
      <c r="D207" s="21">
        <v>4130</v>
      </c>
      <c r="E207" s="15">
        <v>3937</v>
      </c>
      <c r="F207" s="15">
        <v>4122</v>
      </c>
      <c r="G207" s="27">
        <f t="shared" si="14"/>
        <v>12189</v>
      </c>
      <c r="H207" s="21">
        <v>6984</v>
      </c>
      <c r="I207" s="15">
        <v>6503</v>
      </c>
      <c r="J207" s="15">
        <v>6541</v>
      </c>
      <c r="K207" s="27">
        <f t="shared" si="15"/>
        <v>20028</v>
      </c>
      <c r="L207" s="21">
        <v>2252</v>
      </c>
      <c r="M207" s="15">
        <v>2110</v>
      </c>
      <c r="N207" s="15">
        <v>2342</v>
      </c>
      <c r="O207" s="27">
        <f t="shared" si="16"/>
        <v>6704</v>
      </c>
      <c r="P207" s="24" t="s">
        <v>226</v>
      </c>
      <c r="Q207" s="8" t="s">
        <v>226</v>
      </c>
      <c r="R207" s="8" t="s">
        <v>226</v>
      </c>
      <c r="S207" s="34" t="s">
        <v>226</v>
      </c>
      <c r="T207" s="38">
        <f t="shared" si="17"/>
        <v>4.8056384248210025</v>
      </c>
    </row>
    <row r="208" spans="1:20" x14ac:dyDescent="0.25">
      <c r="A208" s="4" t="s">
        <v>201</v>
      </c>
      <c r="B208" s="5">
        <v>4160107</v>
      </c>
      <c r="C208" s="9">
        <v>4</v>
      </c>
      <c r="D208" s="21">
        <v>8662</v>
      </c>
      <c r="E208" s="15">
        <v>8587</v>
      </c>
      <c r="F208" s="15">
        <v>8859</v>
      </c>
      <c r="G208" s="27">
        <f t="shared" si="14"/>
        <v>26108</v>
      </c>
      <c r="H208" s="21">
        <v>13984</v>
      </c>
      <c r="I208" s="15">
        <v>13980</v>
      </c>
      <c r="J208" s="15">
        <v>13921</v>
      </c>
      <c r="K208" s="27">
        <f t="shared" si="15"/>
        <v>41885</v>
      </c>
      <c r="L208" s="21">
        <v>4407</v>
      </c>
      <c r="M208" s="15">
        <v>4214</v>
      </c>
      <c r="N208" s="15">
        <v>4256</v>
      </c>
      <c r="O208" s="27">
        <f t="shared" si="16"/>
        <v>12877</v>
      </c>
      <c r="P208" s="24" t="s">
        <v>226</v>
      </c>
      <c r="Q208" s="8" t="s">
        <v>226</v>
      </c>
      <c r="R208" s="8" t="s">
        <v>226</v>
      </c>
      <c r="S208" s="34" t="s">
        <v>226</v>
      </c>
      <c r="T208" s="38">
        <f t="shared" si="17"/>
        <v>5.280189485128524</v>
      </c>
    </row>
    <row r="209" spans="1:20" x14ac:dyDescent="0.25">
      <c r="A209" s="4" t="s">
        <v>202</v>
      </c>
      <c r="B209" s="5">
        <v>4113775</v>
      </c>
      <c r="C209" s="9">
        <v>4</v>
      </c>
      <c r="D209" s="21">
        <v>4011</v>
      </c>
      <c r="E209" s="15">
        <v>3973</v>
      </c>
      <c r="F209" s="15">
        <v>4003</v>
      </c>
      <c r="G209" s="27">
        <f t="shared" si="14"/>
        <v>11987</v>
      </c>
      <c r="H209" s="21">
        <v>7637</v>
      </c>
      <c r="I209" s="15">
        <v>7553</v>
      </c>
      <c r="J209" s="15">
        <v>7536</v>
      </c>
      <c r="K209" s="27">
        <f t="shared" si="15"/>
        <v>22726</v>
      </c>
      <c r="L209" s="21">
        <v>3176</v>
      </c>
      <c r="M209" s="15">
        <v>2923</v>
      </c>
      <c r="N209" s="15">
        <v>3011</v>
      </c>
      <c r="O209" s="27">
        <f t="shared" si="16"/>
        <v>9110</v>
      </c>
      <c r="P209" s="24" t="s">
        <v>226</v>
      </c>
      <c r="Q209" s="8" t="s">
        <v>226</v>
      </c>
      <c r="R209" s="8" t="s">
        <v>226</v>
      </c>
      <c r="S209" s="34" t="s">
        <v>226</v>
      </c>
      <c r="T209" s="38">
        <f t="shared" si="17"/>
        <v>3.8104281009879255</v>
      </c>
    </row>
    <row r="210" spans="1:20" x14ac:dyDescent="0.25">
      <c r="A210" s="4" t="s">
        <v>203</v>
      </c>
      <c r="B210" s="5">
        <v>4113114</v>
      </c>
      <c r="C210" s="9">
        <v>4</v>
      </c>
      <c r="D210" s="21">
        <v>4641</v>
      </c>
      <c r="E210" s="15">
        <v>5062</v>
      </c>
      <c r="F210" s="15">
        <v>4964</v>
      </c>
      <c r="G210" s="27">
        <f t="shared" si="14"/>
        <v>14667</v>
      </c>
      <c r="H210" s="21">
        <v>4725</v>
      </c>
      <c r="I210" s="15">
        <v>4821</v>
      </c>
      <c r="J210" s="15">
        <v>4883</v>
      </c>
      <c r="K210" s="27">
        <f t="shared" si="15"/>
        <v>14429</v>
      </c>
      <c r="L210" s="21">
        <v>2346</v>
      </c>
      <c r="M210" s="15">
        <v>2375</v>
      </c>
      <c r="N210" s="15">
        <v>2525</v>
      </c>
      <c r="O210" s="27">
        <f t="shared" si="16"/>
        <v>7246</v>
      </c>
      <c r="P210" s="24" t="s">
        <v>226</v>
      </c>
      <c r="Q210" s="8" t="s">
        <v>226</v>
      </c>
      <c r="R210" s="8" t="s">
        <v>226</v>
      </c>
      <c r="S210" s="34" t="s">
        <v>226</v>
      </c>
      <c r="T210" s="38">
        <f t="shared" si="17"/>
        <v>4.0154568037537954</v>
      </c>
    </row>
    <row r="211" spans="1:20" x14ac:dyDescent="0.25">
      <c r="A211" s="4" t="s">
        <v>204</v>
      </c>
      <c r="B211" s="5">
        <v>4115251</v>
      </c>
      <c r="C211" s="9">
        <v>4</v>
      </c>
      <c r="D211" s="21">
        <v>1890</v>
      </c>
      <c r="E211" s="15">
        <v>1768</v>
      </c>
      <c r="F211" s="15">
        <v>1787</v>
      </c>
      <c r="G211" s="27">
        <f t="shared" si="14"/>
        <v>5445</v>
      </c>
      <c r="H211" s="21">
        <v>3056</v>
      </c>
      <c r="I211" s="15">
        <v>2986</v>
      </c>
      <c r="J211" s="15">
        <v>2901</v>
      </c>
      <c r="K211" s="27">
        <f t="shared" si="15"/>
        <v>8943</v>
      </c>
      <c r="L211" s="21">
        <v>1714</v>
      </c>
      <c r="M211" s="15">
        <v>1658</v>
      </c>
      <c r="N211" s="15">
        <v>1752</v>
      </c>
      <c r="O211" s="27">
        <f t="shared" si="16"/>
        <v>5124</v>
      </c>
      <c r="P211" s="24" t="s">
        <v>226</v>
      </c>
      <c r="Q211" s="8" t="s">
        <v>226</v>
      </c>
      <c r="R211" s="8" t="s">
        <v>226</v>
      </c>
      <c r="S211" s="34" t="s">
        <v>226</v>
      </c>
      <c r="T211" s="38">
        <f t="shared" si="17"/>
        <v>2.8079625292740049</v>
      </c>
    </row>
    <row r="212" spans="1:20" x14ac:dyDescent="0.25">
      <c r="A212" s="4" t="s">
        <v>205</v>
      </c>
      <c r="B212" s="5">
        <v>4115121</v>
      </c>
      <c r="C212" s="9">
        <v>4</v>
      </c>
      <c r="D212" s="21">
        <v>5147</v>
      </c>
      <c r="E212" s="15">
        <v>4884</v>
      </c>
      <c r="F212" s="15">
        <v>4261</v>
      </c>
      <c r="G212" s="27">
        <f t="shared" si="14"/>
        <v>14292</v>
      </c>
      <c r="H212" s="21">
        <v>6856</v>
      </c>
      <c r="I212" s="15">
        <v>6844</v>
      </c>
      <c r="J212" s="15">
        <v>5926</v>
      </c>
      <c r="K212" s="27">
        <f t="shared" si="15"/>
        <v>19626</v>
      </c>
      <c r="L212" s="21">
        <v>3234</v>
      </c>
      <c r="M212" s="15">
        <v>2992</v>
      </c>
      <c r="N212" s="15">
        <v>2860</v>
      </c>
      <c r="O212" s="27">
        <f t="shared" si="16"/>
        <v>9086</v>
      </c>
      <c r="P212" s="24" t="s">
        <v>226</v>
      </c>
      <c r="Q212" s="8" t="s">
        <v>226</v>
      </c>
      <c r="R212" s="8" t="s">
        <v>226</v>
      </c>
      <c r="S212" s="34" t="s">
        <v>226</v>
      </c>
      <c r="T212" s="38">
        <f t="shared" si="17"/>
        <v>3.7329958177415801</v>
      </c>
    </row>
    <row r="213" spans="1:20" x14ac:dyDescent="0.25">
      <c r="A213" s="4" t="s">
        <v>206</v>
      </c>
      <c r="B213" s="5">
        <v>4915321</v>
      </c>
      <c r="C213" s="9">
        <v>4</v>
      </c>
      <c r="D213" s="21">
        <v>3116</v>
      </c>
      <c r="E213" s="15">
        <v>3062</v>
      </c>
      <c r="F213" s="15">
        <v>3160</v>
      </c>
      <c r="G213" s="27">
        <f t="shared" si="14"/>
        <v>9338</v>
      </c>
      <c r="H213" s="21">
        <v>3807</v>
      </c>
      <c r="I213" s="15">
        <v>3579</v>
      </c>
      <c r="J213" s="15">
        <v>3404</v>
      </c>
      <c r="K213" s="27">
        <f t="shared" si="15"/>
        <v>10790</v>
      </c>
      <c r="L213" s="21">
        <v>945</v>
      </c>
      <c r="M213" s="15">
        <v>1024</v>
      </c>
      <c r="N213" s="15">
        <v>1057</v>
      </c>
      <c r="O213" s="27">
        <f t="shared" si="16"/>
        <v>3026</v>
      </c>
      <c r="P213" s="24" t="s">
        <v>226</v>
      </c>
      <c r="Q213" s="8" t="s">
        <v>226</v>
      </c>
      <c r="R213" s="8" t="s">
        <v>226</v>
      </c>
      <c r="S213" s="34" t="s">
        <v>226</v>
      </c>
      <c r="T213" s="38">
        <f t="shared" si="17"/>
        <v>6.6516853932584272</v>
      </c>
    </row>
    <row r="214" spans="1:20" x14ac:dyDescent="0.25">
      <c r="A214" s="7" t="s">
        <v>207</v>
      </c>
      <c r="B214" s="8">
        <v>4914401</v>
      </c>
      <c r="C214" s="9">
        <v>4</v>
      </c>
      <c r="D214" s="21">
        <v>1966</v>
      </c>
      <c r="E214" s="15">
        <v>1904</v>
      </c>
      <c r="F214" s="15">
        <v>1941</v>
      </c>
      <c r="G214" s="27">
        <f t="shared" si="14"/>
        <v>5811</v>
      </c>
      <c r="H214" s="21">
        <v>3687</v>
      </c>
      <c r="I214" s="15">
        <v>3462</v>
      </c>
      <c r="J214" s="15">
        <v>3887</v>
      </c>
      <c r="K214" s="27">
        <f t="shared" si="15"/>
        <v>11036</v>
      </c>
      <c r="L214" s="21">
        <v>919</v>
      </c>
      <c r="M214" s="15">
        <v>868</v>
      </c>
      <c r="N214" s="15">
        <v>872</v>
      </c>
      <c r="O214" s="27">
        <f t="shared" si="16"/>
        <v>2659</v>
      </c>
      <c r="P214" s="24" t="s">
        <v>226</v>
      </c>
      <c r="Q214" s="8" t="s">
        <v>226</v>
      </c>
      <c r="R214" s="8" t="s">
        <v>226</v>
      </c>
      <c r="S214" s="34" t="s">
        <v>226</v>
      </c>
      <c r="T214" s="38">
        <f t="shared" si="17"/>
        <v>6.3358405415569763</v>
      </c>
    </row>
    <row r="215" spans="1:20" x14ac:dyDescent="0.25">
      <c r="A215" s="4" t="s">
        <v>208</v>
      </c>
      <c r="B215" s="5">
        <v>4113544</v>
      </c>
      <c r="C215" s="9">
        <v>4</v>
      </c>
      <c r="D215" s="21">
        <v>2647</v>
      </c>
      <c r="E215" s="15">
        <v>2669</v>
      </c>
      <c r="F215" s="15">
        <v>2659</v>
      </c>
      <c r="G215" s="27">
        <f t="shared" si="14"/>
        <v>7975</v>
      </c>
      <c r="H215" s="21">
        <v>4374</v>
      </c>
      <c r="I215" s="15">
        <v>4093</v>
      </c>
      <c r="J215" s="15">
        <v>4187</v>
      </c>
      <c r="K215" s="27">
        <f t="shared" si="15"/>
        <v>12654</v>
      </c>
      <c r="L215" s="21">
        <v>1985</v>
      </c>
      <c r="M215" s="15">
        <v>1921</v>
      </c>
      <c r="N215" s="15">
        <v>2035</v>
      </c>
      <c r="O215" s="27">
        <f t="shared" si="16"/>
        <v>5941</v>
      </c>
      <c r="P215" s="24" t="s">
        <v>226</v>
      </c>
      <c r="Q215" s="8" t="s">
        <v>226</v>
      </c>
      <c r="R215" s="8" t="s">
        <v>226</v>
      </c>
      <c r="S215" s="34" t="s">
        <v>226</v>
      </c>
      <c r="T215" s="38">
        <f t="shared" si="17"/>
        <v>3.4723110587443191</v>
      </c>
    </row>
    <row r="216" spans="1:20" x14ac:dyDescent="0.25">
      <c r="A216" s="7" t="s">
        <v>209</v>
      </c>
      <c r="B216" s="8">
        <v>4912010</v>
      </c>
      <c r="C216" s="9">
        <v>4</v>
      </c>
      <c r="D216" s="21">
        <v>2167</v>
      </c>
      <c r="E216" s="15">
        <v>2107</v>
      </c>
      <c r="F216" s="15">
        <v>2063</v>
      </c>
      <c r="G216" s="27">
        <f t="shared" si="14"/>
        <v>6337</v>
      </c>
      <c r="H216" s="21">
        <v>3497</v>
      </c>
      <c r="I216" s="15">
        <v>3257</v>
      </c>
      <c r="J216" s="15">
        <v>3125</v>
      </c>
      <c r="K216" s="27">
        <f t="shared" si="15"/>
        <v>9879</v>
      </c>
      <c r="L216" s="21">
        <v>1288</v>
      </c>
      <c r="M216" s="15">
        <v>1210</v>
      </c>
      <c r="N216" s="15">
        <v>1164</v>
      </c>
      <c r="O216" s="27">
        <f t="shared" si="16"/>
        <v>3662</v>
      </c>
      <c r="P216" s="24" t="s">
        <v>226</v>
      </c>
      <c r="Q216" s="8" t="s">
        <v>226</v>
      </c>
      <c r="R216" s="8" t="s">
        <v>226</v>
      </c>
      <c r="S216" s="34" t="s">
        <v>226</v>
      </c>
      <c r="T216" s="38">
        <f t="shared" si="17"/>
        <v>4.4281813216821408</v>
      </c>
    </row>
    <row r="217" spans="1:20" x14ac:dyDescent="0.25">
      <c r="A217" s="4" t="s">
        <v>210</v>
      </c>
      <c r="B217" s="5">
        <v>4110987</v>
      </c>
      <c r="C217" s="9">
        <v>4</v>
      </c>
      <c r="D217" s="21">
        <v>4448</v>
      </c>
      <c r="E217" s="15">
        <v>4250</v>
      </c>
      <c r="F217" s="15">
        <v>4519</v>
      </c>
      <c r="G217" s="27">
        <f t="shared" si="14"/>
        <v>13217</v>
      </c>
      <c r="H217" s="21">
        <v>5573</v>
      </c>
      <c r="I217" s="15">
        <v>5154</v>
      </c>
      <c r="J217" s="15">
        <v>5651</v>
      </c>
      <c r="K217" s="27">
        <f t="shared" si="15"/>
        <v>16378</v>
      </c>
      <c r="L217" s="21">
        <v>2312</v>
      </c>
      <c r="M217" s="15">
        <v>1892</v>
      </c>
      <c r="N217" s="15">
        <v>2141</v>
      </c>
      <c r="O217" s="27">
        <f t="shared" si="16"/>
        <v>6345</v>
      </c>
      <c r="P217" s="24" t="s">
        <v>226</v>
      </c>
      <c r="Q217" s="8" t="s">
        <v>226</v>
      </c>
      <c r="R217" s="8" t="s">
        <v>226</v>
      </c>
      <c r="S217" s="34" t="s">
        <v>226</v>
      </c>
      <c r="T217" s="38">
        <f t="shared" si="17"/>
        <v>4.664302600472813</v>
      </c>
    </row>
    <row r="218" spans="1:20" x14ac:dyDescent="0.25">
      <c r="A218" s="4" t="s">
        <v>211</v>
      </c>
      <c r="B218" s="5">
        <v>4113312</v>
      </c>
      <c r="C218" s="9">
        <v>4</v>
      </c>
      <c r="D218" s="21">
        <v>1201</v>
      </c>
      <c r="E218" s="15">
        <v>1184</v>
      </c>
      <c r="F218" s="15">
        <v>1200</v>
      </c>
      <c r="G218" s="27">
        <f t="shared" si="14"/>
        <v>3585</v>
      </c>
      <c r="H218" s="21">
        <v>2154</v>
      </c>
      <c r="I218" s="15">
        <v>2208</v>
      </c>
      <c r="J218" s="15">
        <v>2285</v>
      </c>
      <c r="K218" s="27">
        <f t="shared" si="15"/>
        <v>6647</v>
      </c>
      <c r="L218" s="21">
        <v>774</v>
      </c>
      <c r="M218" s="15">
        <v>780</v>
      </c>
      <c r="N218" s="15">
        <v>845</v>
      </c>
      <c r="O218" s="27">
        <f t="shared" si="16"/>
        <v>2399</v>
      </c>
      <c r="P218" s="24" t="s">
        <v>226</v>
      </c>
      <c r="Q218" s="8" t="s">
        <v>226</v>
      </c>
      <c r="R218" s="8" t="s">
        <v>226</v>
      </c>
      <c r="S218" s="34" t="s">
        <v>226</v>
      </c>
      <c r="T218" s="38">
        <f t="shared" si="17"/>
        <v>4.2651104626927889</v>
      </c>
    </row>
    <row r="219" spans="1:20" x14ac:dyDescent="0.25">
      <c r="A219" s="4" t="s">
        <v>212</v>
      </c>
      <c r="B219" s="5">
        <v>4114062</v>
      </c>
      <c r="C219" s="9">
        <v>4</v>
      </c>
      <c r="D219" s="21">
        <v>2754</v>
      </c>
      <c r="E219" s="15">
        <v>2598</v>
      </c>
      <c r="F219" s="15">
        <v>2866</v>
      </c>
      <c r="G219" s="27">
        <f t="shared" si="14"/>
        <v>8218</v>
      </c>
      <c r="H219" s="21">
        <v>4250</v>
      </c>
      <c r="I219" s="15">
        <v>4108</v>
      </c>
      <c r="J219" s="15">
        <v>4524</v>
      </c>
      <c r="K219" s="27">
        <f t="shared" si="15"/>
        <v>12882</v>
      </c>
      <c r="L219" s="21">
        <v>1709</v>
      </c>
      <c r="M219" s="15">
        <v>1532</v>
      </c>
      <c r="N219" s="15">
        <v>1792</v>
      </c>
      <c r="O219" s="27">
        <f t="shared" si="16"/>
        <v>5033</v>
      </c>
      <c r="P219" s="24" t="s">
        <v>226</v>
      </c>
      <c r="Q219" s="8" t="s">
        <v>226</v>
      </c>
      <c r="R219" s="8" t="s">
        <v>226</v>
      </c>
      <c r="S219" s="34" t="s">
        <v>226</v>
      </c>
      <c r="T219" s="38">
        <f t="shared" si="17"/>
        <v>4.1923306179217166</v>
      </c>
    </row>
    <row r="220" spans="1:20" x14ac:dyDescent="0.25">
      <c r="A220" s="4" t="s">
        <v>213</v>
      </c>
      <c r="B220" s="5">
        <v>4164505</v>
      </c>
      <c r="C220" s="9">
        <v>4</v>
      </c>
      <c r="D220" s="21">
        <v>2786</v>
      </c>
      <c r="E220" s="15">
        <v>2341</v>
      </c>
      <c r="F220" s="15">
        <v>2329</v>
      </c>
      <c r="G220" s="27">
        <f t="shared" si="14"/>
        <v>7456</v>
      </c>
      <c r="H220" s="21">
        <v>3182</v>
      </c>
      <c r="I220" s="15">
        <v>2750</v>
      </c>
      <c r="J220" s="15">
        <v>3043</v>
      </c>
      <c r="K220" s="27">
        <f t="shared" si="15"/>
        <v>8975</v>
      </c>
      <c r="L220" s="21">
        <v>1682</v>
      </c>
      <c r="M220" s="15">
        <v>1328</v>
      </c>
      <c r="N220" s="15">
        <v>1375</v>
      </c>
      <c r="O220" s="27">
        <f t="shared" si="16"/>
        <v>4385</v>
      </c>
      <c r="P220" s="24" t="s">
        <v>226</v>
      </c>
      <c r="Q220" s="8" t="s">
        <v>226</v>
      </c>
      <c r="R220" s="8" t="s">
        <v>226</v>
      </c>
      <c r="S220" s="34" t="s">
        <v>226</v>
      </c>
      <c r="T220" s="38">
        <f t="shared" si="17"/>
        <v>3.7470923603192698</v>
      </c>
    </row>
    <row r="221" spans="1:20" x14ac:dyDescent="0.25">
      <c r="A221" s="4" t="s">
        <v>214</v>
      </c>
      <c r="B221" s="5">
        <v>4113940</v>
      </c>
      <c r="C221" s="9">
        <v>4</v>
      </c>
      <c r="D221" s="21">
        <v>6682</v>
      </c>
      <c r="E221" s="15">
        <v>6093</v>
      </c>
      <c r="F221" s="15">
        <v>6316</v>
      </c>
      <c r="G221" s="27">
        <f t="shared" si="14"/>
        <v>19091</v>
      </c>
      <c r="H221" s="21">
        <v>10888</v>
      </c>
      <c r="I221" s="15">
        <v>10761</v>
      </c>
      <c r="J221" s="15">
        <v>11083</v>
      </c>
      <c r="K221" s="27">
        <f t="shared" si="15"/>
        <v>32732</v>
      </c>
      <c r="L221" s="21">
        <v>4347</v>
      </c>
      <c r="M221" s="15">
        <v>4329</v>
      </c>
      <c r="N221" s="15">
        <v>4680</v>
      </c>
      <c r="O221" s="27">
        <f t="shared" si="16"/>
        <v>13356</v>
      </c>
      <c r="P221" s="24" t="s">
        <v>226</v>
      </c>
      <c r="Q221" s="8" t="s">
        <v>226</v>
      </c>
      <c r="R221" s="8" t="s">
        <v>226</v>
      </c>
      <c r="S221" s="34" t="s">
        <v>226</v>
      </c>
      <c r="T221" s="38">
        <f t="shared" si="17"/>
        <v>3.8801287810721772</v>
      </c>
    </row>
    <row r="222" spans="1:20" x14ac:dyDescent="0.25">
      <c r="A222" s="4" t="s">
        <v>215</v>
      </c>
      <c r="B222" s="5">
        <v>4135109</v>
      </c>
      <c r="C222" s="9">
        <v>4</v>
      </c>
      <c r="D222" s="21">
        <v>4003</v>
      </c>
      <c r="E222" s="15">
        <v>3920</v>
      </c>
      <c r="F222" s="15">
        <v>3988</v>
      </c>
      <c r="G222" s="27">
        <f t="shared" si="14"/>
        <v>11911</v>
      </c>
      <c r="H222" s="21">
        <v>7430</v>
      </c>
      <c r="I222" s="15">
        <v>7740</v>
      </c>
      <c r="J222" s="15">
        <v>8484</v>
      </c>
      <c r="K222" s="27">
        <f t="shared" si="15"/>
        <v>23654</v>
      </c>
      <c r="L222" s="21">
        <v>3086</v>
      </c>
      <c r="M222" s="15">
        <v>3067</v>
      </c>
      <c r="N222" s="15">
        <v>3179</v>
      </c>
      <c r="O222" s="27">
        <f t="shared" si="16"/>
        <v>9332</v>
      </c>
      <c r="P222" s="24" t="s">
        <v>226</v>
      </c>
      <c r="Q222" s="8" t="s">
        <v>226</v>
      </c>
      <c r="R222" s="8" t="s">
        <v>226</v>
      </c>
      <c r="S222" s="34" t="s">
        <v>226</v>
      </c>
      <c r="T222" s="38">
        <f t="shared" si="17"/>
        <v>3.8110801543077581</v>
      </c>
    </row>
    <row r="223" spans="1:20" x14ac:dyDescent="0.25">
      <c r="A223" s="4" t="s">
        <v>216</v>
      </c>
      <c r="B223" s="5">
        <v>4000014</v>
      </c>
      <c r="C223" s="9">
        <v>4</v>
      </c>
      <c r="D223" s="21">
        <v>4305</v>
      </c>
      <c r="E223" s="15">
        <v>4130</v>
      </c>
      <c r="F223" s="15">
        <v>4359</v>
      </c>
      <c r="G223" s="27">
        <f t="shared" si="14"/>
        <v>12794</v>
      </c>
      <c r="H223" s="21">
        <v>7711</v>
      </c>
      <c r="I223" s="15">
        <v>7302</v>
      </c>
      <c r="J223" s="15">
        <v>7476</v>
      </c>
      <c r="K223" s="27">
        <f t="shared" si="15"/>
        <v>22489</v>
      </c>
      <c r="L223" s="21">
        <v>2806</v>
      </c>
      <c r="M223" s="15">
        <v>2718</v>
      </c>
      <c r="N223" s="15">
        <v>2802</v>
      </c>
      <c r="O223" s="27">
        <f t="shared" si="16"/>
        <v>8326</v>
      </c>
      <c r="P223" s="24" t="s">
        <v>226</v>
      </c>
      <c r="Q223" s="8" t="s">
        <v>226</v>
      </c>
      <c r="R223" s="8" t="s">
        <v>226</v>
      </c>
      <c r="S223" s="34" t="s">
        <v>226</v>
      </c>
      <c r="T223" s="38">
        <f t="shared" si="17"/>
        <v>4.23768916646649</v>
      </c>
    </row>
    <row r="224" spans="1:20" x14ac:dyDescent="0.25">
      <c r="A224" s="4" t="s">
        <v>217</v>
      </c>
      <c r="B224" s="5">
        <v>4000006</v>
      </c>
      <c r="C224" s="9">
        <v>4</v>
      </c>
      <c r="D224" s="21">
        <v>9569</v>
      </c>
      <c r="E224" s="15">
        <v>9941</v>
      </c>
      <c r="F224" s="15">
        <v>9791</v>
      </c>
      <c r="G224" s="27">
        <f t="shared" si="14"/>
        <v>29301</v>
      </c>
      <c r="H224" s="21">
        <v>15663</v>
      </c>
      <c r="I224" s="15">
        <v>15124</v>
      </c>
      <c r="J224" s="15">
        <v>15540</v>
      </c>
      <c r="K224" s="27">
        <f t="shared" si="15"/>
        <v>46327</v>
      </c>
      <c r="L224" s="21">
        <v>6943</v>
      </c>
      <c r="M224" s="15">
        <v>6686</v>
      </c>
      <c r="N224" s="15">
        <v>7068</v>
      </c>
      <c r="O224" s="27">
        <f t="shared" si="16"/>
        <v>20697</v>
      </c>
      <c r="P224" s="24" t="s">
        <v>226</v>
      </c>
      <c r="Q224" s="8" t="s">
        <v>226</v>
      </c>
      <c r="R224" s="8" t="s">
        <v>226</v>
      </c>
      <c r="S224" s="34" t="s">
        <v>226</v>
      </c>
      <c r="T224" s="38">
        <f t="shared" si="17"/>
        <v>3.6540561434024257</v>
      </c>
    </row>
    <row r="225" spans="1:20" x14ac:dyDescent="0.25">
      <c r="A225" s="4" t="s">
        <v>218</v>
      </c>
      <c r="B225" s="5">
        <v>4113825</v>
      </c>
      <c r="C225" s="9">
        <v>4</v>
      </c>
      <c r="D225" s="21">
        <v>5682</v>
      </c>
      <c r="E225" s="15">
        <v>5617</v>
      </c>
      <c r="F225" s="15">
        <v>5748</v>
      </c>
      <c r="G225" s="27">
        <f t="shared" si="14"/>
        <v>17047</v>
      </c>
      <c r="H225" s="21">
        <v>11557</v>
      </c>
      <c r="I225" s="15">
        <v>11297</v>
      </c>
      <c r="J225" s="15">
        <v>11896</v>
      </c>
      <c r="K225" s="27">
        <f t="shared" si="15"/>
        <v>34750</v>
      </c>
      <c r="L225" s="21">
        <v>3946</v>
      </c>
      <c r="M225" s="15">
        <v>3796</v>
      </c>
      <c r="N225" s="15">
        <v>4055</v>
      </c>
      <c r="O225" s="27">
        <f t="shared" si="16"/>
        <v>11797</v>
      </c>
      <c r="P225" s="24" t="s">
        <v>226</v>
      </c>
      <c r="Q225" s="8" t="s">
        <v>226</v>
      </c>
      <c r="R225" s="8" t="s">
        <v>226</v>
      </c>
      <c r="S225" s="34" t="s">
        <v>226</v>
      </c>
      <c r="T225" s="38">
        <f t="shared" si="17"/>
        <v>4.3906925489531234</v>
      </c>
    </row>
    <row r="226" spans="1:20" x14ac:dyDescent="0.25">
      <c r="A226" s="4" t="s">
        <v>219</v>
      </c>
      <c r="B226" s="5">
        <v>4112405</v>
      </c>
      <c r="C226" s="9">
        <v>4</v>
      </c>
      <c r="D226" s="21">
        <v>1719</v>
      </c>
      <c r="E226" s="15">
        <v>1753</v>
      </c>
      <c r="F226" s="15">
        <v>1693</v>
      </c>
      <c r="G226" s="27">
        <f t="shared" si="14"/>
        <v>5165</v>
      </c>
      <c r="H226" s="21">
        <v>2127</v>
      </c>
      <c r="I226" s="15">
        <v>2245</v>
      </c>
      <c r="J226" s="15">
        <v>2363</v>
      </c>
      <c r="K226" s="27">
        <f t="shared" si="15"/>
        <v>6735</v>
      </c>
      <c r="L226" s="21">
        <v>1019</v>
      </c>
      <c r="M226" s="15">
        <v>1094</v>
      </c>
      <c r="N226" s="15">
        <v>1153</v>
      </c>
      <c r="O226" s="27">
        <f t="shared" si="16"/>
        <v>3266</v>
      </c>
      <c r="P226" s="24" t="s">
        <v>226</v>
      </c>
      <c r="Q226" s="8" t="s">
        <v>226</v>
      </c>
      <c r="R226" s="8" t="s">
        <v>226</v>
      </c>
      <c r="S226" s="34" t="s">
        <v>226</v>
      </c>
      <c r="T226" s="38">
        <f t="shared" si="17"/>
        <v>3.6436007348438455</v>
      </c>
    </row>
    <row r="227" spans="1:20" x14ac:dyDescent="0.25">
      <c r="A227" s="4" t="s">
        <v>220</v>
      </c>
      <c r="B227" s="5">
        <v>4113577</v>
      </c>
      <c r="C227" s="9">
        <v>4</v>
      </c>
      <c r="D227" s="21">
        <v>1733</v>
      </c>
      <c r="E227" s="15">
        <v>1614</v>
      </c>
      <c r="F227" s="15">
        <v>1473</v>
      </c>
      <c r="G227" s="27">
        <f t="shared" si="14"/>
        <v>4820</v>
      </c>
      <c r="H227" s="21">
        <v>2612</v>
      </c>
      <c r="I227" s="15">
        <v>2703</v>
      </c>
      <c r="J227" s="15">
        <v>2491</v>
      </c>
      <c r="K227" s="27">
        <f t="shared" si="15"/>
        <v>7806</v>
      </c>
      <c r="L227" s="21">
        <v>1019</v>
      </c>
      <c r="M227" s="15">
        <v>970</v>
      </c>
      <c r="N227" s="15">
        <v>942</v>
      </c>
      <c r="O227" s="27">
        <f t="shared" si="16"/>
        <v>2931</v>
      </c>
      <c r="P227" s="24" t="s">
        <v>226</v>
      </c>
      <c r="Q227" s="8" t="s">
        <v>226</v>
      </c>
      <c r="R227" s="8" t="s">
        <v>226</v>
      </c>
      <c r="S227" s="34" t="s">
        <v>226</v>
      </c>
      <c r="T227" s="38">
        <f t="shared" si="17"/>
        <v>4.3077447969976115</v>
      </c>
    </row>
    <row r="228" spans="1:20" x14ac:dyDescent="0.25">
      <c r="A228" s="4" t="s">
        <v>221</v>
      </c>
      <c r="B228" s="5">
        <v>4113924</v>
      </c>
      <c r="C228" s="9">
        <v>4</v>
      </c>
      <c r="D228" s="21">
        <v>3416</v>
      </c>
      <c r="E228" s="15">
        <v>3260</v>
      </c>
      <c r="F228" s="15">
        <v>3413</v>
      </c>
      <c r="G228" s="27">
        <f t="shared" si="14"/>
        <v>10089</v>
      </c>
      <c r="H228" s="21">
        <v>5698</v>
      </c>
      <c r="I228" s="15">
        <v>5279</v>
      </c>
      <c r="J228" s="15">
        <v>5671</v>
      </c>
      <c r="K228" s="27">
        <f t="shared" si="15"/>
        <v>16648</v>
      </c>
      <c r="L228" s="21">
        <v>2105</v>
      </c>
      <c r="M228" s="15">
        <v>1976</v>
      </c>
      <c r="N228" s="15">
        <v>2139</v>
      </c>
      <c r="O228" s="27">
        <f t="shared" si="16"/>
        <v>6220</v>
      </c>
      <c r="P228" s="24" t="s">
        <v>226</v>
      </c>
      <c r="Q228" s="8" t="s">
        <v>226</v>
      </c>
      <c r="R228" s="8" t="s">
        <v>226</v>
      </c>
      <c r="S228" s="34" t="s">
        <v>226</v>
      </c>
      <c r="T228" s="38">
        <f t="shared" si="17"/>
        <v>4.2985530546623796</v>
      </c>
    </row>
    <row r="229" spans="1:20" ht="15.75" thickBot="1" x14ac:dyDescent="0.3">
      <c r="A229" s="16" t="s">
        <v>222</v>
      </c>
      <c r="B229" s="17">
        <v>4174900</v>
      </c>
      <c r="C229" s="18">
        <v>4</v>
      </c>
      <c r="D229" s="22">
        <v>1968</v>
      </c>
      <c r="E229" s="23">
        <v>2158</v>
      </c>
      <c r="F229" s="23">
        <v>2251</v>
      </c>
      <c r="G229" s="28">
        <f t="shared" si="14"/>
        <v>6377</v>
      </c>
      <c r="H229" s="22">
        <v>4181</v>
      </c>
      <c r="I229" s="23">
        <v>4241</v>
      </c>
      <c r="J229" s="23">
        <v>4305</v>
      </c>
      <c r="K229" s="28">
        <f t="shared" si="15"/>
        <v>12727</v>
      </c>
      <c r="L229" s="22">
        <v>1679</v>
      </c>
      <c r="M229" s="23">
        <v>1529</v>
      </c>
      <c r="N229" s="23">
        <v>1561</v>
      </c>
      <c r="O229" s="28">
        <f t="shared" si="16"/>
        <v>4769</v>
      </c>
      <c r="P229" s="25" t="s">
        <v>226</v>
      </c>
      <c r="Q229" s="26" t="s">
        <v>226</v>
      </c>
      <c r="R229" s="26" t="s">
        <v>226</v>
      </c>
      <c r="S229" s="35" t="s">
        <v>226</v>
      </c>
      <c r="T229" s="39">
        <f t="shared" si="17"/>
        <v>4.0058712518347663</v>
      </c>
    </row>
    <row r="230" spans="1:20" ht="15.75" thickTop="1" x14ac:dyDescent="0.25">
      <c r="A230" s="44" t="s">
        <v>238</v>
      </c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</row>
    <row r="231" spans="1:20" x14ac:dyDescent="0.25">
      <c r="A231" s="40" t="s">
        <v>229</v>
      </c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</row>
    <row r="232" spans="1:20" x14ac:dyDescent="0.25">
      <c r="A232" s="40" t="s">
        <v>230</v>
      </c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</row>
    <row r="233" spans="1:20" x14ac:dyDescent="0.25">
      <c r="A233" s="40" t="s">
        <v>231</v>
      </c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</row>
    <row r="234" spans="1:20" x14ac:dyDescent="0.25">
      <c r="A234" s="40" t="s">
        <v>232</v>
      </c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</row>
    <row r="235" spans="1:20" x14ac:dyDescent="0.25">
      <c r="A235" s="44" t="s">
        <v>239</v>
      </c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</row>
    <row r="236" spans="1:20" x14ac:dyDescent="0.25">
      <c r="A236" s="40" t="s">
        <v>233</v>
      </c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</row>
    <row r="237" spans="1:20" x14ac:dyDescent="0.25">
      <c r="A237" s="40" t="s">
        <v>234</v>
      </c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</row>
    <row r="238" spans="1:20" x14ac:dyDescent="0.25">
      <c r="A238" s="40" t="s">
        <v>235</v>
      </c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</row>
    <row r="239" spans="1:20" x14ac:dyDescent="0.25">
      <c r="A239" s="44" t="s">
        <v>254</v>
      </c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</row>
    <row r="240" spans="1:20" x14ac:dyDescent="0.25">
      <c r="A240" s="44" t="s">
        <v>240</v>
      </c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</row>
    <row r="241" spans="1:20" x14ac:dyDescent="0.25">
      <c r="A241" s="40" t="s">
        <v>241</v>
      </c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</row>
    <row r="242" spans="1:20" x14ac:dyDescent="0.25">
      <c r="A242" s="40" t="s">
        <v>242</v>
      </c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</row>
    <row r="243" spans="1:20" x14ac:dyDescent="0.25">
      <c r="A243" s="40" t="s">
        <v>243</v>
      </c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</row>
    <row r="244" spans="1:20" x14ac:dyDescent="0.25">
      <c r="A244" s="40" t="s">
        <v>244</v>
      </c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</row>
    <row r="245" spans="1:20" ht="15.75" x14ac:dyDescent="0.25">
      <c r="A245" s="13"/>
    </row>
    <row r="246" spans="1:20" ht="15.75" x14ac:dyDescent="0.25">
      <c r="A246" s="13" t="s">
        <v>251</v>
      </c>
    </row>
    <row r="247" spans="1:20" ht="15.75" x14ac:dyDescent="0.25">
      <c r="A247" s="13" t="s">
        <v>252</v>
      </c>
    </row>
    <row r="249" spans="1:20" x14ac:dyDescent="0.25">
      <c r="A249" s="6"/>
    </row>
    <row r="250" spans="1:20" x14ac:dyDescent="0.25">
      <c r="A250" s="6"/>
    </row>
    <row r="251" spans="1:20" x14ac:dyDescent="0.25">
      <c r="A251" s="6"/>
    </row>
    <row r="252" spans="1:20" x14ac:dyDescent="0.25">
      <c r="A252" s="6"/>
    </row>
    <row r="253" spans="1:20" x14ac:dyDescent="0.25">
      <c r="A253" s="6"/>
    </row>
  </sheetData>
  <mergeCells count="19">
    <mergeCell ref="A241:T241"/>
    <mergeCell ref="A242:T242"/>
    <mergeCell ref="A243:T243"/>
    <mergeCell ref="A244:T244"/>
    <mergeCell ref="A235:T235"/>
    <mergeCell ref="A239:T239"/>
    <mergeCell ref="A240:T240"/>
    <mergeCell ref="A238:T238"/>
    <mergeCell ref="A232:T232"/>
    <mergeCell ref="A233:T233"/>
    <mergeCell ref="A234:T234"/>
    <mergeCell ref="A236:T236"/>
    <mergeCell ref="A237:T237"/>
    <mergeCell ref="A231:T231"/>
    <mergeCell ref="D4:G4"/>
    <mergeCell ref="H4:K4"/>
    <mergeCell ref="L4:O4"/>
    <mergeCell ref="P4:S4"/>
    <mergeCell ref="A230:T230"/>
  </mergeCells>
  <pageMargins left="0.45" right="0.45" top="0.5" bottom="0.5" header="0.05" footer="0.3"/>
  <pageSetup paperSize="5" scale="64" fitToHeight="5" orientation="landscape" r:id="rId1"/>
  <headerFooter>
    <oddFooter>&amp;CPage &amp;P of Page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Q4 Data</vt:lpstr>
      <vt:lpstr>'Q4 Data'!Print_Area</vt:lpstr>
      <vt:lpstr>'Q4 Data'!Print_Titles</vt:lpstr>
    </vt:vector>
  </TitlesOfParts>
  <Company>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Franzen, Jamie L (DSHS/ALTSA/MSD)</dc:creator>
  <cp:lastModifiedBy>Franzen, Jamie L (DSHS/ALTSA/MSD)</cp:lastModifiedBy>
  <cp:lastPrinted>2017-04-13T20:26:44Z</cp:lastPrinted>
  <dcterms:created xsi:type="dcterms:W3CDTF">2017-01-10T18:07:00Z</dcterms:created>
  <dcterms:modified xsi:type="dcterms:W3CDTF">2017-12-21T17:24:16Z</dcterms:modified>
</cp:coreProperties>
</file>