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<sst xmlns="http://schemas.openxmlformats.org/spreadsheetml/2006/main" count="254" uniqueCount="177">
  <si>
    <t>Number of Citations</t>
  </si>
  <si>
    <t>Percent of Total Citations</t>
  </si>
  <si>
    <t>WAC / RCW Description</t>
  </si>
  <si>
    <t>Notice of rights and services -- Admission of individuals</t>
  </si>
  <si>
    <t>Disclosure, transfer, and discharge requirements</t>
  </si>
  <si>
    <t>Who is required to complete caregiver specialty training, and when?</t>
  </si>
  <si>
    <t>Quality of life -- Rights</t>
  </si>
  <si>
    <t>What are the CPR and first-aid training requirements?</t>
  </si>
  <si>
    <t>What documentation is required for orientation?</t>
  </si>
  <si>
    <t>Who is required to complete basic training, and when?</t>
  </si>
  <si>
    <t>What content must be included in an orientation?</t>
  </si>
  <si>
    <t>Grievances</t>
  </si>
  <si>
    <t>Who may take modified basic training instead of the full basic training?</t>
  </si>
  <si>
    <t>Disclosure of fees and notice requirements -- Deposits</t>
  </si>
  <si>
    <t>Who is required to complete orientation, and when must it be completed</t>
  </si>
  <si>
    <t>(Sorted from highest number of citations to lowest number of citations)</t>
  </si>
  <si>
    <t>030</t>
  </si>
  <si>
    <t>110</t>
  </si>
  <si>
    <t>0165</t>
  </si>
  <si>
    <t>060</t>
  </si>
  <si>
    <t>140</t>
  </si>
  <si>
    <t>070</t>
  </si>
  <si>
    <t>150</t>
  </si>
  <si>
    <t>0260</t>
  </si>
  <si>
    <t>0035</t>
  </si>
  <si>
    <t>0075</t>
  </si>
  <si>
    <t>0020</t>
  </si>
  <si>
    <t>0105</t>
  </si>
  <si>
    <t>0040</t>
  </si>
  <si>
    <t>388-78A</t>
  </si>
  <si>
    <t>388-112</t>
  </si>
  <si>
    <t>246-215</t>
  </si>
  <si>
    <t>388-110</t>
  </si>
  <si>
    <t>Section Number</t>
  </si>
  <si>
    <t>WAC / RCW</t>
  </si>
  <si>
    <t xml:space="preserve">In some cases, the RCW (Revised Code of Washington) was cited </t>
  </si>
  <si>
    <t>Complete WAC descriptions area available at:</t>
  </si>
  <si>
    <t>http://www.aasa.dshs.wa.gov/professional/bh.htm (click on the bullet "Washington Administrative Code for Boarding Homes")</t>
  </si>
  <si>
    <t>2120</t>
  </si>
  <si>
    <t>Monitoring residents' well-being.</t>
  </si>
  <si>
    <t>2700</t>
  </si>
  <si>
    <t>Safety measures and disaster preparedness.</t>
  </si>
  <si>
    <t>2300</t>
  </si>
  <si>
    <t>Food and nutrition services.</t>
  </si>
  <si>
    <t>2450</t>
  </si>
  <si>
    <t>Staff.</t>
  </si>
  <si>
    <t>2140</t>
  </si>
  <si>
    <t>Negotiated service agreement contents.</t>
  </si>
  <si>
    <t>70.129</t>
  </si>
  <si>
    <t>3090</t>
  </si>
  <si>
    <t>Maintenance and housekeeping.</t>
  </si>
  <si>
    <t>2090</t>
  </si>
  <si>
    <t>Full assessment topics.</t>
  </si>
  <si>
    <t>2210</t>
  </si>
  <si>
    <t>Medication services.</t>
  </si>
  <si>
    <t>2660</t>
  </si>
  <si>
    <t>Resident rights.</t>
  </si>
  <si>
    <t>2320</t>
  </si>
  <si>
    <t>Intermittent nursing services systems.</t>
  </si>
  <si>
    <t>2630</t>
  </si>
  <si>
    <t>Reporting abuse and neglect.</t>
  </si>
  <si>
    <t>2130</t>
  </si>
  <si>
    <t>Service agreement planning.</t>
  </si>
  <si>
    <t>2480</t>
  </si>
  <si>
    <t>TB tests.</t>
  </si>
  <si>
    <t>2470</t>
  </si>
  <si>
    <t>Criminal history background checks.</t>
  </si>
  <si>
    <t>2100</t>
  </si>
  <si>
    <t>On-going assessments.</t>
  </si>
  <si>
    <t>2950</t>
  </si>
  <si>
    <t>Water supply.</t>
  </si>
  <si>
    <t>2060</t>
  </si>
  <si>
    <t>Preadmission assessment.</t>
  </si>
  <si>
    <t>2930</t>
  </si>
  <si>
    <t>Communication system.</t>
  </si>
  <si>
    <t>2180</t>
  </si>
  <si>
    <t>Activities.</t>
  </si>
  <si>
    <t>2600</t>
  </si>
  <si>
    <t>Policies and procedures.</t>
  </si>
  <si>
    <t>3100</t>
  </si>
  <si>
    <t>Safe storage of supplies and equipment.</t>
  </si>
  <si>
    <t>2640</t>
  </si>
  <si>
    <t>Reporting significant change in a resident's condition.</t>
  </si>
  <si>
    <t>2730</t>
  </si>
  <si>
    <t>Licensee's responsibilities.</t>
  </si>
  <si>
    <t>2560</t>
  </si>
  <si>
    <t>Administrator responsibilities.</t>
  </si>
  <si>
    <t>2160</t>
  </si>
  <si>
    <t>Implementation of negotiated service agreement.</t>
  </si>
  <si>
    <t>2410</t>
  </si>
  <si>
    <t>Content of resident records.</t>
  </si>
  <si>
    <t>3040</t>
  </si>
  <si>
    <t>Laundry.</t>
  </si>
  <si>
    <t>2150</t>
  </si>
  <si>
    <t>Signing negotiated service agreement.</t>
  </si>
  <si>
    <t>2240</t>
  </si>
  <si>
    <t>Nonavailability of medications.</t>
  </si>
  <si>
    <t>2710</t>
  </si>
  <si>
    <t>Disclosure of services.</t>
  </si>
  <si>
    <t>2220</t>
  </si>
  <si>
    <t>Prescribed medication authorizations.</t>
  </si>
  <si>
    <t>2510</t>
  </si>
  <si>
    <t>Specialized training for dementia.</t>
  </si>
  <si>
    <t>2850</t>
  </si>
  <si>
    <t>Required reviews of building plans.</t>
  </si>
  <si>
    <t>3140</t>
  </si>
  <si>
    <t>Responsibilities during inspections.</t>
  </si>
  <si>
    <t>2490</t>
  </si>
  <si>
    <t>Specialized training for developmental disabilities.</t>
  </si>
  <si>
    <t>2290</t>
  </si>
  <si>
    <t>Family assistance with medications and treatments.</t>
  </si>
  <si>
    <t>2350</t>
  </si>
  <si>
    <t>Coordination of health care services.</t>
  </si>
  <si>
    <t>2500</t>
  </si>
  <si>
    <t>Specialized training for mental illness.</t>
  </si>
  <si>
    <t>2990</t>
  </si>
  <si>
    <t>Heating-cooling -- Temperature.</t>
  </si>
  <si>
    <t>2020</t>
  </si>
  <si>
    <t>Definitions.</t>
  </si>
  <si>
    <t>2260</t>
  </si>
  <si>
    <t>Storing, securing, and accounting for medications.</t>
  </si>
  <si>
    <t>3000</t>
  </si>
  <si>
    <t>Ventilation.</t>
  </si>
  <si>
    <t>3030</t>
  </si>
  <si>
    <t>Toilet rooms and bathrooms.</t>
  </si>
  <si>
    <t>2170</t>
  </si>
  <si>
    <t>Required boarding home services.</t>
  </si>
  <si>
    <t>2620</t>
  </si>
  <si>
    <t>Pets.</t>
  </si>
  <si>
    <t>3110</t>
  </si>
  <si>
    <t>Areas for cleaning and storing soiled equipment, supplies and laundry</t>
  </si>
  <si>
    <t>005</t>
  </si>
  <si>
    <t>2540</t>
  </si>
  <si>
    <t>Administrator training requirements.</t>
  </si>
  <si>
    <t>Intent -- Basic rights</t>
  </si>
  <si>
    <t>2370</t>
  </si>
  <si>
    <t>Dementia care.</t>
  </si>
  <si>
    <t>Assisted living service standards</t>
  </si>
  <si>
    <t>2050</t>
  </si>
  <si>
    <t>Resident characteristics.</t>
  </si>
  <si>
    <t>020</t>
  </si>
  <si>
    <t>Exercise of rights</t>
  </si>
  <si>
    <t>Definitions</t>
  </si>
  <si>
    <t>2980</t>
  </si>
  <si>
    <t>Lighting.</t>
  </si>
  <si>
    <t>3010</t>
  </si>
  <si>
    <t>Resident room -- Room furnishings-storage.</t>
  </si>
  <si>
    <t>2070</t>
  </si>
  <si>
    <t>Timing of preadmission assessment.</t>
  </si>
  <si>
    <t>001</t>
  </si>
  <si>
    <t>Purpose and authority</t>
  </si>
  <si>
    <t>120</t>
  </si>
  <si>
    <t>Restraints -- Physical or chemical</t>
  </si>
  <si>
    <t>2360</t>
  </si>
  <si>
    <t>Adult day care.</t>
  </si>
  <si>
    <t>3080</t>
  </si>
  <si>
    <t>Guardrails -- Handrails.</t>
  </si>
  <si>
    <t>010</t>
  </si>
  <si>
    <t>2680</t>
  </si>
  <si>
    <t>Boarding home use of audio and video monitoring.</t>
  </si>
  <si>
    <t>220</t>
  </si>
  <si>
    <t>Enhanced adult residential care service standards</t>
  </si>
  <si>
    <t>040</t>
  </si>
  <si>
    <t>Protection of resident's funds -- Financial affairs rights</t>
  </si>
  <si>
    <t>100</t>
  </si>
  <si>
    <t>Personal property -- Storage space</t>
  </si>
  <si>
    <t>0065</t>
  </si>
  <si>
    <t>Is there a challenge test for basic training?</t>
  </si>
  <si>
    <t>0320</t>
  </si>
  <si>
    <t>What trainings must be taught with a curriculum approved by DSHS?</t>
  </si>
  <si>
    <t>2400</t>
  </si>
  <si>
    <t>Protection of resident records.</t>
  </si>
  <si>
    <t>2550</t>
  </si>
  <si>
    <t>Administrator training documentation.</t>
  </si>
  <si>
    <t>Examination of survey or inspection results -- Contact with client advocates</t>
  </si>
  <si>
    <t>Frequency of WAC citations in boarding home facility inspections and complaint investigations - CY2006 Q1</t>
  </si>
  <si>
    <t>SOURCE: BH tracking system  4/18/2006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</si>
</sst>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9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b/>
      <sz val="14"/>
      <name val="Maiandra GD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/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20" applyFont="1" applyAlignment="1">
      <alignment horizontal="left"/>
    </xf>
    <xf numFmtId="0" fontId="2" fillId="0" borderId="0" xfId="2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21" applyFont="1" applyFill="1" applyBorder="1" applyAlignment="1">
      <alignment horizontal="left" wrapText="1"/>
      <protection/>
    </xf>
    <xf numFmtId="0" fontId="8" fillId="0" borderId="1" xfId="2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0" fontId="11" fillId="0" borderId="0" xfId="0" applyFont="1" applyFill="1" applyBorder="1" applyAlignment="1">
      <alignment horizontal="left" vertical="top" wrapText="1"/>
    </xf>
    <xf numFmtId="0" fontId="8" fillId="0" borderId="2" xfId="2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0" fontId="8" fillId="0" borderId="3" xfId="21" applyFont="1" applyFill="1" applyBorder="1" applyAlignment="1">
      <alignment horizontal="left" wrapText="1"/>
      <protection/>
    </xf>
    <xf numFmtId="0" fontId="8" fillId="0" borderId="4" xfId="21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10" fontId="7" fillId="0" borderId="5" xfId="0" applyNumberFormat="1" applyFont="1" applyBorder="1" applyAlignment="1">
      <alignment/>
    </xf>
    <xf numFmtId="0" fontId="8" fillId="0" borderId="6" xfId="21" applyFont="1" applyFill="1" applyBorder="1" applyAlignment="1">
      <alignment horizontal="left" wrapText="1"/>
      <protection/>
    </xf>
    <xf numFmtId="0" fontId="8" fillId="0" borderId="7" xfId="21" applyFont="1" applyFill="1" applyBorder="1" applyAlignment="1">
      <alignment horizontal="left" wrapText="1"/>
      <protection/>
    </xf>
    <xf numFmtId="0" fontId="8" fillId="0" borderId="7" xfId="21" applyFont="1" applyFill="1" applyBorder="1" applyAlignment="1">
      <alignment horizontal="right" wrapText="1"/>
      <protection/>
    </xf>
    <xf numFmtId="10" fontId="7" fillId="0" borderId="8" xfId="0" applyNumberFormat="1" applyFont="1" applyBorder="1" applyAlignment="1">
      <alignment/>
    </xf>
    <xf numFmtId="0" fontId="13" fillId="0" borderId="0" xfId="20" applyFont="1" applyFill="1" applyAlignment="1">
      <alignment horizontal="left" indent="1"/>
    </xf>
    <xf numFmtId="0" fontId="8" fillId="0" borderId="2" xfId="21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 horizontal="center" vertical="top" wrapText="1"/>
    </xf>
    <xf numFmtId="0" fontId="6" fillId="2" borderId="9" xfId="21" applyFont="1" applyFill="1" applyBorder="1" applyAlignment="1">
      <alignment horizontal="center" wrapText="1"/>
      <protection/>
    </xf>
    <xf numFmtId="0" fontId="6" fillId="2" borderId="10" xfId="21" applyFont="1" applyFill="1" applyBorder="1" applyAlignment="1">
      <alignment horizontal="center" wrapText="1"/>
      <protection/>
    </xf>
    <xf numFmtId="0" fontId="6" fillId="2" borderId="11" xfId="2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bh.htm%20(click%20on%20the%20bullet%20&quot;Washington%20Administrative%20Code%20for%20Boarding%20Homes&quot;)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2"/>
  <sheetViews>
    <sheetView showGridLines="0" tabSelected="1" workbookViewId="0" topLeftCell="A1">
      <selection activeCell="J100" sqref="J100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8.140625" style="0" bestFit="1" customWidth="1"/>
    <col min="4" max="4" width="52.421875" style="0" customWidth="1"/>
    <col min="5" max="5" width="10.421875" style="0" bestFit="1" customWidth="1"/>
    <col min="6" max="6" width="13.28125" style="0" customWidth="1"/>
  </cols>
  <sheetData>
    <row r="1" spans="2:6" ht="18" customHeight="1">
      <c r="B1" s="31" t="s">
        <v>175</v>
      </c>
      <c r="C1" s="31"/>
      <c r="D1" s="31"/>
      <c r="E1" s="31"/>
      <c r="F1" s="31"/>
    </row>
    <row r="2" spans="2:6" ht="21.75" customHeight="1">
      <c r="B2" s="31"/>
      <c r="C2" s="31"/>
      <c r="D2" s="31"/>
      <c r="E2" s="31"/>
      <c r="F2" s="31"/>
    </row>
    <row r="3" spans="2:6" ht="5.25" customHeight="1">
      <c r="B3" s="14"/>
      <c r="C3" s="14"/>
      <c r="D3" s="14"/>
      <c r="E3" s="14"/>
      <c r="F3" s="14"/>
    </row>
    <row r="4" spans="2:6" ht="12.75">
      <c r="B4" s="13" t="s">
        <v>35</v>
      </c>
      <c r="C4" s="12"/>
      <c r="D4" s="12"/>
      <c r="E4" s="12"/>
      <c r="F4" s="12"/>
    </row>
    <row r="5" spans="2:6" ht="6.75" customHeight="1">
      <c r="B5" s="12"/>
      <c r="C5" s="12"/>
      <c r="D5" s="12"/>
      <c r="E5" s="12"/>
      <c r="F5" s="12"/>
    </row>
    <row r="6" spans="2:6" ht="12.75" customHeight="1">
      <c r="B6" s="19" t="s">
        <v>36</v>
      </c>
      <c r="C6" s="20"/>
      <c r="D6" s="20"/>
      <c r="E6" s="21"/>
      <c r="F6" s="21"/>
    </row>
    <row r="7" spans="2:6" ht="12.75">
      <c r="B7" s="29" t="s">
        <v>37</v>
      </c>
      <c r="C7" s="29"/>
      <c r="D7" s="29"/>
      <c r="E7" s="29"/>
      <c r="F7" s="29"/>
    </row>
    <row r="8" spans="2:6" ht="12.75">
      <c r="B8" s="3"/>
      <c r="C8" s="4"/>
      <c r="D8" s="4"/>
      <c r="E8" s="1"/>
      <c r="F8" s="1"/>
    </row>
    <row r="9" spans="2:6" s="7" customFormat="1" ht="12.75">
      <c r="B9" s="16"/>
      <c r="C9" s="6"/>
      <c r="D9" s="2"/>
      <c r="E9" s="22"/>
      <c r="F9" s="23" t="s">
        <v>15</v>
      </c>
    </row>
    <row r="10" spans="2:6" s="8" customFormat="1" ht="24">
      <c r="B10" s="32" t="s">
        <v>34</v>
      </c>
      <c r="C10" s="33" t="s">
        <v>33</v>
      </c>
      <c r="D10" s="33" t="s">
        <v>2</v>
      </c>
      <c r="E10" s="33" t="s">
        <v>0</v>
      </c>
      <c r="F10" s="34" t="s">
        <v>1</v>
      </c>
    </row>
    <row r="11" spans="2:6" s="8" customFormat="1" ht="12">
      <c r="B11" s="17" t="s">
        <v>29</v>
      </c>
      <c r="C11" s="15" t="s">
        <v>38</v>
      </c>
      <c r="D11" s="15" t="s">
        <v>39</v>
      </c>
      <c r="E11" s="30">
        <v>164</v>
      </c>
      <c r="F11" s="24">
        <f>E11/1194</f>
        <v>0.1373534338358459</v>
      </c>
    </row>
    <row r="12" spans="2:6" s="8" customFormat="1" ht="12">
      <c r="B12" s="18" t="s">
        <v>29</v>
      </c>
      <c r="C12" s="9" t="s">
        <v>109</v>
      </c>
      <c r="D12" s="9" t="s">
        <v>110</v>
      </c>
      <c r="E12" s="10">
        <v>63</v>
      </c>
      <c r="F12" s="24">
        <f aca="true" t="shared" si="0" ref="F12:F75">E12/1194</f>
        <v>0.052763819095477386</v>
      </c>
    </row>
    <row r="13" spans="2:6" s="8" customFormat="1" ht="12">
      <c r="B13" s="18" t="s">
        <v>29</v>
      </c>
      <c r="C13" s="9" t="s">
        <v>40</v>
      </c>
      <c r="D13" s="9" t="s">
        <v>41</v>
      </c>
      <c r="E13" s="10">
        <v>59</v>
      </c>
      <c r="F13" s="24">
        <f t="shared" si="0"/>
        <v>0.049413735343383586</v>
      </c>
    </row>
    <row r="14" spans="2:6" s="8" customFormat="1" ht="12">
      <c r="B14" s="18" t="s">
        <v>29</v>
      </c>
      <c r="C14" s="9" t="s">
        <v>63</v>
      </c>
      <c r="D14" s="9" t="s">
        <v>64</v>
      </c>
      <c r="E14" s="10">
        <v>49</v>
      </c>
      <c r="F14" s="24">
        <f t="shared" si="0"/>
        <v>0.04103852596314908</v>
      </c>
    </row>
    <row r="15" spans="2:6" s="8" customFormat="1" ht="12">
      <c r="B15" s="18" t="s">
        <v>29</v>
      </c>
      <c r="C15" s="9" t="s">
        <v>51</v>
      </c>
      <c r="D15" s="9" t="s">
        <v>52</v>
      </c>
      <c r="E15" s="10">
        <v>46</v>
      </c>
      <c r="F15" s="24">
        <f t="shared" si="0"/>
        <v>0.038525963149078725</v>
      </c>
    </row>
    <row r="16" spans="2:6" s="8" customFormat="1" ht="12">
      <c r="B16" s="18" t="s">
        <v>29</v>
      </c>
      <c r="C16" s="9" t="s">
        <v>44</v>
      </c>
      <c r="D16" s="9" t="s">
        <v>45</v>
      </c>
      <c r="E16" s="10">
        <v>46</v>
      </c>
      <c r="F16" s="24">
        <f t="shared" si="0"/>
        <v>0.038525963149078725</v>
      </c>
    </row>
    <row r="17" spans="2:6" s="8" customFormat="1" ht="12">
      <c r="B17" s="18" t="s">
        <v>29</v>
      </c>
      <c r="C17" s="9" t="s">
        <v>46</v>
      </c>
      <c r="D17" s="9" t="s">
        <v>47</v>
      </c>
      <c r="E17" s="10">
        <v>42</v>
      </c>
      <c r="F17" s="24">
        <f t="shared" si="0"/>
        <v>0.035175879396984924</v>
      </c>
    </row>
    <row r="18" spans="2:6" s="8" customFormat="1" ht="12">
      <c r="B18" s="18" t="s">
        <v>29</v>
      </c>
      <c r="C18" s="9" t="s">
        <v>42</v>
      </c>
      <c r="D18" s="9" t="s">
        <v>43</v>
      </c>
      <c r="E18" s="10">
        <v>42</v>
      </c>
      <c r="F18" s="24">
        <f t="shared" si="0"/>
        <v>0.035175879396984924</v>
      </c>
    </row>
    <row r="19" spans="2:6" s="11" customFormat="1" ht="12">
      <c r="B19" s="18" t="s">
        <v>29</v>
      </c>
      <c r="C19" s="9" t="s">
        <v>65</v>
      </c>
      <c r="D19" s="9" t="s">
        <v>66</v>
      </c>
      <c r="E19" s="10">
        <v>38</v>
      </c>
      <c r="F19" s="24">
        <f t="shared" si="0"/>
        <v>0.031825795644891124</v>
      </c>
    </row>
    <row r="20" spans="2:6" s="8" customFormat="1" ht="24">
      <c r="B20" s="18" t="s">
        <v>30</v>
      </c>
      <c r="C20" s="9" t="s">
        <v>18</v>
      </c>
      <c r="D20" s="9" t="s">
        <v>5</v>
      </c>
      <c r="E20" s="10">
        <v>35</v>
      </c>
      <c r="F20" s="24">
        <f t="shared" si="0"/>
        <v>0.02931323283082077</v>
      </c>
    </row>
    <row r="21" spans="2:6" s="8" customFormat="1" ht="12">
      <c r="B21" s="18" t="s">
        <v>29</v>
      </c>
      <c r="C21" s="9" t="s">
        <v>57</v>
      </c>
      <c r="D21" s="9" t="s">
        <v>58</v>
      </c>
      <c r="E21" s="10">
        <v>34</v>
      </c>
      <c r="F21" s="24">
        <f t="shared" si="0"/>
        <v>0.02847571189279732</v>
      </c>
    </row>
    <row r="22" spans="2:6" s="8" customFormat="1" ht="12">
      <c r="B22" s="18" t="s">
        <v>29</v>
      </c>
      <c r="C22" s="9" t="s">
        <v>53</v>
      </c>
      <c r="D22" s="9" t="s">
        <v>54</v>
      </c>
      <c r="E22" s="10">
        <v>33</v>
      </c>
      <c r="F22" s="24">
        <f t="shared" si="0"/>
        <v>0.02763819095477387</v>
      </c>
    </row>
    <row r="23" spans="2:6" s="8" customFormat="1" ht="12">
      <c r="B23" s="18" t="s">
        <v>29</v>
      </c>
      <c r="C23" s="9" t="s">
        <v>49</v>
      </c>
      <c r="D23" s="9" t="s">
        <v>50</v>
      </c>
      <c r="E23" s="10">
        <v>33</v>
      </c>
      <c r="F23" s="24">
        <f t="shared" si="0"/>
        <v>0.02763819095477387</v>
      </c>
    </row>
    <row r="24" spans="2:6" s="8" customFormat="1" ht="12">
      <c r="B24" s="18" t="s">
        <v>29</v>
      </c>
      <c r="C24" s="9" t="s">
        <v>55</v>
      </c>
      <c r="D24" s="9" t="s">
        <v>56</v>
      </c>
      <c r="E24" s="10">
        <v>32</v>
      </c>
      <c r="F24" s="24">
        <f t="shared" si="0"/>
        <v>0.02680067001675042</v>
      </c>
    </row>
    <row r="25" spans="2:6" s="8" customFormat="1" ht="12">
      <c r="B25" s="18" t="s">
        <v>48</v>
      </c>
      <c r="C25" s="9" t="s">
        <v>17</v>
      </c>
      <c r="D25" s="9" t="s">
        <v>4</v>
      </c>
      <c r="E25" s="10">
        <v>29</v>
      </c>
      <c r="F25" s="24">
        <f t="shared" si="0"/>
        <v>0.024288107202680067</v>
      </c>
    </row>
    <row r="26" spans="2:6" s="8" customFormat="1" ht="12">
      <c r="B26" s="18" t="s">
        <v>30</v>
      </c>
      <c r="C26" s="9" t="s">
        <v>26</v>
      </c>
      <c r="D26" s="9" t="s">
        <v>10</v>
      </c>
      <c r="E26" s="10">
        <v>27</v>
      </c>
      <c r="F26" s="24">
        <f t="shared" si="0"/>
        <v>0.022613065326633167</v>
      </c>
    </row>
    <row r="27" spans="2:6" s="8" customFormat="1" ht="12">
      <c r="B27" s="18" t="s">
        <v>29</v>
      </c>
      <c r="C27" s="9" t="s">
        <v>89</v>
      </c>
      <c r="D27" s="9" t="s">
        <v>90</v>
      </c>
      <c r="E27" s="10">
        <v>26</v>
      </c>
      <c r="F27" s="24">
        <f t="shared" si="0"/>
        <v>0.021775544388609715</v>
      </c>
    </row>
    <row r="28" spans="2:6" s="8" customFormat="1" ht="12">
      <c r="B28" s="18" t="s">
        <v>29</v>
      </c>
      <c r="C28" s="9" t="s">
        <v>61</v>
      </c>
      <c r="D28" s="9" t="s">
        <v>62</v>
      </c>
      <c r="E28" s="10">
        <v>22</v>
      </c>
      <c r="F28" s="24">
        <f t="shared" si="0"/>
        <v>0.018425460636515914</v>
      </c>
    </row>
    <row r="29" spans="2:6" s="8" customFormat="1" ht="12">
      <c r="B29" s="18" t="s">
        <v>29</v>
      </c>
      <c r="C29" s="9" t="s">
        <v>67</v>
      </c>
      <c r="D29" s="9" t="s">
        <v>68</v>
      </c>
      <c r="E29" s="10">
        <v>18</v>
      </c>
      <c r="F29" s="24">
        <f t="shared" si="0"/>
        <v>0.01507537688442211</v>
      </c>
    </row>
    <row r="30" spans="2:6" s="8" customFormat="1" ht="12">
      <c r="B30" s="18" t="s">
        <v>29</v>
      </c>
      <c r="C30" s="9" t="s">
        <v>111</v>
      </c>
      <c r="D30" s="9" t="s">
        <v>112</v>
      </c>
      <c r="E30" s="10">
        <v>18</v>
      </c>
      <c r="F30" s="24">
        <f t="shared" si="0"/>
        <v>0.01507537688442211</v>
      </c>
    </row>
    <row r="31" spans="2:6" s="8" customFormat="1" ht="12">
      <c r="B31" s="18" t="s">
        <v>48</v>
      </c>
      <c r="C31" s="9" t="s">
        <v>20</v>
      </c>
      <c r="D31" s="9" t="s">
        <v>6</v>
      </c>
      <c r="E31" s="10">
        <v>18</v>
      </c>
      <c r="F31" s="24">
        <f t="shared" si="0"/>
        <v>0.01507537688442211</v>
      </c>
    </row>
    <row r="32" spans="2:6" s="8" customFormat="1" ht="12">
      <c r="B32" s="18" t="s">
        <v>29</v>
      </c>
      <c r="C32" s="9" t="s">
        <v>132</v>
      </c>
      <c r="D32" s="9" t="s">
        <v>133</v>
      </c>
      <c r="E32" s="10">
        <v>17</v>
      </c>
      <c r="F32" s="24">
        <f t="shared" si="0"/>
        <v>0.01423785594639866</v>
      </c>
    </row>
    <row r="33" spans="2:6" s="8" customFormat="1" ht="12">
      <c r="B33" s="18" t="s">
        <v>29</v>
      </c>
      <c r="C33" s="9" t="s">
        <v>81</v>
      </c>
      <c r="D33" s="9" t="s">
        <v>82</v>
      </c>
      <c r="E33" s="10">
        <v>17</v>
      </c>
      <c r="F33" s="24">
        <f t="shared" si="0"/>
        <v>0.01423785594639866</v>
      </c>
    </row>
    <row r="34" spans="2:6" s="8" customFormat="1" ht="12">
      <c r="B34" s="18" t="s">
        <v>30</v>
      </c>
      <c r="C34" s="9" t="s">
        <v>24</v>
      </c>
      <c r="D34" s="9" t="s">
        <v>8</v>
      </c>
      <c r="E34" s="10">
        <v>16</v>
      </c>
      <c r="F34" s="24">
        <f t="shared" si="0"/>
        <v>0.01340033500837521</v>
      </c>
    </row>
    <row r="35" spans="2:6" s="8" customFormat="1" ht="12">
      <c r="B35" s="18" t="s">
        <v>29</v>
      </c>
      <c r="C35" s="9" t="s">
        <v>69</v>
      </c>
      <c r="D35" s="9" t="s">
        <v>70</v>
      </c>
      <c r="E35" s="10">
        <v>16</v>
      </c>
      <c r="F35" s="24">
        <f t="shared" si="0"/>
        <v>0.01340033500837521</v>
      </c>
    </row>
    <row r="36" spans="2:6" s="8" customFormat="1" ht="12">
      <c r="B36" s="18" t="s">
        <v>29</v>
      </c>
      <c r="C36" s="9" t="s">
        <v>135</v>
      </c>
      <c r="D36" s="9" t="s">
        <v>136</v>
      </c>
      <c r="E36" s="10">
        <v>15</v>
      </c>
      <c r="F36" s="24">
        <f t="shared" si="0"/>
        <v>0.01256281407035176</v>
      </c>
    </row>
    <row r="37" spans="2:6" s="8" customFormat="1" ht="12">
      <c r="B37" s="18" t="s">
        <v>30</v>
      </c>
      <c r="C37" s="9" t="s">
        <v>25</v>
      </c>
      <c r="D37" s="9" t="s">
        <v>9</v>
      </c>
      <c r="E37" s="10">
        <v>13</v>
      </c>
      <c r="F37" s="24">
        <f t="shared" si="0"/>
        <v>0.010887772194304857</v>
      </c>
    </row>
    <row r="38" spans="2:6" s="8" customFormat="1" ht="12">
      <c r="B38" s="18" t="s">
        <v>29</v>
      </c>
      <c r="C38" s="9" t="s">
        <v>71</v>
      </c>
      <c r="D38" s="9" t="s">
        <v>72</v>
      </c>
      <c r="E38" s="10">
        <v>12</v>
      </c>
      <c r="F38" s="24">
        <f t="shared" si="0"/>
        <v>0.010050251256281407</v>
      </c>
    </row>
    <row r="39" spans="2:6" s="8" customFormat="1" ht="12">
      <c r="B39" s="18" t="s">
        <v>29</v>
      </c>
      <c r="C39" s="9" t="s">
        <v>113</v>
      </c>
      <c r="D39" s="9" t="s">
        <v>114</v>
      </c>
      <c r="E39" s="10">
        <v>12</v>
      </c>
      <c r="F39" s="24">
        <f t="shared" si="0"/>
        <v>0.010050251256281407</v>
      </c>
    </row>
    <row r="40" spans="2:6" s="8" customFormat="1" ht="12">
      <c r="B40" s="18" t="s">
        <v>29</v>
      </c>
      <c r="C40" s="9" t="s">
        <v>85</v>
      </c>
      <c r="D40" s="9" t="s">
        <v>86</v>
      </c>
      <c r="E40" s="10">
        <v>12</v>
      </c>
      <c r="F40" s="24">
        <f t="shared" si="0"/>
        <v>0.010050251256281407</v>
      </c>
    </row>
    <row r="41" spans="2:6" s="8" customFormat="1" ht="12">
      <c r="B41" s="18" t="s">
        <v>29</v>
      </c>
      <c r="C41" s="9" t="s">
        <v>103</v>
      </c>
      <c r="D41" s="9" t="s">
        <v>104</v>
      </c>
      <c r="E41" s="10">
        <v>12</v>
      </c>
      <c r="F41" s="24">
        <f t="shared" si="0"/>
        <v>0.010050251256281407</v>
      </c>
    </row>
    <row r="42" spans="2:6" s="8" customFormat="1" ht="12">
      <c r="B42" s="18" t="s">
        <v>48</v>
      </c>
      <c r="C42" s="9" t="s">
        <v>16</v>
      </c>
      <c r="D42" s="9" t="s">
        <v>3</v>
      </c>
      <c r="E42" s="10">
        <v>12</v>
      </c>
      <c r="F42" s="24">
        <f t="shared" si="0"/>
        <v>0.010050251256281407</v>
      </c>
    </row>
    <row r="43" spans="2:6" s="8" customFormat="1" ht="12">
      <c r="B43" s="18" t="s">
        <v>29</v>
      </c>
      <c r="C43" s="9" t="s">
        <v>145</v>
      </c>
      <c r="D43" s="9" t="s">
        <v>146</v>
      </c>
      <c r="E43" s="10">
        <v>11</v>
      </c>
      <c r="F43" s="24">
        <f t="shared" si="0"/>
        <v>0.009212730318257957</v>
      </c>
    </row>
    <row r="44" spans="2:6" s="8" customFormat="1" ht="12">
      <c r="B44" s="18" t="s">
        <v>30</v>
      </c>
      <c r="C44" s="9" t="s">
        <v>23</v>
      </c>
      <c r="D44" s="9" t="s">
        <v>7</v>
      </c>
      <c r="E44" s="10">
        <v>10</v>
      </c>
      <c r="F44" s="24">
        <f t="shared" si="0"/>
        <v>0.008375209380234505</v>
      </c>
    </row>
    <row r="45" spans="2:6" s="8" customFormat="1" ht="12">
      <c r="B45" s="18" t="s">
        <v>29</v>
      </c>
      <c r="C45" s="9" t="s">
        <v>83</v>
      </c>
      <c r="D45" s="9" t="s">
        <v>84</v>
      </c>
      <c r="E45" s="10">
        <v>10</v>
      </c>
      <c r="F45" s="24">
        <f t="shared" si="0"/>
        <v>0.008375209380234505</v>
      </c>
    </row>
    <row r="46" spans="2:6" s="8" customFormat="1" ht="12">
      <c r="B46" s="18" t="s">
        <v>29</v>
      </c>
      <c r="C46" s="9" t="s">
        <v>95</v>
      </c>
      <c r="D46" s="9" t="s">
        <v>96</v>
      </c>
      <c r="E46" s="10">
        <v>9</v>
      </c>
      <c r="F46" s="24">
        <f t="shared" si="0"/>
        <v>0.007537688442211055</v>
      </c>
    </row>
    <row r="47" spans="2:6" s="8" customFormat="1" ht="12">
      <c r="B47" s="18" t="s">
        <v>29</v>
      </c>
      <c r="C47" s="9" t="s">
        <v>59</v>
      </c>
      <c r="D47" s="9" t="s">
        <v>60</v>
      </c>
      <c r="E47" s="10">
        <v>9</v>
      </c>
      <c r="F47" s="24">
        <f t="shared" si="0"/>
        <v>0.007537688442211055</v>
      </c>
    </row>
    <row r="48" spans="2:6" s="8" customFormat="1" ht="12">
      <c r="B48" s="18" t="s">
        <v>29</v>
      </c>
      <c r="C48" s="9" t="s">
        <v>77</v>
      </c>
      <c r="D48" s="9" t="s">
        <v>78</v>
      </c>
      <c r="E48" s="10">
        <v>7</v>
      </c>
      <c r="F48" s="24">
        <f t="shared" si="0"/>
        <v>0.005862646566164154</v>
      </c>
    </row>
    <row r="49" spans="2:6" s="8" customFormat="1" ht="12">
      <c r="B49" s="18" t="s">
        <v>29</v>
      </c>
      <c r="C49" s="9" t="s">
        <v>97</v>
      </c>
      <c r="D49" s="9" t="s">
        <v>98</v>
      </c>
      <c r="E49" s="10">
        <v>7</v>
      </c>
      <c r="F49" s="24">
        <f t="shared" si="0"/>
        <v>0.005862646566164154</v>
      </c>
    </row>
    <row r="50" spans="2:6" s="8" customFormat="1" ht="12">
      <c r="B50" s="18" t="s">
        <v>29</v>
      </c>
      <c r="C50" s="9" t="s">
        <v>123</v>
      </c>
      <c r="D50" s="9" t="s">
        <v>124</v>
      </c>
      <c r="E50" s="10">
        <v>6</v>
      </c>
      <c r="F50" s="24">
        <f t="shared" si="0"/>
        <v>0.005025125628140704</v>
      </c>
    </row>
    <row r="51" spans="2:6" s="8" customFormat="1" ht="12">
      <c r="B51" s="18" t="s">
        <v>29</v>
      </c>
      <c r="C51" s="9" t="s">
        <v>93</v>
      </c>
      <c r="D51" s="9" t="s">
        <v>94</v>
      </c>
      <c r="E51" s="10">
        <v>5</v>
      </c>
      <c r="F51" s="24">
        <f t="shared" si="0"/>
        <v>0.0041876046901172526</v>
      </c>
    </row>
    <row r="52" spans="2:6" s="8" customFormat="1" ht="12">
      <c r="B52" s="18" t="s">
        <v>29</v>
      </c>
      <c r="C52" s="9" t="s">
        <v>125</v>
      </c>
      <c r="D52" s="9" t="s">
        <v>126</v>
      </c>
      <c r="E52" s="10">
        <v>5</v>
      </c>
      <c r="F52" s="24">
        <f t="shared" si="0"/>
        <v>0.0041876046901172526</v>
      </c>
    </row>
    <row r="53" spans="2:6" s="8" customFormat="1" ht="12">
      <c r="B53" s="18" t="s">
        <v>29</v>
      </c>
      <c r="C53" s="9" t="s">
        <v>119</v>
      </c>
      <c r="D53" s="9" t="s">
        <v>120</v>
      </c>
      <c r="E53" s="10">
        <v>5</v>
      </c>
      <c r="F53" s="24">
        <f t="shared" si="0"/>
        <v>0.0041876046901172526</v>
      </c>
    </row>
    <row r="54" spans="2:6" s="8" customFormat="1" ht="12">
      <c r="B54" s="18" t="s">
        <v>29</v>
      </c>
      <c r="C54" s="9" t="s">
        <v>101</v>
      </c>
      <c r="D54" s="9" t="s">
        <v>102</v>
      </c>
      <c r="E54" s="10">
        <v>5</v>
      </c>
      <c r="F54" s="24">
        <f t="shared" si="0"/>
        <v>0.0041876046901172526</v>
      </c>
    </row>
    <row r="55" spans="2:6" s="8" customFormat="1" ht="12">
      <c r="B55" s="18" t="s">
        <v>32</v>
      </c>
      <c r="C55" s="9" t="s">
        <v>22</v>
      </c>
      <c r="D55" s="9" t="s">
        <v>137</v>
      </c>
      <c r="E55" s="10">
        <v>4</v>
      </c>
      <c r="F55" s="24">
        <f t="shared" si="0"/>
        <v>0.0033500837520938024</v>
      </c>
    </row>
    <row r="56" spans="2:6" s="8" customFormat="1" ht="12">
      <c r="B56" s="18" t="s">
        <v>29</v>
      </c>
      <c r="C56" s="9" t="s">
        <v>107</v>
      </c>
      <c r="D56" s="9" t="s">
        <v>108</v>
      </c>
      <c r="E56" s="10">
        <v>4</v>
      </c>
      <c r="F56" s="24">
        <f t="shared" si="0"/>
        <v>0.0033500837520938024</v>
      </c>
    </row>
    <row r="57" spans="2:6" s="8" customFormat="1" ht="12">
      <c r="B57" s="18" t="s">
        <v>29</v>
      </c>
      <c r="C57" s="9" t="s">
        <v>73</v>
      </c>
      <c r="D57" s="9" t="s">
        <v>74</v>
      </c>
      <c r="E57" s="10">
        <v>4</v>
      </c>
      <c r="F57" s="24">
        <f t="shared" si="0"/>
        <v>0.0033500837520938024</v>
      </c>
    </row>
    <row r="58" spans="2:6" s="8" customFormat="1" ht="12">
      <c r="B58" s="18" t="s">
        <v>29</v>
      </c>
      <c r="C58" s="9" t="s">
        <v>121</v>
      </c>
      <c r="D58" s="9" t="s">
        <v>122</v>
      </c>
      <c r="E58" s="10">
        <v>4</v>
      </c>
      <c r="F58" s="24">
        <f t="shared" si="0"/>
        <v>0.0033500837520938024</v>
      </c>
    </row>
    <row r="59" spans="2:6" s="8" customFormat="1" ht="12">
      <c r="B59" s="18" t="s">
        <v>29</v>
      </c>
      <c r="C59" s="9" t="s">
        <v>91</v>
      </c>
      <c r="D59" s="9" t="s">
        <v>92</v>
      </c>
      <c r="E59" s="10">
        <v>4</v>
      </c>
      <c r="F59" s="24">
        <f t="shared" si="0"/>
        <v>0.0033500837520938024</v>
      </c>
    </row>
    <row r="60" spans="2:6" s="8" customFormat="1" ht="12">
      <c r="B60" s="18" t="s">
        <v>48</v>
      </c>
      <c r="C60" s="9" t="s">
        <v>19</v>
      </c>
      <c r="D60" s="9" t="s">
        <v>11</v>
      </c>
      <c r="E60" s="10">
        <v>4</v>
      </c>
      <c r="F60" s="24">
        <f t="shared" si="0"/>
        <v>0.0033500837520938024</v>
      </c>
    </row>
    <row r="61" spans="2:6" s="8" customFormat="1" ht="24">
      <c r="B61" s="18" t="s">
        <v>30</v>
      </c>
      <c r="C61" s="9" t="s">
        <v>28</v>
      </c>
      <c r="D61" s="9" t="s">
        <v>14</v>
      </c>
      <c r="E61" s="10">
        <v>3</v>
      </c>
      <c r="F61" s="24">
        <f t="shared" si="0"/>
        <v>0.002512562814070352</v>
      </c>
    </row>
    <row r="62" spans="2:6" s="8" customFormat="1" ht="12">
      <c r="B62" s="18" t="s">
        <v>29</v>
      </c>
      <c r="C62" s="9" t="s">
        <v>158</v>
      </c>
      <c r="D62" s="9" t="s">
        <v>159</v>
      </c>
      <c r="E62" s="10">
        <v>3</v>
      </c>
      <c r="F62" s="24">
        <f t="shared" si="0"/>
        <v>0.002512562814070352</v>
      </c>
    </row>
    <row r="63" spans="2:6" s="8" customFormat="1" ht="12">
      <c r="B63" s="18" t="s">
        <v>29</v>
      </c>
      <c r="C63" s="9" t="s">
        <v>115</v>
      </c>
      <c r="D63" s="9" t="s">
        <v>116</v>
      </c>
      <c r="E63" s="10">
        <v>3</v>
      </c>
      <c r="F63" s="24">
        <f t="shared" si="0"/>
        <v>0.002512562814070352</v>
      </c>
    </row>
    <row r="64" spans="2:6" s="8" customFormat="1" ht="12">
      <c r="B64" s="18" t="s">
        <v>48</v>
      </c>
      <c r="C64" s="9" t="s">
        <v>22</v>
      </c>
      <c r="D64" s="9" t="s">
        <v>13</v>
      </c>
      <c r="E64" s="10">
        <v>3</v>
      </c>
      <c r="F64" s="24">
        <f t="shared" si="0"/>
        <v>0.002512562814070352</v>
      </c>
    </row>
    <row r="65" spans="2:6" s="8" customFormat="1" ht="12">
      <c r="B65" s="18" t="s">
        <v>31</v>
      </c>
      <c r="C65" s="9" t="s">
        <v>149</v>
      </c>
      <c r="D65" s="9" t="s">
        <v>150</v>
      </c>
      <c r="E65" s="10">
        <v>2</v>
      </c>
      <c r="F65" s="24">
        <f t="shared" si="0"/>
        <v>0.0016750418760469012</v>
      </c>
    </row>
    <row r="66" spans="2:6" s="8" customFormat="1" ht="12">
      <c r="B66" s="18" t="s">
        <v>32</v>
      </c>
      <c r="C66" s="9" t="s">
        <v>160</v>
      </c>
      <c r="D66" s="9" t="s">
        <v>161</v>
      </c>
      <c r="E66" s="10">
        <v>2</v>
      </c>
      <c r="F66" s="24">
        <f t="shared" si="0"/>
        <v>0.0016750418760469012</v>
      </c>
    </row>
    <row r="67" spans="2:6" s="8" customFormat="1" ht="24">
      <c r="B67" s="18" t="s">
        <v>30</v>
      </c>
      <c r="C67" s="9" t="s">
        <v>27</v>
      </c>
      <c r="D67" s="9" t="s">
        <v>12</v>
      </c>
      <c r="E67" s="10">
        <v>2</v>
      </c>
      <c r="F67" s="24">
        <f t="shared" si="0"/>
        <v>0.0016750418760469012</v>
      </c>
    </row>
    <row r="68" spans="2:6" s="8" customFormat="1" ht="12">
      <c r="B68" s="18" t="s">
        <v>29</v>
      </c>
      <c r="C68" s="9" t="s">
        <v>138</v>
      </c>
      <c r="D68" s="9" t="s">
        <v>139</v>
      </c>
      <c r="E68" s="10">
        <v>2</v>
      </c>
      <c r="F68" s="24">
        <f t="shared" si="0"/>
        <v>0.0016750418760469012</v>
      </c>
    </row>
    <row r="69" spans="2:6" s="8" customFormat="1" ht="12">
      <c r="B69" s="18" t="s">
        <v>29</v>
      </c>
      <c r="C69" s="9" t="s">
        <v>147</v>
      </c>
      <c r="D69" s="9" t="s">
        <v>148</v>
      </c>
      <c r="E69" s="10">
        <v>2</v>
      </c>
      <c r="F69" s="24">
        <f t="shared" si="0"/>
        <v>0.0016750418760469012</v>
      </c>
    </row>
    <row r="70" spans="2:6" s="8" customFormat="1" ht="12">
      <c r="B70" s="18" t="s">
        <v>29</v>
      </c>
      <c r="C70" s="9" t="s">
        <v>87</v>
      </c>
      <c r="D70" s="9" t="s">
        <v>88</v>
      </c>
      <c r="E70" s="10">
        <v>2</v>
      </c>
      <c r="F70" s="24">
        <f t="shared" si="0"/>
        <v>0.0016750418760469012</v>
      </c>
    </row>
    <row r="71" spans="2:6" s="8" customFormat="1" ht="12">
      <c r="B71" s="18" t="s">
        <v>29</v>
      </c>
      <c r="C71" s="9" t="s">
        <v>99</v>
      </c>
      <c r="D71" s="9" t="s">
        <v>100</v>
      </c>
      <c r="E71" s="10">
        <v>2</v>
      </c>
      <c r="F71" s="24">
        <f t="shared" si="0"/>
        <v>0.0016750418760469012</v>
      </c>
    </row>
    <row r="72" spans="2:6" s="8" customFormat="1" ht="12">
      <c r="B72" s="18" t="s">
        <v>29</v>
      </c>
      <c r="C72" s="9" t="s">
        <v>127</v>
      </c>
      <c r="D72" s="9" t="s">
        <v>128</v>
      </c>
      <c r="E72" s="10">
        <v>2</v>
      </c>
      <c r="F72" s="24">
        <f t="shared" si="0"/>
        <v>0.0016750418760469012</v>
      </c>
    </row>
    <row r="73" spans="2:6" s="8" customFormat="1" ht="12">
      <c r="B73" s="18" t="s">
        <v>29</v>
      </c>
      <c r="C73" s="9" t="s">
        <v>143</v>
      </c>
      <c r="D73" s="9" t="s">
        <v>144</v>
      </c>
      <c r="E73" s="10">
        <v>2</v>
      </c>
      <c r="F73" s="24">
        <f t="shared" si="0"/>
        <v>0.0016750418760469012</v>
      </c>
    </row>
    <row r="74" spans="2:6" s="8" customFormat="1" ht="12">
      <c r="B74" s="18" t="s">
        <v>29</v>
      </c>
      <c r="C74" s="9" t="s">
        <v>155</v>
      </c>
      <c r="D74" s="9" t="s">
        <v>156</v>
      </c>
      <c r="E74" s="10">
        <v>2</v>
      </c>
      <c r="F74" s="24">
        <f t="shared" si="0"/>
        <v>0.0016750418760469012</v>
      </c>
    </row>
    <row r="75" spans="2:6" s="8" customFormat="1" ht="12">
      <c r="B75" s="18" t="s">
        <v>29</v>
      </c>
      <c r="C75" s="9" t="s">
        <v>79</v>
      </c>
      <c r="D75" s="9" t="s">
        <v>80</v>
      </c>
      <c r="E75" s="10">
        <v>2</v>
      </c>
      <c r="F75" s="24">
        <f t="shared" si="0"/>
        <v>0.0016750418760469012</v>
      </c>
    </row>
    <row r="76" spans="2:6" s="8" customFormat="1" ht="12">
      <c r="B76" s="18" t="s">
        <v>48</v>
      </c>
      <c r="C76" s="9" t="s">
        <v>140</v>
      </c>
      <c r="D76" s="9" t="s">
        <v>141</v>
      </c>
      <c r="E76" s="10">
        <v>2</v>
      </c>
      <c r="F76" s="24">
        <f aca="true" t="shared" si="1" ref="F76:F91">E76/1194</f>
        <v>0.0016750418760469012</v>
      </c>
    </row>
    <row r="77" spans="2:6" s="8" customFormat="1" ht="12">
      <c r="B77" s="18" t="s">
        <v>48</v>
      </c>
      <c r="C77" s="9" t="s">
        <v>162</v>
      </c>
      <c r="D77" s="9" t="s">
        <v>163</v>
      </c>
      <c r="E77" s="10">
        <v>2</v>
      </c>
      <c r="F77" s="24">
        <f t="shared" si="1"/>
        <v>0.0016750418760469012</v>
      </c>
    </row>
    <row r="78" spans="2:6" s="8" customFormat="1" ht="12">
      <c r="B78" s="18" t="s">
        <v>48</v>
      </c>
      <c r="C78" s="9" t="s">
        <v>164</v>
      </c>
      <c r="D78" s="9" t="s">
        <v>165</v>
      </c>
      <c r="E78" s="10">
        <v>2</v>
      </c>
      <c r="F78" s="24">
        <f t="shared" si="1"/>
        <v>0.0016750418760469012</v>
      </c>
    </row>
    <row r="79" spans="2:6" s="8" customFormat="1" ht="12.75" customHeight="1">
      <c r="B79" s="18" t="s">
        <v>30</v>
      </c>
      <c r="C79" s="9" t="s">
        <v>166</v>
      </c>
      <c r="D79" s="9" t="s">
        <v>167</v>
      </c>
      <c r="E79" s="10">
        <v>1</v>
      </c>
      <c r="F79" s="24">
        <f t="shared" si="1"/>
        <v>0.0008375209380234506</v>
      </c>
    </row>
    <row r="80" spans="2:6" s="8" customFormat="1" ht="12.75" customHeight="1">
      <c r="B80" s="18" t="s">
        <v>30</v>
      </c>
      <c r="C80" s="9" t="s">
        <v>168</v>
      </c>
      <c r="D80" s="9" t="s">
        <v>169</v>
      </c>
      <c r="E80" s="10">
        <v>1</v>
      </c>
      <c r="F80" s="24">
        <f t="shared" si="1"/>
        <v>0.0008375209380234506</v>
      </c>
    </row>
    <row r="81" spans="2:6" s="8" customFormat="1" ht="12">
      <c r="B81" s="18" t="s">
        <v>29</v>
      </c>
      <c r="C81" s="9" t="s">
        <v>117</v>
      </c>
      <c r="D81" s="9" t="s">
        <v>118</v>
      </c>
      <c r="E81" s="10">
        <v>1</v>
      </c>
      <c r="F81" s="24">
        <f t="shared" si="1"/>
        <v>0.0008375209380234506</v>
      </c>
    </row>
    <row r="82" spans="2:6" s="8" customFormat="1" ht="12">
      <c r="B82" s="18" t="s">
        <v>29</v>
      </c>
      <c r="C82" s="9" t="s">
        <v>75</v>
      </c>
      <c r="D82" s="9" t="s">
        <v>76</v>
      </c>
      <c r="E82" s="10">
        <v>1</v>
      </c>
      <c r="F82" s="24">
        <f t="shared" si="1"/>
        <v>0.0008375209380234506</v>
      </c>
    </row>
    <row r="83" spans="2:6" s="8" customFormat="1" ht="12">
      <c r="B83" s="18" t="s">
        <v>29</v>
      </c>
      <c r="C83" s="9" t="s">
        <v>153</v>
      </c>
      <c r="D83" s="9" t="s">
        <v>154</v>
      </c>
      <c r="E83" s="10">
        <v>1</v>
      </c>
      <c r="F83" s="24">
        <f t="shared" si="1"/>
        <v>0.0008375209380234506</v>
      </c>
    </row>
    <row r="84" spans="2:6" s="8" customFormat="1" ht="12">
      <c r="B84" s="18" t="s">
        <v>29</v>
      </c>
      <c r="C84" s="9" t="s">
        <v>170</v>
      </c>
      <c r="D84" s="9" t="s">
        <v>171</v>
      </c>
      <c r="E84" s="10">
        <v>1</v>
      </c>
      <c r="F84" s="24">
        <f t="shared" si="1"/>
        <v>0.0008375209380234506</v>
      </c>
    </row>
    <row r="85" spans="2:6" s="8" customFormat="1" ht="12">
      <c r="B85" s="18" t="s">
        <v>29</v>
      </c>
      <c r="C85" s="9" t="s">
        <v>172</v>
      </c>
      <c r="D85" s="9" t="s">
        <v>173</v>
      </c>
      <c r="E85" s="10">
        <v>1</v>
      </c>
      <c r="F85" s="24">
        <f t="shared" si="1"/>
        <v>0.0008375209380234506</v>
      </c>
    </row>
    <row r="86" spans="2:6" s="8" customFormat="1" ht="24">
      <c r="B86" s="18" t="s">
        <v>29</v>
      </c>
      <c r="C86" s="9" t="s">
        <v>129</v>
      </c>
      <c r="D86" s="9" t="s">
        <v>130</v>
      </c>
      <c r="E86" s="10">
        <v>1</v>
      </c>
      <c r="F86" s="24">
        <f t="shared" si="1"/>
        <v>0.0008375209380234506</v>
      </c>
    </row>
    <row r="87" spans="2:6" s="8" customFormat="1" ht="12">
      <c r="B87" s="18" t="s">
        <v>29</v>
      </c>
      <c r="C87" s="9" t="s">
        <v>105</v>
      </c>
      <c r="D87" s="9" t="s">
        <v>106</v>
      </c>
      <c r="E87" s="10">
        <v>1</v>
      </c>
      <c r="F87" s="24">
        <f t="shared" si="1"/>
        <v>0.0008375209380234506</v>
      </c>
    </row>
    <row r="88" spans="2:6" s="8" customFormat="1" ht="12">
      <c r="B88" s="18" t="s">
        <v>48</v>
      </c>
      <c r="C88" s="9" t="s">
        <v>131</v>
      </c>
      <c r="D88" s="9" t="s">
        <v>134</v>
      </c>
      <c r="E88" s="10">
        <v>1</v>
      </c>
      <c r="F88" s="24">
        <f t="shared" si="1"/>
        <v>0.0008375209380234506</v>
      </c>
    </row>
    <row r="89" spans="2:6" s="8" customFormat="1" ht="12">
      <c r="B89" s="18" t="s">
        <v>48</v>
      </c>
      <c r="C89" s="9" t="s">
        <v>157</v>
      </c>
      <c r="D89" s="9" t="s">
        <v>142</v>
      </c>
      <c r="E89" s="10">
        <v>1</v>
      </c>
      <c r="F89" s="24">
        <f t="shared" si="1"/>
        <v>0.0008375209380234506</v>
      </c>
    </row>
    <row r="90" spans="2:6" s="8" customFormat="1" ht="24">
      <c r="B90" s="18" t="s">
        <v>48</v>
      </c>
      <c r="C90" s="9" t="s">
        <v>21</v>
      </c>
      <c r="D90" s="9" t="s">
        <v>174</v>
      </c>
      <c r="E90" s="10">
        <v>1</v>
      </c>
      <c r="F90" s="24">
        <f t="shared" si="1"/>
        <v>0.0008375209380234506</v>
      </c>
    </row>
    <row r="91" spans="2:6" s="8" customFormat="1" ht="12">
      <c r="B91" s="25" t="s">
        <v>48</v>
      </c>
      <c r="C91" s="26" t="s">
        <v>151</v>
      </c>
      <c r="D91" s="26" t="s">
        <v>152</v>
      </c>
      <c r="E91" s="27">
        <v>1</v>
      </c>
      <c r="F91" s="28">
        <f t="shared" si="1"/>
        <v>0.0008375209380234506</v>
      </c>
    </row>
    <row r="92" s="5" customFormat="1" ht="12.75">
      <c r="B92" s="35" t="s">
        <v>176</v>
      </c>
    </row>
  </sheetData>
  <mergeCells count="2">
    <mergeCell ref="B1:F2"/>
    <mergeCell ref="B7:F7"/>
  </mergeCells>
  <hyperlinks>
    <hyperlink ref="B7" r:id="rId1" display="http://www.aasa.dshs.wa.gov/professional/bh.htm (click on the bullet &quot;Washington Administrative Code for Boarding Homes&quot;)"/>
    <hyperlink ref="B7:D7" r:id="rId2" display="http://www.aasa.dshs.wa.gov/professional/bh.htm "/>
  </hyperlinks>
  <printOptions horizontalCentered="1"/>
  <pageMargins left="0.5" right="0.5" top="0.75" bottom="0.75" header="0.5" footer="0.5"/>
  <pageSetup horizontalDpi="600" verticalDpi="600" orientation="portrait" scale="95" r:id="rId3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2006-03-15T21:58:51Z</cp:lastPrinted>
  <dcterms:created xsi:type="dcterms:W3CDTF">2002-02-06T23:02:56Z</dcterms:created>
  <dcterms:modified xsi:type="dcterms:W3CDTF">2006-04-18T21:29:50Z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