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225" windowWidth="17820" windowHeight="11445"/>
  </bookViews>
  <sheets>
    <sheet name="Results" sheetId="1" r:id="rId1"/>
  </sheets>
  <calcPr calcId="125725"/>
</workbook>
</file>

<file path=xl/calcChain.xml><?xml version="1.0" encoding="utf-8"?>
<calcChain xmlns="http://schemas.openxmlformats.org/spreadsheetml/2006/main">
  <c r="F11" i="1"/>
  <c r="G11"/>
  <c r="E11"/>
  <c r="D11"/>
</calcChain>
</file>

<file path=xl/sharedStrings.xml><?xml version="1.0" encoding="utf-8"?>
<sst xmlns="http://schemas.openxmlformats.org/spreadsheetml/2006/main" count="22" uniqueCount="18">
  <si>
    <t>Population 5 years or more</t>
  </si>
  <si>
    <t>2009-2011 ACS, 3 year estimates</t>
  </si>
  <si>
    <t>Yakama Nation Reservation and Off-Reservation Trust Land</t>
  </si>
  <si>
    <t>#</t>
  </si>
  <si>
    <t>MOE</t>
  </si>
  <si>
    <t>2000 Census</t>
  </si>
  <si>
    <t>Colville Reservation and Off-Reservation Trust Land</t>
  </si>
  <si>
    <t>Chelan Co. Part in Reservation</t>
  </si>
  <si>
    <t>Ferry Co. Part in Reservation</t>
  </si>
  <si>
    <t>Okanogan Co. Part in Reservation</t>
  </si>
  <si>
    <t xml:space="preserve">Disability Estimates for Colville and Yakama Nation Reservations in Washington State </t>
  </si>
  <si>
    <t>Geography &amp; Time Period</t>
  </si>
  <si>
    <r>
      <rPr>
        <b/>
        <sz val="8"/>
        <color theme="1"/>
        <rFont val="Calibri"/>
        <family val="2"/>
        <scheme val="minor"/>
      </rPr>
      <t>Source:</t>
    </r>
    <r>
      <rPr>
        <sz val="8"/>
        <color theme="1"/>
        <rFont val="Calibri"/>
        <family val="2"/>
        <scheme val="minor"/>
      </rPr>
      <t xml:space="preserve"> U.S. Census Bureau, American Community Survey, 3-Year Estimates, 2009-2011 Summary Files &amp; 2008-2010 Public Use Microdata Sample; 2000 Census, Summary File 3  &amp; Public Use Microdata Sample.</t>
    </r>
  </si>
  <si>
    <t>Persons 60 years or more with</t>
  </si>
  <si>
    <t>Ambulatory difficulty</t>
  </si>
  <si>
    <t>Self-care difficulty</t>
  </si>
  <si>
    <r>
      <t xml:space="preserve">Notes: </t>
    </r>
    <r>
      <rPr>
        <sz val="8"/>
        <color theme="1"/>
        <rFont val="Calibri"/>
        <family val="2"/>
        <scheme val="minor"/>
      </rPr>
      <t xml:space="preserve">(1) Disability data for ages 60 years and over: In ACS summary files, disability data are provided for ages 35 to 64 and 65 years and over (65 to 74 and 75+ years). In 2000 Census SF3, disability data are provided for ages 21 to 64 and 65 years and over (65 to 74 and 75+ years). To estimate number of persons ages 60 to 64 by disability type, the disability data for the available age intervals were weighted. The weights were calculated using PUMS data on detailed age by disability type for geographic areas (PUMAs) most closely approximating the areas of interest:
     - For Yakama Nation Reservation and Off-Reservation Trust Land, 2008-2010 ACS PUMS data for PUMA 901 were used. 
     - For Colville Reservation and Off-Reservation Trust Land, 2000 Census 5% PUMS data for PUMA 300 were used. 
(2) Disability definitions have changed since the Census 2000. The 2000 Census disability categories most close to the contemporary ACS categories of interest are:
     - Persons with </t>
    </r>
    <r>
      <rPr>
        <i/>
        <sz val="8"/>
        <color theme="1"/>
        <rFont val="Calibri"/>
        <family val="2"/>
        <scheme val="minor"/>
      </rPr>
      <t>ambulatory difficulty</t>
    </r>
    <r>
      <rPr>
        <sz val="8"/>
        <color theme="1"/>
        <rFont val="Calibri"/>
        <family val="2"/>
        <scheme val="minor"/>
      </rPr>
      <t xml:space="preserve"> (2008 and later ACS) -- Persons with </t>
    </r>
    <r>
      <rPr>
        <i/>
        <sz val="8"/>
        <color theme="1"/>
        <rFont val="Calibri"/>
        <family val="2"/>
        <scheme val="minor"/>
      </rPr>
      <t>physical disability</t>
    </r>
    <r>
      <rPr>
        <sz val="8"/>
        <color theme="1"/>
        <rFont val="Calibri"/>
        <family val="2"/>
        <scheme val="minor"/>
      </rPr>
      <t xml:space="preserve"> (2000 Census);
     - Persons with self-care </t>
    </r>
    <r>
      <rPr>
        <i/>
        <sz val="8"/>
        <color theme="1"/>
        <rFont val="Calibri"/>
        <family val="2"/>
        <scheme val="minor"/>
      </rPr>
      <t>difficulty</t>
    </r>
    <r>
      <rPr>
        <sz val="8"/>
        <color theme="1"/>
        <rFont val="Calibri"/>
        <family val="2"/>
        <scheme val="minor"/>
      </rPr>
      <t xml:space="preserve"> (2008 and later ACS) -- Persons with self-care </t>
    </r>
    <r>
      <rPr>
        <i/>
        <sz val="8"/>
        <color theme="1"/>
        <rFont val="Calibri"/>
        <family val="2"/>
        <scheme val="minor"/>
      </rPr>
      <t xml:space="preserve">disability </t>
    </r>
    <r>
      <rPr>
        <sz val="8"/>
        <color theme="1"/>
        <rFont val="Calibri"/>
        <family val="2"/>
        <scheme val="minor"/>
      </rPr>
      <t>(2000 Census).
(3) To estimate the number of persons with one or both disabilities, PUMS data for respective years were used to calculate proportion of people with ambulatory difficulty only, with self-care difficulty only, and with both types of difficulties for each PUMA. These proportions were then multiplied by the sum of the estimates of ambulatory difficulty and self-care difficulty and the results added up.
(4) MOE: Margin of Error for 90 percent confidence interval for ACS data.</t>
    </r>
  </si>
  <si>
    <t>Ambulatory and/or self-care difficulty</t>
  </si>
</sst>
</file>

<file path=xl/styles.xml><?xml version="1.0" encoding="utf-8"?>
<styleSheet xmlns="http://schemas.openxmlformats.org/spreadsheetml/2006/main">
  <numFmts count="3">
    <numFmt numFmtId="43" formatCode="_(* #,##0.00_);_(* \(#,##0.00\);_(* &quot;-&quot;??_);_(@_)"/>
    <numFmt numFmtId="164" formatCode="_(* #,##0_);_(* \(#,##0\);_(* &quot;-&quot;??_);_(@_)"/>
    <numFmt numFmtId="165" formatCode="0.0"/>
  </numFmts>
  <fonts count="1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s>
  <fills count="3">
    <fill>
      <patternFill patternType="none"/>
    </fill>
    <fill>
      <patternFill patternType="gray125"/>
    </fill>
    <fill>
      <patternFill patternType="solid">
        <fgColor rgb="FFFFFF00"/>
        <bgColor indexed="64"/>
      </patternFill>
    </fill>
  </fills>
  <borders count="25">
    <border>
      <left/>
      <right/>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right style="medium">
        <color theme="0" tint="-0.14996795556505021"/>
      </right>
      <top/>
      <bottom/>
      <diagonal/>
    </border>
    <border>
      <left/>
      <right/>
      <top/>
      <bottom style="medium">
        <color theme="0" tint="-0.14993743705557422"/>
      </bottom>
      <diagonal/>
    </border>
    <border>
      <left/>
      <right style="medium">
        <color theme="0" tint="-0.14996795556505021"/>
      </right>
      <top/>
      <bottom style="medium">
        <color theme="0" tint="-0.14993743705557422"/>
      </bottom>
      <diagonal/>
    </border>
    <border>
      <left style="medium">
        <color theme="0" tint="-0.14996795556505021"/>
      </left>
      <right style="thin">
        <color theme="0" tint="-0.14993743705557422"/>
      </right>
      <top style="medium">
        <color theme="0" tint="-0.14996795556505021"/>
      </top>
      <bottom/>
      <diagonal/>
    </border>
    <border>
      <left style="medium">
        <color theme="0" tint="-0.14996795556505021"/>
      </left>
      <right style="thin">
        <color theme="0" tint="-0.14993743705557422"/>
      </right>
      <top/>
      <bottom style="medium">
        <color theme="0" tint="-0.14993743705557422"/>
      </bottom>
      <diagonal/>
    </border>
    <border>
      <left style="medium">
        <color theme="0" tint="-0.14996795556505021"/>
      </left>
      <right style="thin">
        <color theme="0" tint="-0.14993743705557422"/>
      </right>
      <top/>
      <bottom/>
      <diagonal/>
    </border>
    <border>
      <left style="medium">
        <color theme="0" tint="-0.14996795556505021"/>
      </left>
      <right style="thin">
        <color theme="0" tint="-0.14993743705557422"/>
      </right>
      <top style="medium">
        <color theme="0" tint="-0.14993743705557422"/>
      </top>
      <bottom/>
      <diagonal/>
    </border>
    <border>
      <left/>
      <right/>
      <top style="medium">
        <color theme="0" tint="-0.14993743705557422"/>
      </top>
      <bottom/>
      <diagonal/>
    </border>
    <border>
      <left/>
      <right style="medium">
        <color theme="0" tint="-0.14996795556505021"/>
      </right>
      <top style="medium">
        <color theme="0" tint="-0.14993743705557422"/>
      </top>
      <bottom/>
      <diagonal/>
    </border>
    <border>
      <left style="medium">
        <color theme="0" tint="-0.14996795556505021"/>
      </left>
      <right style="thin">
        <color theme="0" tint="-0.14993743705557422"/>
      </right>
      <top/>
      <bottom style="double">
        <color theme="0" tint="-0.14993743705557422"/>
      </bottom>
      <diagonal/>
    </border>
    <border>
      <left/>
      <right/>
      <top/>
      <bottom style="double">
        <color theme="0" tint="-0.14993743705557422"/>
      </bottom>
      <diagonal/>
    </border>
    <border>
      <left/>
      <right style="medium">
        <color theme="0" tint="-0.14996795556505021"/>
      </right>
      <top/>
      <bottom style="double">
        <color theme="0" tint="-0.14993743705557422"/>
      </bottom>
      <diagonal/>
    </border>
    <border>
      <left style="thin">
        <color theme="0" tint="-0.14993743705557422"/>
      </left>
      <right style="thin">
        <color theme="0" tint="-0.14990691854609822"/>
      </right>
      <top style="medium">
        <color theme="0" tint="-0.14996795556505021"/>
      </top>
      <bottom/>
      <diagonal/>
    </border>
    <border>
      <left style="thin">
        <color theme="0" tint="-0.14993743705557422"/>
      </left>
      <right style="thin">
        <color theme="0" tint="-0.14990691854609822"/>
      </right>
      <top/>
      <bottom style="medium">
        <color theme="0" tint="-0.14993743705557422"/>
      </bottom>
      <diagonal/>
    </border>
    <border>
      <left style="thin">
        <color theme="0" tint="-0.14993743705557422"/>
      </left>
      <right style="thin">
        <color theme="0" tint="-0.14990691854609822"/>
      </right>
      <top style="medium">
        <color theme="0" tint="-0.14993743705557422"/>
      </top>
      <bottom/>
      <diagonal/>
    </border>
    <border>
      <left style="thin">
        <color theme="0" tint="-0.14993743705557422"/>
      </left>
      <right style="thin">
        <color theme="0" tint="-0.14990691854609822"/>
      </right>
      <top/>
      <bottom/>
      <diagonal/>
    </border>
    <border>
      <left style="thin">
        <color theme="0" tint="-0.14993743705557422"/>
      </left>
      <right style="thin">
        <color theme="0" tint="-0.14990691854609822"/>
      </right>
      <top/>
      <bottom style="double">
        <color theme="0" tint="-0.14993743705557422"/>
      </bottom>
      <diagonal/>
    </border>
    <border>
      <left style="thin">
        <color theme="0" tint="-0.14990691854609822"/>
      </left>
      <right style="thin">
        <color theme="0" tint="-0.14990691854609822"/>
      </right>
      <top style="medium">
        <color theme="0" tint="-0.14996795556505021"/>
      </top>
      <bottom/>
      <diagonal/>
    </border>
    <border>
      <left style="thin">
        <color theme="0" tint="-0.14990691854609822"/>
      </left>
      <right style="thin">
        <color theme="0" tint="-0.14990691854609822"/>
      </right>
      <top/>
      <bottom style="medium">
        <color theme="0" tint="-0.14993743705557422"/>
      </bottom>
      <diagonal/>
    </border>
    <border>
      <left style="thin">
        <color theme="0" tint="-0.14990691854609822"/>
      </left>
      <right style="thin">
        <color theme="0" tint="-0.14990691854609822"/>
      </right>
      <top style="medium">
        <color theme="0" tint="-0.14993743705557422"/>
      </top>
      <bottom/>
      <diagonal/>
    </border>
    <border>
      <left style="thin">
        <color theme="0" tint="-0.14990691854609822"/>
      </left>
      <right style="thin">
        <color theme="0" tint="-0.14990691854609822"/>
      </right>
      <top/>
      <bottom/>
      <diagonal/>
    </border>
    <border>
      <left style="thin">
        <color theme="0" tint="-0.14990691854609822"/>
      </left>
      <right style="thin">
        <color theme="0" tint="-0.14990691854609822"/>
      </right>
      <top/>
      <bottom style="double">
        <color theme="0" tint="-0.14993743705557422"/>
      </bottom>
      <diagonal/>
    </border>
  </borders>
  <cellStyleXfs count="2">
    <xf numFmtId="0" fontId="0" fillId="0" borderId="0"/>
    <xf numFmtId="43" fontId="1" fillId="0" borderId="0" applyFont="0" applyFill="0" applyBorder="0" applyAlignment="0" applyProtection="0"/>
  </cellStyleXfs>
  <cellXfs count="64">
    <xf numFmtId="0" fontId="0" fillId="0" borderId="0" xfId="0"/>
    <xf numFmtId="0" fontId="2" fillId="0" borderId="0" xfId="0" applyFont="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xf>
    <xf numFmtId="0" fontId="8" fillId="0" borderId="0" xfId="0" applyFont="1" applyFill="1"/>
    <xf numFmtId="0" fontId="9" fillId="0" borderId="0" xfId="0" applyFont="1" applyFill="1" applyAlignment="1">
      <alignment vertical="top"/>
    </xf>
    <xf numFmtId="0" fontId="7" fillId="0" borderId="4" xfId="0" applyFont="1" applyBorder="1" applyAlignment="1">
      <alignment vertical="center"/>
    </xf>
    <xf numFmtId="0" fontId="2" fillId="0" borderId="6" xfId="0" applyFont="1" applyBorder="1" applyAlignment="1">
      <alignment horizontal="center" vertical="center"/>
    </xf>
    <xf numFmtId="0" fontId="6" fillId="0" borderId="7" xfId="0" applyFont="1" applyBorder="1" applyAlignment="1">
      <alignment vertical="center"/>
    </xf>
    <xf numFmtId="0" fontId="4" fillId="0" borderId="8" xfId="0" applyFont="1" applyBorder="1" applyAlignment="1">
      <alignment horizontal="right" vertical="center"/>
    </xf>
    <xf numFmtId="0" fontId="2" fillId="0" borderId="8" xfId="0" applyFont="1" applyBorder="1"/>
    <xf numFmtId="0" fontId="3" fillId="0" borderId="8" xfId="0" applyFont="1" applyBorder="1" applyAlignment="1">
      <alignment horizontal="left" vertical="top"/>
    </xf>
    <xf numFmtId="0" fontId="4" fillId="0" borderId="9" xfId="0" applyFont="1" applyBorder="1" applyAlignment="1">
      <alignment horizontal="right" vertical="center"/>
    </xf>
    <xf numFmtId="0" fontId="2" fillId="0" borderId="10" xfId="0" applyFont="1" applyBorder="1" applyAlignment="1">
      <alignment vertical="center"/>
    </xf>
    <xf numFmtId="0" fontId="3" fillId="0" borderId="11" xfId="0" applyFont="1" applyBorder="1" applyAlignment="1">
      <alignment horizontal="center" vertical="center" wrapText="1"/>
    </xf>
    <xf numFmtId="0" fontId="2" fillId="0" borderId="12" xfId="0" applyFont="1" applyBorder="1"/>
    <xf numFmtId="0" fontId="2" fillId="0" borderId="13" xfId="0" applyFont="1" applyBorder="1"/>
    <xf numFmtId="0" fontId="6" fillId="0" borderId="16" xfId="0" applyFont="1" applyBorder="1" applyAlignment="1">
      <alignment horizontal="center" vertical="center" wrapText="1"/>
    </xf>
    <xf numFmtId="0" fontId="3" fillId="0" borderId="17" xfId="0" applyFont="1" applyBorder="1" applyAlignment="1">
      <alignment horizontal="center" vertical="center" wrapText="1"/>
    </xf>
    <xf numFmtId="1" fontId="2" fillId="0" borderId="18" xfId="0" applyNumberFormat="1" applyFont="1" applyBorder="1" applyAlignment="1">
      <alignment horizontal="center" vertical="center"/>
    </xf>
    <xf numFmtId="0" fontId="2" fillId="0" borderId="19" xfId="0" applyFont="1" applyBorder="1"/>
    <xf numFmtId="0" fontId="3" fillId="0" borderId="18" xfId="0" applyFont="1" applyBorder="1" applyAlignment="1">
      <alignment horizontal="center" vertical="center" wrapText="1"/>
    </xf>
    <xf numFmtId="1" fontId="2" fillId="0" borderId="18" xfId="0" applyNumberFormat="1" applyFont="1" applyBorder="1" applyAlignment="1">
      <alignment horizontal="center"/>
    </xf>
    <xf numFmtId="0" fontId="2" fillId="0" borderId="18" xfId="0" applyFont="1" applyBorder="1" applyAlignment="1">
      <alignment horizontal="center"/>
    </xf>
    <xf numFmtId="0" fontId="3" fillId="0" borderId="0" xfId="0" applyFont="1" applyBorder="1" applyAlignment="1">
      <alignment horizontal="center" vertical="top"/>
    </xf>
    <xf numFmtId="0" fontId="10" fillId="0" borderId="0" xfId="0" applyFont="1" applyBorder="1" applyAlignment="1">
      <alignment horizontal="center"/>
    </xf>
    <xf numFmtId="165" fontId="10" fillId="0" borderId="18" xfId="0" applyNumberFormat="1" applyFont="1" applyBorder="1" applyAlignment="1">
      <alignment horizontal="center" vertical="center"/>
    </xf>
    <xf numFmtId="164" fontId="2" fillId="0" borderId="3" xfId="1" applyNumberFormat="1" applyFont="1" applyBorder="1" applyAlignment="1">
      <alignment horizontal="left" vertical="center"/>
    </xf>
    <xf numFmtId="164" fontId="10" fillId="0" borderId="3" xfId="1" applyNumberFormat="1" applyFont="1" applyBorder="1" applyAlignment="1">
      <alignment horizontal="left" vertical="center"/>
    </xf>
    <xf numFmtId="0" fontId="2" fillId="0" borderId="14" xfId="0" applyFont="1" applyBorder="1" applyAlignment="1">
      <alignment horizontal="left"/>
    </xf>
    <xf numFmtId="0" fontId="3" fillId="0" borderId="3" xfId="0" applyFont="1" applyBorder="1" applyAlignment="1">
      <alignment horizontal="left" vertical="center" wrapText="1"/>
    </xf>
    <xf numFmtId="164" fontId="2" fillId="0" borderId="3" xfId="1" applyNumberFormat="1" applyFont="1" applyBorder="1" applyAlignment="1">
      <alignment horizontal="left"/>
    </xf>
    <xf numFmtId="0" fontId="6" fillId="0" borderId="21" xfId="0" applyFont="1" applyBorder="1" applyAlignment="1">
      <alignment horizontal="center" vertical="center" wrapText="1"/>
    </xf>
    <xf numFmtId="0" fontId="3" fillId="0" borderId="22" xfId="0" applyFont="1" applyBorder="1" applyAlignment="1">
      <alignment horizontal="center" vertical="center" wrapText="1"/>
    </xf>
    <xf numFmtId="1" fontId="2" fillId="0" borderId="23" xfId="0" applyNumberFormat="1" applyFont="1" applyBorder="1" applyAlignment="1">
      <alignment horizontal="center" vertical="center"/>
    </xf>
    <xf numFmtId="165" fontId="10" fillId="0" borderId="23" xfId="0" applyNumberFormat="1" applyFont="1" applyBorder="1" applyAlignment="1">
      <alignment horizontal="center" vertical="center"/>
    </xf>
    <xf numFmtId="0" fontId="2" fillId="0" borderId="24" xfId="0" applyFont="1" applyBorder="1"/>
    <xf numFmtId="0" fontId="3" fillId="0" borderId="23" xfId="0" applyFont="1" applyBorder="1" applyAlignment="1">
      <alignment horizontal="center" vertical="center" wrapText="1"/>
    </xf>
    <xf numFmtId="1" fontId="2" fillId="0" borderId="23" xfId="0" applyNumberFormat="1" applyFont="1" applyBorder="1" applyAlignment="1">
      <alignment horizontal="center"/>
    </xf>
    <xf numFmtId="0" fontId="2" fillId="0" borderId="23" xfId="0" applyFont="1" applyBorder="1" applyAlignment="1">
      <alignment horizontal="center"/>
    </xf>
    <xf numFmtId="0" fontId="2" fillId="0" borderId="7" xfId="0" applyFont="1" applyBorder="1"/>
    <xf numFmtId="0" fontId="2" fillId="0" borderId="4" xfId="0" applyFont="1" applyBorder="1" applyAlignment="1">
      <alignment horizontal="center"/>
    </xf>
    <xf numFmtId="1" fontId="2" fillId="0" borderId="16" xfId="0" applyNumberFormat="1" applyFont="1" applyBorder="1" applyAlignment="1">
      <alignment horizontal="center"/>
    </xf>
    <xf numFmtId="1" fontId="2" fillId="0" borderId="21" xfId="0" applyNumberFormat="1" applyFont="1" applyBorder="1" applyAlignment="1">
      <alignment horizontal="center"/>
    </xf>
    <xf numFmtId="164" fontId="2" fillId="0" borderId="5" xfId="1" applyNumberFormat="1" applyFont="1" applyBorder="1" applyAlignment="1">
      <alignment horizontal="left"/>
    </xf>
    <xf numFmtId="0" fontId="5" fillId="0" borderId="0" xfId="0" applyFont="1" applyAlignment="1">
      <alignment horizontal="center"/>
    </xf>
    <xf numFmtId="0" fontId="3" fillId="0" borderId="8" xfId="0" applyFont="1" applyBorder="1" applyAlignment="1">
      <alignment horizontal="left"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8" fillId="0" borderId="0" xfId="0" applyFont="1" applyFill="1" applyAlignment="1">
      <alignment horizontal="left" vertical="top" wrapText="1"/>
    </xf>
    <xf numFmtId="0" fontId="9" fillId="0" borderId="0" xfId="0" applyFont="1" applyFill="1" applyAlignment="1">
      <alignment horizontal="left" vertical="top" wrapText="1"/>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1" fontId="2" fillId="2" borderId="23" xfId="0" applyNumberFormat="1" applyFont="1" applyFill="1" applyBorder="1" applyAlignment="1">
      <alignment horizontal="center" vertical="center"/>
    </xf>
    <xf numFmtId="165" fontId="10" fillId="2" borderId="23" xfId="0" applyNumberFormat="1" applyFont="1" applyFill="1" applyBorder="1" applyAlignment="1">
      <alignment horizontal="center" vertical="center"/>
    </xf>
    <xf numFmtId="0" fontId="2" fillId="2" borderId="24" xfId="0" applyFont="1" applyFill="1" applyBorder="1"/>
    <xf numFmtId="0" fontId="3" fillId="2" borderId="23" xfId="0" applyFont="1" applyFill="1" applyBorder="1" applyAlignment="1">
      <alignment horizontal="center" vertical="center" wrapText="1"/>
    </xf>
    <xf numFmtId="1" fontId="2" fillId="2" borderId="23" xfId="0" applyNumberFormat="1" applyFont="1" applyFill="1" applyBorder="1" applyAlignment="1">
      <alignment horizontal="center"/>
    </xf>
    <xf numFmtId="1" fontId="2" fillId="2" borderId="21" xfId="0" applyNumberFormat="1"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K18"/>
  <sheetViews>
    <sheetView tabSelected="1" topLeftCell="B1" workbookViewId="0">
      <selection activeCell="E28" sqref="E28"/>
    </sheetView>
  </sheetViews>
  <sheetFormatPr defaultRowHeight="12"/>
  <cols>
    <col min="1" max="1" width="2.140625" style="1" customWidth="1"/>
    <col min="2" max="2" width="45.7109375" style="1" customWidth="1"/>
    <col min="3" max="3" width="4" style="1" customWidth="1"/>
    <col min="4" max="4" width="11.5703125" style="1" customWidth="1"/>
    <col min="5" max="5" width="9.140625" style="1" customWidth="1"/>
    <col min="6" max="6" width="11.5703125" style="1" customWidth="1"/>
    <col min="7" max="7" width="9.28515625" style="1" customWidth="1"/>
    <col min="8" max="8" width="13.85546875" style="1" bestFit="1" customWidth="1"/>
    <col min="9" max="16384" width="9.140625" style="1"/>
  </cols>
  <sheetData>
    <row r="1" spans="2:11" ht="15.75">
      <c r="B1" s="48" t="s">
        <v>10</v>
      </c>
      <c r="C1" s="48"/>
      <c r="D1" s="48"/>
      <c r="E1" s="48"/>
      <c r="F1" s="48"/>
      <c r="G1" s="48"/>
    </row>
    <row r="3" spans="2:11" ht="12.75" thickBot="1"/>
    <row r="4" spans="2:11" ht="14.25" customHeight="1">
      <c r="B4" s="10"/>
      <c r="C4" s="3"/>
      <c r="D4" s="54" t="s">
        <v>13</v>
      </c>
      <c r="E4" s="55"/>
      <c r="F4" s="55"/>
      <c r="G4" s="50" t="s">
        <v>0</v>
      </c>
    </row>
    <row r="5" spans="2:11" ht="39" thickBot="1">
      <c r="B5" s="11" t="s">
        <v>11</v>
      </c>
      <c r="C5" s="9"/>
      <c r="D5" s="20" t="s">
        <v>14</v>
      </c>
      <c r="E5" s="35" t="s">
        <v>15</v>
      </c>
      <c r="F5" s="56" t="s">
        <v>17</v>
      </c>
      <c r="G5" s="51"/>
    </row>
    <row r="6" spans="2:11">
      <c r="B6" s="15" t="s">
        <v>1</v>
      </c>
      <c r="C6" s="16"/>
      <c r="D6" s="21"/>
      <c r="E6" s="36"/>
      <c r="F6" s="57"/>
      <c r="G6" s="17"/>
    </row>
    <row r="7" spans="2:11" s="2" customFormat="1" ht="12" customHeight="1">
      <c r="B7" s="49" t="s">
        <v>2</v>
      </c>
      <c r="C7" s="5" t="s">
        <v>3</v>
      </c>
      <c r="D7" s="22">
        <v>920.46619427221731</v>
      </c>
      <c r="E7" s="37">
        <v>399.02586206896552</v>
      </c>
      <c r="F7" s="58">
        <v>916.74952716554924</v>
      </c>
      <c r="G7" s="30">
        <v>29209</v>
      </c>
    </row>
    <row r="8" spans="2:11">
      <c r="B8" s="49"/>
      <c r="C8" s="28" t="s">
        <v>4</v>
      </c>
      <c r="D8" s="29">
        <v>190.63337119191286</v>
      </c>
      <c r="E8" s="38">
        <v>171.20801992894636</v>
      </c>
      <c r="F8" s="59">
        <v>126.50027457204794</v>
      </c>
      <c r="G8" s="31">
        <v>1918</v>
      </c>
    </row>
    <row r="9" spans="2:11" ht="12.75" thickBot="1">
      <c r="B9" s="18"/>
      <c r="C9" s="19"/>
      <c r="D9" s="23"/>
      <c r="E9" s="39"/>
      <c r="F9" s="60"/>
      <c r="G9" s="32"/>
    </row>
    <row r="10" spans="2:11" ht="12.75" thickTop="1">
      <c r="B10" s="12" t="s">
        <v>5</v>
      </c>
      <c r="C10" s="4"/>
      <c r="D10" s="24"/>
      <c r="E10" s="40"/>
      <c r="F10" s="61"/>
      <c r="G10" s="33"/>
    </row>
    <row r="11" spans="2:11">
      <c r="B11" s="14" t="s">
        <v>6</v>
      </c>
      <c r="C11" s="27" t="s">
        <v>3</v>
      </c>
      <c r="D11" s="25">
        <f>SUM(D12:D14)</f>
        <v>418.465437139237</v>
      </c>
      <c r="E11" s="41">
        <f>SUM(E12:E14)</f>
        <v>64.823728813559327</v>
      </c>
      <c r="F11" s="62">
        <f>SUM(F12:F14)</f>
        <v>377.61236434954583</v>
      </c>
      <c r="G11" s="34">
        <f>SUM(G12:G14)</f>
        <v>7012</v>
      </c>
    </row>
    <row r="12" spans="2:11">
      <c r="B12" s="13" t="s">
        <v>7</v>
      </c>
      <c r="C12" s="6" t="s">
        <v>3</v>
      </c>
      <c r="D12" s="26">
        <v>3</v>
      </c>
      <c r="E12" s="42">
        <v>0</v>
      </c>
      <c r="F12" s="62">
        <v>2.3440150801131008</v>
      </c>
      <c r="G12" s="34">
        <v>16</v>
      </c>
    </row>
    <row r="13" spans="2:11">
      <c r="B13" s="13" t="s">
        <v>8</v>
      </c>
      <c r="C13" s="6" t="s">
        <v>3</v>
      </c>
      <c r="D13" s="25">
        <v>79.839363649162323</v>
      </c>
      <c r="E13" s="41">
        <v>12.105084745762712</v>
      </c>
      <c r="F13" s="62">
        <v>71.839724523461683</v>
      </c>
      <c r="G13" s="34">
        <v>1559</v>
      </c>
    </row>
    <row r="14" spans="2:11" ht="12.75" thickBot="1">
      <c r="B14" s="43" t="s">
        <v>9</v>
      </c>
      <c r="C14" s="44" t="s">
        <v>3</v>
      </c>
      <c r="D14" s="45">
        <v>335.62607349007465</v>
      </c>
      <c r="E14" s="46">
        <v>52.71864406779661</v>
      </c>
      <c r="F14" s="63">
        <v>303.42862474597104</v>
      </c>
      <c r="G14" s="47">
        <v>5437</v>
      </c>
    </row>
    <row r="16" spans="2:11" ht="24" customHeight="1">
      <c r="B16" s="52" t="s">
        <v>12</v>
      </c>
      <c r="C16" s="52"/>
      <c r="D16" s="52"/>
      <c r="E16" s="52"/>
      <c r="F16" s="52"/>
      <c r="G16" s="52"/>
      <c r="H16" s="7"/>
      <c r="I16" s="7"/>
      <c r="J16" s="7"/>
      <c r="K16" s="7"/>
    </row>
    <row r="17" spans="2:11">
      <c r="B17" s="7"/>
      <c r="C17" s="7"/>
      <c r="D17" s="7"/>
      <c r="E17" s="7"/>
      <c r="F17" s="7"/>
      <c r="G17" s="7"/>
      <c r="H17" s="7"/>
      <c r="I17" s="7"/>
      <c r="J17" s="7"/>
      <c r="K17" s="7"/>
    </row>
    <row r="18" spans="2:11" ht="176.25" customHeight="1">
      <c r="B18" s="53" t="s">
        <v>16</v>
      </c>
      <c r="C18" s="53"/>
      <c r="D18" s="53"/>
      <c r="E18" s="53"/>
      <c r="F18" s="53"/>
      <c r="G18" s="53"/>
      <c r="H18" s="8"/>
      <c r="I18" s="8"/>
      <c r="J18" s="8"/>
      <c r="K18" s="8"/>
    </row>
  </sheetData>
  <mergeCells count="6">
    <mergeCell ref="B1:G1"/>
    <mergeCell ref="B7:B8"/>
    <mergeCell ref="G4:G5"/>
    <mergeCell ref="B16:G16"/>
    <mergeCell ref="B18:G18"/>
    <mergeCell ref="D4:F4"/>
  </mergeCells>
  <printOptions horizontalCentered="1"/>
  <pageMargins left="0.53" right="0.42" top="0.75" bottom="0.75" header="0.3" footer="0.3"/>
  <pageSetup orientation="portrait" r:id="rId1"/>
  <headerFooter>
    <oddFooter>&amp;R&amp;9&amp;D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vt:lpstr>
    </vt:vector>
  </TitlesOfParts>
  <Company>Exec IT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Sharkova</dc:creator>
  <cp:lastModifiedBy>mancudc</cp:lastModifiedBy>
  <cp:lastPrinted>2012-11-06T19:31:02Z</cp:lastPrinted>
  <dcterms:created xsi:type="dcterms:W3CDTF">2012-11-06T00:50:47Z</dcterms:created>
  <dcterms:modified xsi:type="dcterms:W3CDTF">2012-11-06T23:10:30Z</dcterms:modified>
</cp:coreProperties>
</file>