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4\Data\Appendices\"/>
    </mc:Choice>
  </mc:AlternateContent>
  <bookViews>
    <workbookView xWindow="480" yWindow="135" windowWidth="27795" windowHeight="12840"/>
  </bookViews>
  <sheets>
    <sheet name="Attorney-Monthly Report Data" sheetId="1" r:id="rId1"/>
    <sheet name="Interpreter-Monthly Report Data" sheetId="2" r:id="rId2"/>
  </sheets>
  <calcPr calcId="162913"/>
</workbook>
</file>

<file path=xl/calcChain.xml><?xml version="1.0" encoding="utf-8"?>
<calcChain xmlns="http://schemas.openxmlformats.org/spreadsheetml/2006/main">
  <c r="J10" i="2" l="1"/>
  <c r="J9" i="2"/>
  <c r="J8" i="2"/>
  <c r="I10" i="2"/>
  <c r="I9" i="2"/>
  <c r="I8" i="2"/>
  <c r="H10" i="2"/>
  <c r="H9" i="2"/>
  <c r="H8" i="2"/>
  <c r="G10" i="2"/>
  <c r="G9" i="2"/>
  <c r="G8" i="2"/>
  <c r="J16" i="1" l="1"/>
  <c r="J15" i="1"/>
  <c r="J14" i="1"/>
  <c r="J13" i="1"/>
  <c r="J12" i="1"/>
  <c r="J11" i="1"/>
  <c r="J10" i="1"/>
  <c r="J9" i="1"/>
  <c r="J8" i="1"/>
  <c r="I17" i="1"/>
  <c r="I16" i="1"/>
  <c r="I15" i="1"/>
  <c r="I14" i="1"/>
  <c r="I13" i="1"/>
  <c r="I12" i="1"/>
  <c r="I11" i="1"/>
  <c r="I10" i="1"/>
  <c r="I9" i="1"/>
  <c r="I8" i="1"/>
  <c r="H17" i="1"/>
  <c r="H16" i="1"/>
  <c r="H15" i="1"/>
  <c r="H14" i="1"/>
  <c r="H13" i="1"/>
  <c r="H12" i="1"/>
  <c r="H11" i="1"/>
  <c r="H10" i="1"/>
  <c r="H9" i="1"/>
  <c r="H8" i="1"/>
  <c r="G17" i="1"/>
  <c r="G16" i="1"/>
  <c r="G15" i="1"/>
  <c r="G14" i="1"/>
  <c r="G13" i="1"/>
  <c r="G12" i="1"/>
  <c r="G11" i="1"/>
  <c r="G10" i="1"/>
  <c r="G9" i="1"/>
  <c r="G8" i="1"/>
</calcChain>
</file>

<file path=xl/sharedStrings.xml><?xml version="1.0" encoding="utf-8"?>
<sst xmlns="http://schemas.openxmlformats.org/spreadsheetml/2006/main" count="114" uniqueCount="61">
  <si>
    <t>Order Signed Date</t>
  </si>
  <si>
    <t>Order Received Date</t>
  </si>
  <si>
    <t>Discovery Received Date</t>
  </si>
  <si>
    <t>Evaluator Assignment Date</t>
  </si>
  <si>
    <t>First Contact (Evaluator - Attorney) Date</t>
  </si>
  <si>
    <t>Days from Order Signed Date to Evaluator Assignment</t>
  </si>
  <si>
    <t>Days from Order Received date to Evaluator Assignment</t>
  </si>
  <si>
    <t>Days from Discovery Received date to Evaluator Assignment</t>
  </si>
  <si>
    <t>Days from Evaluator Assignment to First contact - Attorney</t>
  </si>
  <si>
    <t>Attorney Name</t>
  </si>
  <si>
    <t>County of Attorney</t>
  </si>
  <si>
    <t>Explanation of efforts to evaluate &lt; 14 Days</t>
  </si>
  <si>
    <t>KING</t>
  </si>
  <si>
    <t>First Contact 
(Evaluator - Interpreter) 
Date</t>
  </si>
  <si>
    <t>Days from Evaluator Assignment to First contact - Interpreter</t>
  </si>
  <si>
    <t>Interpreter Name(s)</t>
  </si>
  <si>
    <t xml:space="preserve">County of Interpreter </t>
  </si>
  <si>
    <t>Language Requested</t>
  </si>
  <si>
    <t>Reason DSHS no direct contact with Interpreter</t>
  </si>
  <si>
    <r>
      <t xml:space="preserve">Exception request submitted?                                     </t>
    </r>
    <r>
      <rPr>
        <sz val="11"/>
        <color theme="1"/>
        <rFont val="Calibri"/>
        <family val="2"/>
        <scheme val="minor"/>
      </rPr>
      <t xml:space="preserve"> (Y or N)</t>
    </r>
  </si>
  <si>
    <r>
      <t xml:space="preserve">Exception Request </t>
    </r>
    <r>
      <rPr>
        <sz val="11"/>
        <color theme="1"/>
        <rFont val="Calibri"/>
        <family val="2"/>
        <scheme val="minor"/>
      </rPr>
      <t xml:space="preserve">Decision </t>
    </r>
  </si>
  <si>
    <t>ARRANGED BY DEFENSE COUNSEL</t>
  </si>
  <si>
    <t>Exception request submitted?                                  (Y or N)</t>
  </si>
  <si>
    <t xml:space="preserve">Exception Request Decision                            </t>
  </si>
  <si>
    <t>Data Source: Al Bouvier, WSH</t>
  </si>
  <si>
    <t>Analyst: Clint Catron, DSE</t>
  </si>
  <si>
    <t>ERICK SPENCER</t>
  </si>
  <si>
    <t>JASON MOORE</t>
  </si>
  <si>
    <t>ASHWIN KUMAR</t>
  </si>
  <si>
    <t>JESSE DUBOW</t>
  </si>
  <si>
    <t>COLLEEN O'CONNOR</t>
  </si>
  <si>
    <t>CLORETTA JAMES</t>
  </si>
  <si>
    <t>JOSHUA POISEL</t>
  </si>
  <si>
    <t>ERIC STICKEL</t>
  </si>
  <si>
    <t>KRYSTAL CHAMBERS</t>
  </si>
  <si>
    <t>TENAYA SCHEINMAN</t>
  </si>
  <si>
    <t>SNOHOMISH</t>
  </si>
  <si>
    <t>The attorney’s schedule was limited due to him being in trial. I offered times that were before court began so he could attend the interview prior to his appearance time.</t>
  </si>
  <si>
    <t>LACKING DISCOVERY MATERIALS</t>
  </si>
  <si>
    <t>The Office of Forensic Mental Health Services (OFMHS) received the order and discovery for this case on March 9, 2017.  The case was assigned to the undersigned on March 20, 2017. On March 20, 2017, the undersigned evaluator contacted the defense attorney listed on the court order, Ashwin Kumar. Defense attorney responded on March 21, 2017 informing the case had been assigned to ACA. ACA was contacted on March 22, 2017 and the interview was scheduled with on March 23, 2017. An attempted interview was conducted on March 23, 2017 in the presence of ACA Social Worker, Jamila Farole.  Upon further review of this case, it has been determined that a good cause exception extending the period of time in which to conduct the evaluation is necessary.</t>
  </si>
  <si>
    <t>Date learned of attorney requesting to be there was 3/9/17 (date of order on both cases). Defense counsel was provided a number of times in advance of the 14 day mark, he preferred this Friday. The next hearing isn’t scheduled until 3/30/17, but I submitted the extension anyways for our record-keeping purposes. I doubt I will hear anything about acceptance or denial of the request as the case won’t be heard until I anticipate them having the report anyways…</t>
  </si>
  <si>
    <t>ATTORNEY SCHEDULING</t>
  </si>
  <si>
    <t xml:space="preserve">This request is necessary because: This evaluator was assigned to complete Mr. Logan’s 10.77 evaluation on 3/27/17. The court order indicated that the defense counsel requested to be present for the evaluation. Therefore, I emailed Mr. Poisel on 3/27/17 in order to schedule the interview, offering times on 3/29/17 and 3/31/17. Mr. Poisel responded that he was in trial this all week and was not available until next week Monday (4/3/17) or Tuesday (4/4/17). I responded asking if a colleague could sit in on the interview in his place, and also offered times for Monday (4/3/17) and Tuesday (4/4/17), if that was not possible.  I emailed Mr. Poisel again today (3/29/17) to follow up on the previous email. He replied indicating availability for Tuesday 4/4/17 between 4pm and 6pm. An appointment was confirmed with the jail for Tuesday 4/4/17 from 6pm to 8pm.  </t>
  </si>
  <si>
    <t xml:space="preserve">This request is necessary because: This evaluator was assigned this case on 3/24/17 and on 3/28/17 I attempted to interview Mr. Rangel. He declined to participate with the interview. Upon further review of the available collateral records, a second interview in necessary to form an opinion regarding his competency. Although he did not specifically state whether he would be more willing to speak to me in the presence of his attorney, Mr. Stickel’s presence would likely help. Additionally, in this particular case, seeing interactions between Mr. Rangel and Mr. Stickel could be informative. I emailed Mr. Stickel today (3/29/17) in order to schedule a second interview. I offered times on Friday (3/31/17) and Monday (4/3/17). Mr. Stickel called me today (3/29/17) and we scheduled a time on Monday 4/3/17 to attempt a second interview. </t>
  </si>
  <si>
    <t xml:space="preserve">This request is necessary because: Dr. Deanna Frantz was assigned conduct Mr. Kenny’s evaluation on March 28, 2017. The court order indicated that the defense counsel requested to be present for the evaluation. Therefore, Dr. Frantz contacted defense counsel via Krystal Chambers on March 28, 2017 to schedule his evaluation. It was subsequently learned that Mr. Kenney was transferred to King County Jail for courtesy housing. Dr. Frantz made multiple attempts to schedule the evaluation at the King County Jail during the week of March 27th. However, the jail was unable to provide a room or adequate time for the evaluation to occur. Dr. Frantz is stationed in Snohomish County. As such, the case was transferred to the undersigned evaluator who is stationed at the North Regional Office in Seattle in order to more easily schedule a room with the King County Jail. I emailed Ms. Symms on March 29, 2017 in order to schedule the interview, offering times on 4/3/17 and 4/4/17. Ms. Symms emailed back that she was available on 4/4/17 between 9am and 6pm. I have forwarded these times to the King County Jail. The jail has not yet confirmed an appointment time for the evaluation to occur.  </t>
  </si>
  <si>
    <t>Requested extension to gather collateral data as he has no real history in WA and his presentation has been inconsistent</t>
  </si>
  <si>
    <t>Y</t>
  </si>
  <si>
    <t>GRANTED</t>
  </si>
  <si>
    <t>Date of Report: 04/26/2017</t>
  </si>
  <si>
    <t>Table Title: Western State Hospital March 2017 Exception Request Data for Attorney Delays</t>
  </si>
  <si>
    <r>
      <rPr>
        <u/>
        <sz val="11"/>
        <color theme="1"/>
        <rFont val="Calibri"/>
        <family val="2"/>
        <scheme val="minor"/>
      </rPr>
      <t>Note:</t>
    </r>
    <r>
      <rPr>
        <sz val="11"/>
        <color theme="1"/>
        <rFont val="Calibri"/>
        <family val="2"/>
        <scheme val="minor"/>
      </rPr>
      <t xml:space="preserve"> 
This table includes data elements that were specifically mentioned in the court order for exception requests submitted in the month of March.</t>
    </r>
  </si>
  <si>
    <t>MERGIA SONESA</t>
  </si>
  <si>
    <t>YOSEPH TEKLEMARIAM</t>
  </si>
  <si>
    <t>OROMO</t>
  </si>
  <si>
    <t>TIGRINYA</t>
  </si>
  <si>
    <t>MANDARIN</t>
  </si>
  <si>
    <t>Table Title: Western State Hospital March 2017 Exception Request Data for Interpreter Delays</t>
  </si>
  <si>
    <t>Purpose of Report: Trueblood April Report</t>
  </si>
  <si>
    <t>unknown</t>
  </si>
  <si>
    <r>
      <t>0</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</si>
  <si>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The first contact with the attorney occurred 3 days prior to the evaluator assignment resulting in a difference of -3 days. We adjusted it to "0" to indicate that no delays occurred between the evaluator assignment date and the first attorney contact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</si>
</sst>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0"/>
      <name val="Arial"/>
      <family val="2"/>
    </font>
    <font>
      <sz val="10"/>
      <color theme="1"/>
      <name val="Arial"/>
      <family val="2"/>
    </font>
    <font>
      <sz val="11"/>
      <name val="Calibri"/>
      <family val="2"/>
      <scheme val="minor"/>
    </font>
    <font>
      <b/>
      <sz val="11"/>
      <name val="Calibri"/>
      <family val="2"/>
      <scheme val="minor"/>
    </font>
    <font>
      <vertAlign val="superscript"/>
      <sz val="11"/>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2" fillId="0" borderId="0"/>
    <xf numFmtId="0" fontId="3" fillId="0" borderId="0"/>
  </cellStyleXfs>
  <cellXfs count="23">
    <xf numFmtId="0" fontId="0" fillId="0" borderId="0" xfId="0"/>
    <xf numFmtId="0" fontId="0" fillId="0" borderId="0" xfId="0"/>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0" fillId="2" borderId="1" xfId="0" applyFont="1" applyFill="1" applyBorder="1" applyAlignment="1">
      <alignment horizontal="center" vertical="center" wrapText="1"/>
    </xf>
    <xf numFmtId="0" fontId="1" fillId="0" borderId="0" xfId="0" applyFont="1"/>
    <xf numFmtId="0" fontId="5" fillId="0" borderId="0" xfId="0" applyFont="1"/>
    <xf numFmtId="0" fontId="0" fillId="0" borderId="0" xfId="0"/>
    <xf numFmtId="0" fontId="1" fillId="0" borderId="0" xfId="0" applyFont="1"/>
    <xf numFmtId="0" fontId="5" fillId="0" borderId="0" xfId="0" applyFont="1"/>
    <xf numFmtId="14"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Font="1"/>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1"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0" xfId="0" applyFill="1" applyBorder="1" applyAlignment="1">
      <alignment horizontal="left" wrapText="1"/>
    </xf>
    <xf numFmtId="0" fontId="0" fillId="0" borderId="0" xfId="0" applyAlignment="1">
      <alignment horizontal="left" wrapText="1"/>
    </xf>
  </cellXfs>
  <cellStyles count="5">
    <cellStyle name="Normal" xfId="0" builtinId="0"/>
    <cellStyle name="Normal 2" xfId="1"/>
    <cellStyle name="Normal 2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O21"/>
  <sheetViews>
    <sheetView tabSelected="1" zoomScale="90" zoomScaleNormal="90" workbookViewId="0">
      <selection activeCell="D3" sqref="D3"/>
    </sheetView>
  </sheetViews>
  <sheetFormatPr defaultColWidth="143" defaultRowHeight="15" x14ac:dyDescent="0.25"/>
  <cols>
    <col min="1" max="1" width="4.140625" style="1" customWidth="1"/>
    <col min="2" max="2" width="14.140625" customWidth="1"/>
    <col min="3" max="3" width="15" customWidth="1"/>
    <col min="4" max="4" width="16.42578125" customWidth="1"/>
    <col min="5" max="5" width="18" customWidth="1"/>
    <col min="6" max="6" width="20.7109375" customWidth="1"/>
    <col min="7" max="7" width="20.28515625" customWidth="1"/>
    <col min="8" max="8" width="22.85546875" customWidth="1"/>
    <col min="9" max="9" width="23.140625" customWidth="1"/>
    <col min="10" max="10" width="21.85546875" customWidth="1"/>
    <col min="11" max="11" width="20.7109375" customWidth="1"/>
    <col min="12" max="12" width="15.5703125" customWidth="1"/>
    <col min="13" max="13" width="255.5703125" customWidth="1"/>
    <col min="14" max="14" width="20.5703125" customWidth="1"/>
    <col min="15" max="15" width="19.140625" customWidth="1"/>
  </cols>
  <sheetData>
    <row r="1" spans="2:15" s="1" customFormat="1" x14ac:dyDescent="0.25">
      <c r="B1" s="6" t="s">
        <v>57</v>
      </c>
    </row>
    <row r="2" spans="2:15" s="1" customFormat="1" x14ac:dyDescent="0.25">
      <c r="B2" s="6" t="s">
        <v>24</v>
      </c>
    </row>
    <row r="3" spans="2:15" s="1" customFormat="1" x14ac:dyDescent="0.25">
      <c r="B3" s="7" t="s">
        <v>25</v>
      </c>
    </row>
    <row r="4" spans="2:15" s="1" customFormat="1" x14ac:dyDescent="0.25">
      <c r="B4" s="7" t="s">
        <v>48</v>
      </c>
    </row>
    <row r="5" spans="2:15" s="1" customFormat="1" x14ac:dyDescent="0.25">
      <c r="B5" s="6" t="s">
        <v>49</v>
      </c>
    </row>
    <row r="6" spans="2:15" s="1" customFormat="1" x14ac:dyDescent="0.25"/>
    <row r="7" spans="2:15" ht="50.25" customHeight="1" x14ac:dyDescent="0.25">
      <c r="B7" s="11" t="s">
        <v>0</v>
      </c>
      <c r="C7" s="11" t="s">
        <v>1</v>
      </c>
      <c r="D7" s="11" t="s">
        <v>2</v>
      </c>
      <c r="E7" s="11" t="s">
        <v>3</v>
      </c>
      <c r="F7" s="5" t="s">
        <v>4</v>
      </c>
      <c r="G7" s="11" t="s">
        <v>5</v>
      </c>
      <c r="H7" s="12" t="s">
        <v>6</v>
      </c>
      <c r="I7" s="13" t="s">
        <v>7</v>
      </c>
      <c r="J7" s="5" t="s">
        <v>8</v>
      </c>
      <c r="K7" s="5" t="s">
        <v>9</v>
      </c>
      <c r="L7" s="12" t="s">
        <v>10</v>
      </c>
      <c r="M7" s="5" t="s">
        <v>11</v>
      </c>
      <c r="N7" s="5" t="s">
        <v>22</v>
      </c>
      <c r="O7" s="5" t="s">
        <v>23</v>
      </c>
    </row>
    <row r="8" spans="2:15" x14ac:dyDescent="0.25">
      <c r="B8" s="16">
        <v>42788</v>
      </c>
      <c r="C8" s="16">
        <v>42788</v>
      </c>
      <c r="D8" s="16">
        <v>42788</v>
      </c>
      <c r="E8" s="16">
        <v>42800</v>
      </c>
      <c r="F8" s="16">
        <v>42800</v>
      </c>
      <c r="G8" s="4">
        <f t="shared" ref="G8:G17" si="0">E8-B8</f>
        <v>12</v>
      </c>
      <c r="H8" s="4">
        <f t="shared" ref="H8:H17" si="1">E8-C8</f>
        <v>12</v>
      </c>
      <c r="I8" s="4">
        <f t="shared" ref="I8:I16" si="2">E8-D8</f>
        <v>12</v>
      </c>
      <c r="J8" s="4">
        <f t="shared" ref="J8:J16" si="3">F8-E8</f>
        <v>0</v>
      </c>
      <c r="K8" s="17" t="s">
        <v>26</v>
      </c>
      <c r="L8" s="4" t="s">
        <v>12</v>
      </c>
      <c r="M8" s="18" t="s">
        <v>37</v>
      </c>
      <c r="N8" s="4" t="s">
        <v>46</v>
      </c>
      <c r="O8" s="4" t="s">
        <v>47</v>
      </c>
    </row>
    <row r="9" spans="2:15" s="8" customFormat="1" x14ac:dyDescent="0.25">
      <c r="B9" s="16">
        <v>42793</v>
      </c>
      <c r="C9" s="16">
        <v>42793</v>
      </c>
      <c r="D9" s="16">
        <v>42793</v>
      </c>
      <c r="E9" s="16">
        <v>42795</v>
      </c>
      <c r="F9" s="16">
        <v>42795</v>
      </c>
      <c r="G9" s="4">
        <f t="shared" si="0"/>
        <v>2</v>
      </c>
      <c r="H9" s="4">
        <f t="shared" si="1"/>
        <v>2</v>
      </c>
      <c r="I9" s="4">
        <f t="shared" si="2"/>
        <v>2</v>
      </c>
      <c r="J9" s="4">
        <f t="shared" si="3"/>
        <v>0</v>
      </c>
      <c r="K9" s="17" t="s">
        <v>27</v>
      </c>
      <c r="L9" s="4" t="s">
        <v>12</v>
      </c>
      <c r="M9" s="18" t="s">
        <v>38</v>
      </c>
      <c r="N9" s="4" t="s">
        <v>46</v>
      </c>
      <c r="O9" s="4" t="s">
        <v>58</v>
      </c>
    </row>
    <row r="10" spans="2:15" s="8" customFormat="1" ht="60" x14ac:dyDescent="0.25">
      <c r="B10" s="16">
        <v>42802</v>
      </c>
      <c r="C10" s="16">
        <v>42817</v>
      </c>
      <c r="D10" s="16">
        <v>42817</v>
      </c>
      <c r="E10" s="16">
        <v>42818</v>
      </c>
      <c r="F10" s="16">
        <v>42823</v>
      </c>
      <c r="G10" s="4">
        <f t="shared" si="0"/>
        <v>16</v>
      </c>
      <c r="H10" s="4">
        <f t="shared" si="1"/>
        <v>1</v>
      </c>
      <c r="I10" s="4">
        <f t="shared" si="2"/>
        <v>1</v>
      </c>
      <c r="J10" s="4">
        <f t="shared" si="3"/>
        <v>5</v>
      </c>
      <c r="K10" s="17" t="s">
        <v>33</v>
      </c>
      <c r="L10" s="4" t="s">
        <v>36</v>
      </c>
      <c r="M10" s="18" t="s">
        <v>43</v>
      </c>
      <c r="N10" s="4" t="s">
        <v>46</v>
      </c>
      <c r="O10" s="4" t="s">
        <v>58</v>
      </c>
    </row>
    <row r="11" spans="2:15" s="8" customFormat="1" ht="45" x14ac:dyDescent="0.25">
      <c r="B11" s="16">
        <v>42803</v>
      </c>
      <c r="C11" s="16">
        <v>42803</v>
      </c>
      <c r="D11" s="16">
        <v>42804</v>
      </c>
      <c r="E11" s="16">
        <v>42814</v>
      </c>
      <c r="F11" s="16">
        <v>42817</v>
      </c>
      <c r="G11" s="4">
        <f t="shared" si="0"/>
        <v>11</v>
      </c>
      <c r="H11" s="4">
        <f t="shared" si="1"/>
        <v>11</v>
      </c>
      <c r="I11" s="4">
        <f t="shared" si="2"/>
        <v>10</v>
      </c>
      <c r="J11" s="4">
        <f t="shared" si="3"/>
        <v>3</v>
      </c>
      <c r="K11" s="17" t="s">
        <v>28</v>
      </c>
      <c r="L11" s="4" t="s">
        <v>12</v>
      </c>
      <c r="M11" s="18" t="s">
        <v>39</v>
      </c>
      <c r="N11" s="4" t="s">
        <v>46</v>
      </c>
      <c r="O11" s="4" t="s">
        <v>47</v>
      </c>
    </row>
    <row r="12" spans="2:15" s="8" customFormat="1" ht="30" x14ac:dyDescent="0.25">
      <c r="B12" s="16">
        <v>42803</v>
      </c>
      <c r="C12" s="16">
        <v>42804</v>
      </c>
      <c r="D12" s="16">
        <v>42804</v>
      </c>
      <c r="E12" s="16">
        <v>42809</v>
      </c>
      <c r="F12" s="16">
        <v>42809</v>
      </c>
      <c r="G12" s="4">
        <f t="shared" si="0"/>
        <v>6</v>
      </c>
      <c r="H12" s="4">
        <f t="shared" si="1"/>
        <v>5</v>
      </c>
      <c r="I12" s="4">
        <f t="shared" si="2"/>
        <v>5</v>
      </c>
      <c r="J12" s="4">
        <f t="shared" si="3"/>
        <v>0</v>
      </c>
      <c r="K12" s="17" t="s">
        <v>29</v>
      </c>
      <c r="L12" s="4" t="s">
        <v>12</v>
      </c>
      <c r="M12" s="18" t="s">
        <v>40</v>
      </c>
      <c r="N12" s="4" t="s">
        <v>46</v>
      </c>
      <c r="O12" s="4" t="s">
        <v>58</v>
      </c>
    </row>
    <row r="13" spans="2:15" s="8" customFormat="1" x14ac:dyDescent="0.25">
      <c r="B13" s="16">
        <v>42808</v>
      </c>
      <c r="C13" s="16">
        <v>42808</v>
      </c>
      <c r="D13" s="16">
        <v>42808</v>
      </c>
      <c r="E13" s="16">
        <v>42808</v>
      </c>
      <c r="F13" s="16">
        <v>42814</v>
      </c>
      <c r="G13" s="4">
        <f t="shared" si="0"/>
        <v>0</v>
      </c>
      <c r="H13" s="4">
        <f t="shared" si="1"/>
        <v>0</v>
      </c>
      <c r="I13" s="4">
        <f t="shared" si="2"/>
        <v>0</v>
      </c>
      <c r="J13" s="4">
        <f t="shared" si="3"/>
        <v>6</v>
      </c>
      <c r="K13" s="17" t="s">
        <v>31</v>
      </c>
      <c r="L13" s="4" t="s">
        <v>12</v>
      </c>
      <c r="M13" s="18" t="s">
        <v>41</v>
      </c>
      <c r="N13" s="4" t="s">
        <v>46</v>
      </c>
      <c r="O13" s="4" t="s">
        <v>58</v>
      </c>
    </row>
    <row r="14" spans="2:15" s="8" customFormat="1" x14ac:dyDescent="0.25">
      <c r="B14" s="16">
        <v>42810</v>
      </c>
      <c r="C14" s="16">
        <v>42810</v>
      </c>
      <c r="D14" s="16">
        <v>42810</v>
      </c>
      <c r="E14" s="16">
        <v>42816</v>
      </c>
      <c r="F14" s="16">
        <v>42816</v>
      </c>
      <c r="G14" s="4">
        <f t="shared" si="0"/>
        <v>6</v>
      </c>
      <c r="H14" s="4">
        <f t="shared" si="1"/>
        <v>6</v>
      </c>
      <c r="I14" s="4">
        <f t="shared" si="2"/>
        <v>6</v>
      </c>
      <c r="J14" s="4">
        <f t="shared" si="3"/>
        <v>0</v>
      </c>
      <c r="K14" s="17" t="s">
        <v>30</v>
      </c>
      <c r="L14" s="4" t="s">
        <v>12</v>
      </c>
      <c r="M14" s="18" t="s">
        <v>41</v>
      </c>
      <c r="N14" s="4" t="s">
        <v>46</v>
      </c>
      <c r="O14" s="4" t="s">
        <v>58</v>
      </c>
    </row>
    <row r="15" spans="2:15" s="8" customFormat="1" ht="60" x14ac:dyDescent="0.25">
      <c r="B15" s="16">
        <v>42811</v>
      </c>
      <c r="C15" s="16">
        <v>42814</v>
      </c>
      <c r="D15" s="16">
        <v>42814</v>
      </c>
      <c r="E15" s="16">
        <v>42821</v>
      </c>
      <c r="F15" s="16">
        <v>42821</v>
      </c>
      <c r="G15" s="4">
        <f t="shared" si="0"/>
        <v>10</v>
      </c>
      <c r="H15" s="4">
        <f t="shared" si="1"/>
        <v>7</v>
      </c>
      <c r="I15" s="4">
        <f t="shared" si="2"/>
        <v>7</v>
      </c>
      <c r="J15" s="4">
        <f t="shared" si="3"/>
        <v>0</v>
      </c>
      <c r="K15" s="17" t="s">
        <v>32</v>
      </c>
      <c r="L15" s="4" t="s">
        <v>12</v>
      </c>
      <c r="M15" s="18" t="s">
        <v>42</v>
      </c>
      <c r="N15" s="4" t="s">
        <v>46</v>
      </c>
      <c r="O15" s="4" t="s">
        <v>58</v>
      </c>
    </row>
    <row r="16" spans="2:15" s="8" customFormat="1" x14ac:dyDescent="0.25">
      <c r="B16" s="16">
        <v>42817</v>
      </c>
      <c r="C16" s="16">
        <v>42818</v>
      </c>
      <c r="D16" s="16">
        <v>42818</v>
      </c>
      <c r="E16" s="16">
        <v>42822</v>
      </c>
      <c r="F16" s="16">
        <v>42824</v>
      </c>
      <c r="G16" s="4">
        <f t="shared" si="0"/>
        <v>5</v>
      </c>
      <c r="H16" s="4">
        <f t="shared" si="1"/>
        <v>4</v>
      </c>
      <c r="I16" s="4">
        <f t="shared" si="2"/>
        <v>4</v>
      </c>
      <c r="J16" s="4">
        <f t="shared" si="3"/>
        <v>2</v>
      </c>
      <c r="K16" s="17" t="s">
        <v>35</v>
      </c>
      <c r="L16" s="4" t="s">
        <v>12</v>
      </c>
      <c r="M16" s="18" t="s">
        <v>45</v>
      </c>
      <c r="N16" s="4" t="s">
        <v>46</v>
      </c>
      <c r="O16" s="4" t="s">
        <v>58</v>
      </c>
    </row>
    <row r="17" spans="2:15" s="8" customFormat="1" ht="75" x14ac:dyDescent="0.25">
      <c r="B17" s="16">
        <v>42824</v>
      </c>
      <c r="C17" s="16">
        <v>42824</v>
      </c>
      <c r="D17" s="16">
        <v>42824</v>
      </c>
      <c r="E17" s="16">
        <v>42825</v>
      </c>
      <c r="F17" s="16">
        <v>42822</v>
      </c>
      <c r="G17" s="4">
        <f t="shared" si="0"/>
        <v>1</v>
      </c>
      <c r="H17" s="4">
        <f t="shared" si="1"/>
        <v>1</v>
      </c>
      <c r="I17" s="4">
        <f>E17-D17</f>
        <v>1</v>
      </c>
      <c r="J17" s="20" t="s">
        <v>59</v>
      </c>
      <c r="K17" s="17" t="s">
        <v>34</v>
      </c>
      <c r="L17" s="4" t="s">
        <v>12</v>
      </c>
      <c r="M17" s="18" t="s">
        <v>44</v>
      </c>
      <c r="N17" s="4" t="s">
        <v>46</v>
      </c>
      <c r="O17" s="4" t="s">
        <v>58</v>
      </c>
    </row>
    <row r="19" spans="2:15" s="8" customFormat="1" ht="31.5" customHeight="1" x14ac:dyDescent="0.25">
      <c r="B19" s="22" t="s">
        <v>60</v>
      </c>
      <c r="C19" s="22"/>
      <c r="D19" s="22"/>
      <c r="E19" s="22"/>
      <c r="F19" s="22"/>
      <c r="G19" s="22"/>
      <c r="H19" s="22"/>
      <c r="I19" s="22"/>
      <c r="J19" s="22"/>
    </row>
    <row r="20" spans="2:15" s="8" customFormat="1" x14ac:dyDescent="0.25"/>
    <row r="21" spans="2:15" s="8" customFormat="1" ht="32.25" customHeight="1" x14ac:dyDescent="0.25">
      <c r="B21" s="21" t="s">
        <v>50</v>
      </c>
      <c r="C21" s="21"/>
      <c r="D21" s="21"/>
      <c r="E21" s="21"/>
      <c r="F21" s="21"/>
      <c r="G21" s="21"/>
      <c r="H21" s="21"/>
      <c r="I21" s="21"/>
      <c r="J21" s="21"/>
    </row>
  </sheetData>
  <sortState ref="B8:P17">
    <sortCondition ref="B7"/>
  </sortState>
  <mergeCells count="2">
    <mergeCell ref="B19:J19"/>
    <mergeCell ref="B21:J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Q12"/>
  <sheetViews>
    <sheetView zoomScale="90" zoomScaleNormal="90" workbookViewId="0">
      <selection activeCell="D2" sqref="D2"/>
    </sheetView>
  </sheetViews>
  <sheetFormatPr defaultColWidth="164.5703125" defaultRowHeight="15" x14ac:dyDescent="0.25"/>
  <cols>
    <col min="1" max="1" width="4.140625" style="2" customWidth="1"/>
    <col min="2" max="2" width="15.7109375" customWidth="1"/>
    <col min="3" max="3" width="15.28515625" customWidth="1"/>
    <col min="4" max="4" width="15" customWidth="1"/>
    <col min="5" max="5" width="18.85546875" customWidth="1"/>
    <col min="6" max="6" width="22.5703125" bestFit="1" customWidth="1"/>
    <col min="7" max="10" width="23.42578125" customWidth="1"/>
    <col min="11" max="11" width="21.42578125" bestFit="1" customWidth="1"/>
    <col min="12" max="12" width="20.140625" bestFit="1" customWidth="1"/>
    <col min="13" max="13" width="19.5703125" bestFit="1" customWidth="1"/>
    <col min="14" max="14" width="30.85546875" bestFit="1" customWidth="1"/>
    <col min="15" max="15" width="154.85546875" bestFit="1" customWidth="1"/>
    <col min="16" max="17" width="23.42578125" customWidth="1"/>
  </cols>
  <sheetData>
    <row r="1" spans="2:17" s="8" customFormat="1" x14ac:dyDescent="0.25">
      <c r="B1" s="9" t="s">
        <v>57</v>
      </c>
    </row>
    <row r="2" spans="2:17" s="8" customFormat="1" x14ac:dyDescent="0.25">
      <c r="B2" s="9" t="s">
        <v>24</v>
      </c>
    </row>
    <row r="3" spans="2:17" s="8" customFormat="1" x14ac:dyDescent="0.25">
      <c r="B3" s="10" t="s">
        <v>25</v>
      </c>
    </row>
    <row r="4" spans="2:17" s="2" customFormat="1" x14ac:dyDescent="0.25">
      <c r="B4" s="10" t="s">
        <v>48</v>
      </c>
    </row>
    <row r="5" spans="2:17" s="2" customFormat="1" x14ac:dyDescent="0.25">
      <c r="B5" s="9" t="s">
        <v>56</v>
      </c>
    </row>
    <row r="6" spans="2:17" s="2" customFormat="1" x14ac:dyDescent="0.25"/>
    <row r="7" spans="2:17" ht="45" x14ac:dyDescent="0.25">
      <c r="B7" s="11" t="s">
        <v>0</v>
      </c>
      <c r="C7" s="11" t="s">
        <v>1</v>
      </c>
      <c r="D7" s="11" t="s">
        <v>2</v>
      </c>
      <c r="E7" s="11" t="s">
        <v>3</v>
      </c>
      <c r="F7" s="14" t="s">
        <v>13</v>
      </c>
      <c r="G7" s="11" t="s">
        <v>5</v>
      </c>
      <c r="H7" s="12" t="s">
        <v>6</v>
      </c>
      <c r="I7" s="13" t="s">
        <v>7</v>
      </c>
      <c r="J7" s="14" t="s">
        <v>14</v>
      </c>
      <c r="K7" s="14" t="s">
        <v>15</v>
      </c>
      <c r="L7" s="14" t="s">
        <v>16</v>
      </c>
      <c r="M7" s="14" t="s">
        <v>17</v>
      </c>
      <c r="N7" s="12" t="s">
        <v>18</v>
      </c>
      <c r="O7" s="14" t="s">
        <v>11</v>
      </c>
      <c r="P7" s="5" t="s">
        <v>19</v>
      </c>
      <c r="Q7" s="5" t="s">
        <v>20</v>
      </c>
    </row>
    <row r="8" spans="2:17" s="15" customFormat="1" x14ac:dyDescent="0.25">
      <c r="B8" s="16">
        <v>42788</v>
      </c>
      <c r="C8" s="16">
        <v>42788</v>
      </c>
      <c r="D8" s="16">
        <v>42788</v>
      </c>
      <c r="E8" s="16">
        <v>42800</v>
      </c>
      <c r="F8" s="16">
        <v>42800</v>
      </c>
      <c r="G8" s="4">
        <f>E8-B8</f>
        <v>12</v>
      </c>
      <c r="H8" s="4">
        <f>E8-C8</f>
        <v>12</v>
      </c>
      <c r="I8" s="4">
        <f t="shared" ref="I8:J10" si="0">E8-D8</f>
        <v>12</v>
      </c>
      <c r="J8" s="19">
        <f t="shared" si="0"/>
        <v>0</v>
      </c>
      <c r="K8" s="17" t="s">
        <v>51</v>
      </c>
      <c r="L8" s="4" t="s">
        <v>12</v>
      </c>
      <c r="M8" s="4" t="s">
        <v>53</v>
      </c>
      <c r="N8" s="17" t="s">
        <v>21</v>
      </c>
      <c r="O8" s="17" t="s">
        <v>37</v>
      </c>
      <c r="P8" s="4" t="s">
        <v>46</v>
      </c>
      <c r="Q8" s="4" t="s">
        <v>47</v>
      </c>
    </row>
    <row r="9" spans="2:17" s="15" customFormat="1" x14ac:dyDescent="0.25">
      <c r="B9" s="16">
        <v>42808</v>
      </c>
      <c r="C9" s="16">
        <v>42808</v>
      </c>
      <c r="D9" s="16">
        <v>42808</v>
      </c>
      <c r="E9" s="16">
        <v>42808</v>
      </c>
      <c r="F9" s="16">
        <v>42814</v>
      </c>
      <c r="G9" s="4">
        <f>E9-B9</f>
        <v>0</v>
      </c>
      <c r="H9" s="4">
        <f>E9-C9</f>
        <v>0</v>
      </c>
      <c r="I9" s="4">
        <f t="shared" si="0"/>
        <v>0</v>
      </c>
      <c r="J9" s="19">
        <f t="shared" si="0"/>
        <v>6</v>
      </c>
      <c r="K9" s="17" t="s">
        <v>52</v>
      </c>
      <c r="L9" s="4" t="s">
        <v>12</v>
      </c>
      <c r="M9" s="4" t="s">
        <v>54</v>
      </c>
      <c r="N9" s="17" t="s">
        <v>21</v>
      </c>
      <c r="O9" s="17" t="s">
        <v>21</v>
      </c>
      <c r="P9" s="4" t="s">
        <v>46</v>
      </c>
      <c r="Q9" s="4" t="s">
        <v>58</v>
      </c>
    </row>
    <row r="10" spans="2:17" s="15" customFormat="1" x14ac:dyDescent="0.25">
      <c r="B10" s="16">
        <v>42811</v>
      </c>
      <c r="C10" s="16">
        <v>42811</v>
      </c>
      <c r="D10" s="16">
        <v>42811</v>
      </c>
      <c r="E10" s="16">
        <v>42814</v>
      </c>
      <c r="F10" s="16">
        <v>42822</v>
      </c>
      <c r="G10" s="4">
        <f>E10-B10</f>
        <v>3</v>
      </c>
      <c r="H10" s="4">
        <f>E10-C10</f>
        <v>3</v>
      </c>
      <c r="I10" s="4">
        <f t="shared" si="0"/>
        <v>3</v>
      </c>
      <c r="J10" s="19">
        <f t="shared" si="0"/>
        <v>8</v>
      </c>
      <c r="K10" s="17" t="s">
        <v>58</v>
      </c>
      <c r="L10" s="4" t="s">
        <v>12</v>
      </c>
      <c r="M10" s="4" t="s">
        <v>55</v>
      </c>
      <c r="N10" s="17" t="s">
        <v>21</v>
      </c>
      <c r="O10" s="17"/>
      <c r="P10" s="4" t="s">
        <v>46</v>
      </c>
      <c r="Q10" s="4" t="s">
        <v>58</v>
      </c>
    </row>
    <row r="11" spans="2:17" x14ac:dyDescent="0.25">
      <c r="G11" s="3"/>
      <c r="H11" s="3"/>
      <c r="I11" s="3"/>
      <c r="J11" s="3"/>
    </row>
    <row r="12" spans="2:17" s="8" customFormat="1" ht="32.25" customHeight="1" x14ac:dyDescent="0.25">
      <c r="B12" s="21" t="s">
        <v>50</v>
      </c>
      <c r="C12" s="21"/>
      <c r="D12" s="21"/>
      <c r="E12" s="21"/>
      <c r="F12" s="21"/>
      <c r="G12" s="21"/>
      <c r="H12" s="21"/>
      <c r="I12" s="21"/>
      <c r="J12" s="21"/>
    </row>
  </sheetData>
  <mergeCells count="1">
    <mergeCell ref="B12:J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Attorney-Monthly Report Data</vt:lpstr>
      <vt:lpstr>Interpreter-Monthly Report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2017-03-29T17:22:52Z</dcterms:created>
  <dcterms:modified xsi:type="dcterms:W3CDTF">2018-08-06T20:23:46Z</dcterms:modified>
</cp:coreProperties>
</file>