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8060" windowHeight="6930"/>
  </bookViews>
  <sheets>
    <sheet name="Rates-Count High-Low" sheetId="8" r:id="rId1"/>
  </sheets>
  <definedNames>
    <definedName name="_xlnm.Print_Titles" localSheetId="0">'Rates-Count High-Low'!$A:$A,'Rates-Count High-Low'!$1:$7</definedName>
  </definedNames>
  <calcPr calcId="145621"/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8" i="8"/>
</calcChain>
</file>

<file path=xl/sharedStrings.xml><?xml version="1.0" encoding="utf-8"?>
<sst xmlns="http://schemas.openxmlformats.org/spreadsheetml/2006/main" count="52" uniqueCount="52">
  <si>
    <t>County</t>
  </si>
  <si>
    <t>Federal Fiscal Year</t>
  </si>
  <si>
    <t>Calendar Year</t>
  </si>
  <si>
    <t>State Synar Rate</t>
  </si>
  <si>
    <t># of 
checks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</si>
  <si>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</si>
  <si>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</si>
  <si>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</si>
  <si>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</si>
  <si>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</si>
  <si>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</si>
  <si>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</si>
  <si>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</si>
  <si>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</si>
  <si>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</si>
  <si>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</si>
  <si>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</si>
  <si>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</si>
  <si>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</si>
  <si>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</si>
  <si>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</si>
  <si>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</si>
  <si>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</si>
  <si>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</si>
  <si>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</si>
  <si>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</si>
  <si>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</si>
  <si>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</si>
  <si>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</si>
  <si>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</si>
  <si>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</si>
  <si>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</si>
  <si>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</si>
  <si>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</si>
  <si>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</si>
  <si>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</si>
  <si>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</si>
  <si>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</si>
  <si>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</si>
  <si>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</si>
  <si>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</si>
  <si>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</si>
  <si>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</si>
  <si>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</si>
  <si>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*Notes:</t>
  </si>
  <si>
    <t xml:space="preserve">Overall statewide rates are based on a yearly state Synar sample.  </t>
  </si>
  <si>
    <t xml:space="preserve">County specific rates are based on a county over-sample that is not a part of state sample.  </t>
  </si>
  <si>
    <t>County attempts represent only eligible and completed attempts.</t>
  </si>
  <si>
    <t>County Level Tobacco Retailer Violation Rates*</t>
  </si>
  <si>
    <t>% violations</t>
  </si>
  <si>
    <t># of compliant checks</t>
  </si>
  <si>
    <t># of violations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</si>
</sst>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>
      <alignment wrapText="1"/>
    </xf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">
    <xf numFmtId="0" fontId="0" fillId="0" borderId="0" xfId="0" applyFont="1" applyFill="1" applyBorder="1"/>
    <xf numFmtId="0" fontId="5" fillId="0" borderId="0" xfId="2" applyFont="1"/>
    <xf numFmtId="0" fontId="3" fillId="0" borderId="0" xfId="2"/>
    <xf numFmtId="0" fontId="7" fillId="0" borderId="0" xfId="2" applyFont="1"/>
    <xf numFmtId="0" fontId="7" fillId="0" borderId="0" xfId="2" applyFont="1" applyAlignment="1">
      <alignment wrapText="1"/>
    </xf>
    <xf numFmtId="0" fontId="7" fillId="0" borderId="1" xfId="2" applyFont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6" fillId="0" borderId="3" xfId="2" applyFont="1" applyFill="1" applyBorder="1" applyAlignment="1">
      <alignment horizontal="left"/>
    </xf>
    <xf numFmtId="164" fontId="6" fillId="0" borderId="2" xfId="2" applyNumberFormat="1" applyFont="1" applyBorder="1" applyAlignment="1">
      <alignment horizontal="center"/>
    </xf>
    <xf numFmtId="0" fontId="6" fillId="2" borderId="1" xfId="2" applyFont="1" applyFill="1" applyBorder="1"/>
    <xf numFmtId="0" fontId="6" fillId="2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left"/>
    </xf>
    <xf numFmtId="0" fontId="8" fillId="3" borderId="1" xfId="2" applyNumberFormat="1" applyFont="1" applyFill="1" applyBorder="1" applyAlignment="1">
      <alignment horizontal="center" wrapText="1"/>
    </xf>
    <xf numFmtId="1" fontId="7" fillId="0" borderId="1" xfId="2" applyNumberFormat="1" applyFont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1" fontId="2" fillId="0" borderId="1" xfId="4" applyNumberFormat="1" applyBorder="1" applyAlignment="1">
      <alignment horizontal="center"/>
    </xf>
    <xf numFmtId="9" fontId="7" fillId="0" borderId="0" xfId="8" applyNumberFormat="1" applyFont="1"/>
    <xf numFmtId="0" fontId="6" fillId="2" borderId="0" xfId="2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64" fontId="2" fillId="0" borderId="1" xfId="8" applyNumberFormat="1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</cellXfs>
  <cellStyles count="9">
    <cellStyle name="Normal" xfId="0" builtinId="0"/>
    <cellStyle name="Normal 2" xfId="2"/>
    <cellStyle name="Normal 2 2" xfId="6"/>
    <cellStyle name="Normal 3" xfId="1"/>
    <cellStyle name="Normal 4" xfId="4"/>
    <cellStyle name="Percent" xfId="8" builtinId="5"/>
    <cellStyle name="Percent 2" xfId="3"/>
    <cellStyle name="Percent 2 2" xfId="7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8FBC8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3707856422605"/>
          <c:y val="0.1374594970363853"/>
          <c:w val="0.79442221253429868"/>
          <c:h val="0.8391283948252662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'Rates-Count High-Low'!$D$7</c:f>
              <c:strCache>
                <c:ptCount val="1"/>
                <c:pt idx="0">
                  <c:v># of compliant checks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'Rates-Count High-Low'!$A$8:$A$46</c:f>
              <c:strCache>
                <c:ptCount val="39"/>
                <c:pt idx="0">
                  <c:v>Clallam</c:v>
                </c:pt>
                <c:pt idx="1">
                  <c:v>Clark</c:v>
                </c:pt>
                <c:pt idx="2">
                  <c:v>San Juan</c:v>
                </c:pt>
                <c:pt idx="3">
                  <c:v>Lewis</c:v>
                </c:pt>
                <c:pt idx="4">
                  <c:v>Mason</c:v>
                </c:pt>
                <c:pt idx="5">
                  <c:v>Pend Oreille</c:v>
                </c:pt>
                <c:pt idx="6">
                  <c:v>Grant</c:v>
                </c:pt>
                <c:pt idx="7">
                  <c:v>Walla Walla</c:v>
                </c:pt>
                <c:pt idx="8">
                  <c:v>Skagit</c:v>
                </c:pt>
                <c:pt idx="9">
                  <c:v>Jefferson</c:v>
                </c:pt>
                <c:pt idx="10">
                  <c:v>Wahkiakum</c:v>
                </c:pt>
                <c:pt idx="11">
                  <c:v>Whatcom</c:v>
                </c:pt>
                <c:pt idx="12">
                  <c:v>Yakima</c:v>
                </c:pt>
                <c:pt idx="13">
                  <c:v>Franklin</c:v>
                </c:pt>
                <c:pt idx="14">
                  <c:v>Island</c:v>
                </c:pt>
                <c:pt idx="15">
                  <c:v>Klickitat</c:v>
                </c:pt>
                <c:pt idx="16">
                  <c:v>Skamania</c:v>
                </c:pt>
                <c:pt idx="17">
                  <c:v>Pierce</c:v>
                </c:pt>
                <c:pt idx="18">
                  <c:v>Benton</c:v>
                </c:pt>
                <c:pt idx="19">
                  <c:v>Snohomish</c:v>
                </c:pt>
                <c:pt idx="20">
                  <c:v>Asotin</c:v>
                </c:pt>
                <c:pt idx="21">
                  <c:v>Pacific</c:v>
                </c:pt>
                <c:pt idx="22">
                  <c:v>Spokane</c:v>
                </c:pt>
                <c:pt idx="23">
                  <c:v>Grays Harbor</c:v>
                </c:pt>
                <c:pt idx="24">
                  <c:v>Kitsap</c:v>
                </c:pt>
                <c:pt idx="25">
                  <c:v>Stevens</c:v>
                </c:pt>
                <c:pt idx="26">
                  <c:v>Columbia</c:v>
                </c:pt>
                <c:pt idx="27">
                  <c:v>Adams</c:v>
                </c:pt>
                <c:pt idx="28">
                  <c:v>King</c:v>
                </c:pt>
                <c:pt idx="29">
                  <c:v>Thurston</c:v>
                </c:pt>
                <c:pt idx="30">
                  <c:v>Okanogan</c:v>
                </c:pt>
                <c:pt idx="31">
                  <c:v>Lincoln</c:v>
                </c:pt>
                <c:pt idx="32">
                  <c:v>Cowlitz</c:v>
                </c:pt>
                <c:pt idx="33">
                  <c:v>Whitman</c:v>
                </c:pt>
                <c:pt idx="34">
                  <c:v>Chelan</c:v>
                </c:pt>
                <c:pt idx="35">
                  <c:v>Douglas</c:v>
                </c:pt>
                <c:pt idx="36">
                  <c:v>Kittitas</c:v>
                </c:pt>
                <c:pt idx="37">
                  <c:v>Ferry</c:v>
                </c:pt>
                <c:pt idx="38">
                  <c:v>Garfield</c:v>
                </c:pt>
              </c:strCache>
            </c:strRef>
          </c:cat>
          <c:val>
            <c:numRef>
              <c:f>'Rates-Count High-Low'!$D$8:$D$46</c:f>
              <c:numCache>
                <c:formatCode>0</c:formatCode>
                <c:ptCount val="39"/>
                <c:pt idx="0">
                  <c:v>16</c:v>
                </c:pt>
                <c:pt idx="1">
                  <c:v>20</c:v>
                </c:pt>
                <c:pt idx="2">
                  <c:v>12</c:v>
                </c:pt>
                <c:pt idx="3">
                  <c:v>18</c:v>
                </c:pt>
                <c:pt idx="4">
                  <c:v>18</c:v>
                </c:pt>
                <c:pt idx="5">
                  <c:v>7</c:v>
                </c:pt>
                <c:pt idx="6">
                  <c:v>19</c:v>
                </c:pt>
                <c:pt idx="7">
                  <c:v>17</c:v>
                </c:pt>
                <c:pt idx="8">
                  <c:v>20</c:v>
                </c:pt>
                <c:pt idx="9">
                  <c:v>13</c:v>
                </c:pt>
                <c:pt idx="10">
                  <c:v>3</c:v>
                </c:pt>
                <c:pt idx="11">
                  <c:v>28</c:v>
                </c:pt>
                <c:pt idx="12">
                  <c:v>25</c:v>
                </c:pt>
                <c:pt idx="13">
                  <c:v>19</c:v>
                </c:pt>
                <c:pt idx="14">
                  <c:v>21</c:v>
                </c:pt>
                <c:pt idx="15">
                  <c:v>14</c:v>
                </c:pt>
                <c:pt idx="16">
                  <c:v>7</c:v>
                </c:pt>
                <c:pt idx="17">
                  <c:v>78</c:v>
                </c:pt>
                <c:pt idx="18">
                  <c:v>24</c:v>
                </c:pt>
                <c:pt idx="19">
                  <c:v>81</c:v>
                </c:pt>
                <c:pt idx="20">
                  <c:v>9</c:v>
                </c:pt>
                <c:pt idx="21">
                  <c:v>21</c:v>
                </c:pt>
                <c:pt idx="22">
                  <c:v>43</c:v>
                </c:pt>
                <c:pt idx="23">
                  <c:v>18</c:v>
                </c:pt>
                <c:pt idx="24">
                  <c:v>26</c:v>
                </c:pt>
                <c:pt idx="25">
                  <c:v>23</c:v>
                </c:pt>
                <c:pt idx="26">
                  <c:v>8</c:v>
                </c:pt>
                <c:pt idx="27">
                  <c:v>17</c:v>
                </c:pt>
                <c:pt idx="28">
                  <c:v>170</c:v>
                </c:pt>
                <c:pt idx="29">
                  <c:v>23</c:v>
                </c:pt>
                <c:pt idx="30">
                  <c:v>25</c:v>
                </c:pt>
                <c:pt idx="31">
                  <c:v>13</c:v>
                </c:pt>
                <c:pt idx="32">
                  <c:v>27</c:v>
                </c:pt>
                <c:pt idx="33">
                  <c:v>22</c:v>
                </c:pt>
                <c:pt idx="34">
                  <c:v>24</c:v>
                </c:pt>
                <c:pt idx="35">
                  <c:v>26</c:v>
                </c:pt>
                <c:pt idx="36">
                  <c:v>27</c:v>
                </c:pt>
                <c:pt idx="37">
                  <c:v>11</c:v>
                </c:pt>
                <c:pt idx="38">
                  <c:v>4</c:v>
                </c:pt>
              </c:numCache>
            </c:numRef>
          </c:val>
        </c:ser>
        <c:ser>
          <c:idx val="0"/>
          <c:order val="1"/>
          <c:tx>
            <c:strRef>
              <c:f>'Rates-Count High-Low'!$C$7</c:f>
              <c:strCache>
                <c:ptCount val="1"/>
                <c:pt idx="0">
                  <c:v># of violations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'Rates-Count High-Low'!$A$8:$A$46</c:f>
              <c:strCache>
                <c:ptCount val="39"/>
                <c:pt idx="0">
                  <c:v>Clallam</c:v>
                </c:pt>
                <c:pt idx="1">
                  <c:v>Clark</c:v>
                </c:pt>
                <c:pt idx="2">
                  <c:v>San Juan</c:v>
                </c:pt>
                <c:pt idx="3">
                  <c:v>Lewis</c:v>
                </c:pt>
                <c:pt idx="4">
                  <c:v>Mason</c:v>
                </c:pt>
                <c:pt idx="5">
                  <c:v>Pend Oreille</c:v>
                </c:pt>
                <c:pt idx="6">
                  <c:v>Grant</c:v>
                </c:pt>
                <c:pt idx="7">
                  <c:v>Walla Walla</c:v>
                </c:pt>
                <c:pt idx="8">
                  <c:v>Skagit</c:v>
                </c:pt>
                <c:pt idx="9">
                  <c:v>Jefferson</c:v>
                </c:pt>
                <c:pt idx="10">
                  <c:v>Wahkiakum</c:v>
                </c:pt>
                <c:pt idx="11">
                  <c:v>Whatcom</c:v>
                </c:pt>
                <c:pt idx="12">
                  <c:v>Yakima</c:v>
                </c:pt>
                <c:pt idx="13">
                  <c:v>Franklin</c:v>
                </c:pt>
                <c:pt idx="14">
                  <c:v>Island</c:v>
                </c:pt>
                <c:pt idx="15">
                  <c:v>Klickitat</c:v>
                </c:pt>
                <c:pt idx="16">
                  <c:v>Skamania</c:v>
                </c:pt>
                <c:pt idx="17">
                  <c:v>Pierce</c:v>
                </c:pt>
                <c:pt idx="18">
                  <c:v>Benton</c:v>
                </c:pt>
                <c:pt idx="19">
                  <c:v>Snohomish</c:v>
                </c:pt>
                <c:pt idx="20">
                  <c:v>Asotin</c:v>
                </c:pt>
                <c:pt idx="21">
                  <c:v>Pacific</c:v>
                </c:pt>
                <c:pt idx="22">
                  <c:v>Spokane</c:v>
                </c:pt>
                <c:pt idx="23">
                  <c:v>Grays Harbor</c:v>
                </c:pt>
                <c:pt idx="24">
                  <c:v>Kitsap</c:v>
                </c:pt>
                <c:pt idx="25">
                  <c:v>Stevens</c:v>
                </c:pt>
                <c:pt idx="26">
                  <c:v>Columbia</c:v>
                </c:pt>
                <c:pt idx="27">
                  <c:v>Adams</c:v>
                </c:pt>
                <c:pt idx="28">
                  <c:v>King</c:v>
                </c:pt>
                <c:pt idx="29">
                  <c:v>Thurston</c:v>
                </c:pt>
                <c:pt idx="30">
                  <c:v>Okanogan</c:v>
                </c:pt>
                <c:pt idx="31">
                  <c:v>Lincoln</c:v>
                </c:pt>
                <c:pt idx="32">
                  <c:v>Cowlitz</c:v>
                </c:pt>
                <c:pt idx="33">
                  <c:v>Whitman</c:v>
                </c:pt>
                <c:pt idx="34">
                  <c:v>Chelan</c:v>
                </c:pt>
                <c:pt idx="35">
                  <c:v>Douglas</c:v>
                </c:pt>
                <c:pt idx="36">
                  <c:v>Kittitas</c:v>
                </c:pt>
                <c:pt idx="37">
                  <c:v>Ferry</c:v>
                </c:pt>
                <c:pt idx="38">
                  <c:v>Garfield</c:v>
                </c:pt>
              </c:strCache>
            </c:strRef>
          </c:cat>
          <c:val>
            <c:numRef>
              <c:f>'Rates-Count High-Low'!$C$8:$C$46</c:f>
              <c:numCache>
                <c:formatCode>0</c:formatCode>
                <c:ptCount val="39"/>
                <c:pt idx="0">
                  <c:v>11</c:v>
                </c:pt>
                <c:pt idx="1">
                  <c:v>12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1</c:v>
                </c:pt>
                <c:pt idx="11">
                  <c:v>9</c:v>
                </c:pt>
                <c:pt idx="12">
                  <c:v>8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2</c:v>
                </c:pt>
                <c:pt idx="17">
                  <c:v>22</c:v>
                </c:pt>
                <c:pt idx="18">
                  <c:v>6</c:v>
                </c:pt>
                <c:pt idx="19">
                  <c:v>18</c:v>
                </c:pt>
                <c:pt idx="20">
                  <c:v>2</c:v>
                </c:pt>
                <c:pt idx="21">
                  <c:v>4</c:v>
                </c:pt>
                <c:pt idx="22">
                  <c:v>8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15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2"/>
          <c:order val="2"/>
          <c:tx>
            <c:strRef>
              <c:f>'Rates-Count High-Low'!$E$7</c:f>
              <c:strCache>
                <c:ptCount val="1"/>
                <c:pt idx="0">
                  <c:v>% violations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'Rates-Count High-Low'!$E$8:$E$46</c:f>
              <c:numCache>
                <c:formatCode>0.0%</c:formatCode>
                <c:ptCount val="39"/>
                <c:pt idx="0">
                  <c:v>0.40740740740740738</c:v>
                </c:pt>
                <c:pt idx="1">
                  <c:v>0.375</c:v>
                </c:pt>
                <c:pt idx="2">
                  <c:v>0.33333333333333331</c:v>
                </c:pt>
                <c:pt idx="3">
                  <c:v>0.30769230769230771</c:v>
                </c:pt>
                <c:pt idx="4">
                  <c:v>0.30769230769230771</c:v>
                </c:pt>
                <c:pt idx="5">
                  <c:v>0.3</c:v>
                </c:pt>
                <c:pt idx="6">
                  <c:v>0.29629629629629628</c:v>
                </c:pt>
                <c:pt idx="7">
                  <c:v>0.29166666666666669</c:v>
                </c:pt>
                <c:pt idx="8">
                  <c:v>0.2857142857142857</c:v>
                </c:pt>
                <c:pt idx="9">
                  <c:v>0.27777777777777779</c:v>
                </c:pt>
                <c:pt idx="10">
                  <c:v>0.25</c:v>
                </c:pt>
                <c:pt idx="11">
                  <c:v>0.24324324324324326</c:v>
                </c:pt>
                <c:pt idx="12">
                  <c:v>0.24242424242424243</c:v>
                </c:pt>
                <c:pt idx="13">
                  <c:v>0.24</c:v>
                </c:pt>
                <c:pt idx="14">
                  <c:v>0.22222222222222221</c:v>
                </c:pt>
                <c:pt idx="15">
                  <c:v>0.22222222222222221</c:v>
                </c:pt>
                <c:pt idx="16">
                  <c:v>0.22222222222222221</c:v>
                </c:pt>
                <c:pt idx="17">
                  <c:v>0.22</c:v>
                </c:pt>
                <c:pt idx="18">
                  <c:v>0.2</c:v>
                </c:pt>
                <c:pt idx="19">
                  <c:v>0.18181818181818182</c:v>
                </c:pt>
                <c:pt idx="20">
                  <c:v>0.18181818181818182</c:v>
                </c:pt>
                <c:pt idx="21">
                  <c:v>0.16</c:v>
                </c:pt>
                <c:pt idx="22">
                  <c:v>0.15686274509803921</c:v>
                </c:pt>
                <c:pt idx="23">
                  <c:v>0.14285714285714285</c:v>
                </c:pt>
                <c:pt idx="24">
                  <c:v>0.13333333333333333</c:v>
                </c:pt>
                <c:pt idx="25">
                  <c:v>0.11538461538461539</c:v>
                </c:pt>
                <c:pt idx="26">
                  <c:v>0.1111111111111111</c:v>
                </c:pt>
                <c:pt idx="27">
                  <c:v>0.10526315789473684</c:v>
                </c:pt>
                <c:pt idx="28">
                  <c:v>8.1081081081081086E-2</c:v>
                </c:pt>
                <c:pt idx="29">
                  <c:v>0.08</c:v>
                </c:pt>
                <c:pt idx="30">
                  <c:v>7.407407407407407E-2</c:v>
                </c:pt>
                <c:pt idx="31">
                  <c:v>7.1428571428571425E-2</c:v>
                </c:pt>
                <c:pt idx="32">
                  <c:v>6.8965517241379309E-2</c:v>
                </c:pt>
                <c:pt idx="33">
                  <c:v>4.3478260869565216E-2</c:v>
                </c:pt>
                <c:pt idx="34">
                  <c:v>0.04</c:v>
                </c:pt>
                <c:pt idx="35">
                  <c:v>3.7037037037037035E-2</c:v>
                </c:pt>
                <c:pt idx="36">
                  <c:v>3.5714285714285712E-2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117676544"/>
        <c:axId val="72204864"/>
      </c:barChart>
      <c:catAx>
        <c:axId val="11767654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2204864"/>
        <c:crosses val="autoZero"/>
        <c:auto val="1"/>
        <c:lblAlgn val="ctr"/>
        <c:lblOffset val="100"/>
        <c:tickLblSkip val="1"/>
        <c:noMultiLvlLbl val="0"/>
      </c:catAx>
      <c:valAx>
        <c:axId val="722048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compliance checks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7676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155863</xdr:colOff>
      <xdr:row>6</xdr:row>
      <xdr:rowOff>467589</xdr:rowOff>
    </xdr:from>
    <xdr:to>
      <xdr:col>17</xdr:col>
      <xdr:colOff>207817</xdr:colOff>
      <xdr:row>37</xdr:row>
      <xdr:rowOff>95249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S26" sqref="S26"/>
    </sheetView>
  </sheetViews>
  <sheetFormatPr defaultRowHeight="15" x14ac:dyDescent="0.25"/>
  <cols>
    <col min="1" max="1" width="16.140625" style="2" customWidth="1"/>
    <col min="2" max="2" width="7.42578125" style="2" bestFit="1" customWidth="1"/>
    <col min="3" max="5" width="9" style="2" bestFit="1" customWidth="1"/>
    <col min="6" max="6" width="10.7109375" style="2" customWidth="1"/>
    <col min="7" max="237" width="9.140625" style="2"/>
    <col min="238" max="238" width="15.5703125" style="2" customWidth="1"/>
    <col min="239" max="254" width="9" style="2" customWidth="1"/>
    <col min="255" max="493" width="9.140625" style="2"/>
    <col min="494" max="494" width="15.5703125" style="2" customWidth="1"/>
    <col min="495" max="510" width="9" style="2" customWidth="1"/>
    <col min="511" max="749" width="9.140625" style="2"/>
    <col min="750" max="750" width="15.5703125" style="2" customWidth="1"/>
    <col min="751" max="766" width="9" style="2" customWidth="1"/>
    <col min="767" max="1005" width="9.140625" style="2"/>
    <col min="1006" max="1006" width="15.5703125" style="2" customWidth="1"/>
    <col min="1007" max="1022" width="9" style="2" customWidth="1"/>
    <col min="1023" max="1261" width="9.140625" style="2"/>
    <col min="1262" max="1262" width="15.5703125" style="2" customWidth="1"/>
    <col min="1263" max="1278" width="9" style="2" customWidth="1"/>
    <col min="1279" max="1517" width="9.140625" style="2"/>
    <col min="1518" max="1518" width="15.5703125" style="2" customWidth="1"/>
    <col min="1519" max="1534" width="9" style="2" customWidth="1"/>
    <col min="1535" max="1773" width="9.140625" style="2"/>
    <col min="1774" max="1774" width="15.5703125" style="2" customWidth="1"/>
    <col min="1775" max="1790" width="9" style="2" customWidth="1"/>
    <col min="1791" max="2029" width="9.140625" style="2"/>
    <col min="2030" max="2030" width="15.5703125" style="2" customWidth="1"/>
    <col min="2031" max="2046" width="9" style="2" customWidth="1"/>
    <col min="2047" max="2285" width="9.140625" style="2"/>
    <col min="2286" max="2286" width="15.5703125" style="2" customWidth="1"/>
    <col min="2287" max="2302" width="9" style="2" customWidth="1"/>
    <col min="2303" max="2541" width="9.140625" style="2"/>
    <col min="2542" max="2542" width="15.5703125" style="2" customWidth="1"/>
    <col min="2543" max="2558" width="9" style="2" customWidth="1"/>
    <col min="2559" max="2797" width="9.140625" style="2"/>
    <col min="2798" max="2798" width="15.5703125" style="2" customWidth="1"/>
    <col min="2799" max="2814" width="9" style="2" customWidth="1"/>
    <col min="2815" max="3053" width="9.140625" style="2"/>
    <col min="3054" max="3054" width="15.5703125" style="2" customWidth="1"/>
    <col min="3055" max="3070" width="9" style="2" customWidth="1"/>
    <col min="3071" max="3309" width="9.140625" style="2"/>
    <col min="3310" max="3310" width="15.5703125" style="2" customWidth="1"/>
    <col min="3311" max="3326" width="9" style="2" customWidth="1"/>
    <col min="3327" max="3565" width="9.140625" style="2"/>
    <col min="3566" max="3566" width="15.5703125" style="2" customWidth="1"/>
    <col min="3567" max="3582" width="9" style="2" customWidth="1"/>
    <col min="3583" max="3821" width="9.140625" style="2"/>
    <col min="3822" max="3822" width="15.5703125" style="2" customWidth="1"/>
    <col min="3823" max="3838" width="9" style="2" customWidth="1"/>
    <col min="3839" max="4077" width="9.140625" style="2"/>
    <col min="4078" max="4078" width="15.5703125" style="2" customWidth="1"/>
    <col min="4079" max="4094" width="9" style="2" customWidth="1"/>
    <col min="4095" max="4333" width="9.140625" style="2"/>
    <col min="4334" max="4334" width="15.5703125" style="2" customWidth="1"/>
    <col min="4335" max="4350" width="9" style="2" customWidth="1"/>
    <col min="4351" max="4589" width="9.140625" style="2"/>
    <col min="4590" max="4590" width="15.5703125" style="2" customWidth="1"/>
    <col min="4591" max="4606" width="9" style="2" customWidth="1"/>
    <col min="4607" max="4845" width="9.140625" style="2"/>
    <col min="4846" max="4846" width="15.5703125" style="2" customWidth="1"/>
    <col min="4847" max="4862" width="9" style="2" customWidth="1"/>
    <col min="4863" max="5101" width="9.140625" style="2"/>
    <col min="5102" max="5102" width="15.5703125" style="2" customWidth="1"/>
    <col min="5103" max="5118" width="9" style="2" customWidth="1"/>
    <col min="5119" max="5357" width="9.140625" style="2"/>
    <col min="5358" max="5358" width="15.5703125" style="2" customWidth="1"/>
    <col min="5359" max="5374" width="9" style="2" customWidth="1"/>
    <col min="5375" max="5613" width="9.140625" style="2"/>
    <col min="5614" max="5614" width="15.5703125" style="2" customWidth="1"/>
    <col min="5615" max="5630" width="9" style="2" customWidth="1"/>
    <col min="5631" max="5869" width="9.140625" style="2"/>
    <col min="5870" max="5870" width="15.5703125" style="2" customWidth="1"/>
    <col min="5871" max="5886" width="9" style="2" customWidth="1"/>
    <col min="5887" max="6125" width="9.140625" style="2"/>
    <col min="6126" max="6126" width="15.5703125" style="2" customWidth="1"/>
    <col min="6127" max="6142" width="9" style="2" customWidth="1"/>
    <col min="6143" max="6381" width="9.140625" style="2"/>
    <col min="6382" max="6382" width="15.5703125" style="2" customWidth="1"/>
    <col min="6383" max="6398" width="9" style="2" customWidth="1"/>
    <col min="6399" max="6637" width="9.140625" style="2"/>
    <col min="6638" max="6638" width="15.5703125" style="2" customWidth="1"/>
    <col min="6639" max="6654" width="9" style="2" customWidth="1"/>
    <col min="6655" max="6893" width="9.140625" style="2"/>
    <col min="6894" max="6894" width="15.5703125" style="2" customWidth="1"/>
    <col min="6895" max="6910" width="9" style="2" customWidth="1"/>
    <col min="6911" max="7149" width="9.140625" style="2"/>
    <col min="7150" max="7150" width="15.5703125" style="2" customWidth="1"/>
    <col min="7151" max="7166" width="9" style="2" customWidth="1"/>
    <col min="7167" max="7405" width="9.140625" style="2"/>
    <col min="7406" max="7406" width="15.5703125" style="2" customWidth="1"/>
    <col min="7407" max="7422" width="9" style="2" customWidth="1"/>
    <col min="7423" max="7661" width="9.140625" style="2"/>
    <col min="7662" max="7662" width="15.5703125" style="2" customWidth="1"/>
    <col min="7663" max="7678" width="9" style="2" customWidth="1"/>
    <col min="7679" max="7917" width="9.140625" style="2"/>
    <col min="7918" max="7918" width="15.5703125" style="2" customWidth="1"/>
    <col min="7919" max="7934" width="9" style="2" customWidth="1"/>
    <col min="7935" max="8173" width="9.140625" style="2"/>
    <col min="8174" max="8174" width="15.5703125" style="2" customWidth="1"/>
    <col min="8175" max="8190" width="9" style="2" customWidth="1"/>
    <col min="8191" max="8429" width="9.140625" style="2"/>
    <col min="8430" max="8430" width="15.5703125" style="2" customWidth="1"/>
    <col min="8431" max="8446" width="9" style="2" customWidth="1"/>
    <col min="8447" max="8685" width="9.140625" style="2"/>
    <col min="8686" max="8686" width="15.5703125" style="2" customWidth="1"/>
    <col min="8687" max="8702" width="9" style="2" customWidth="1"/>
    <col min="8703" max="8941" width="9.140625" style="2"/>
    <col min="8942" max="8942" width="15.5703125" style="2" customWidth="1"/>
    <col min="8943" max="8958" width="9" style="2" customWidth="1"/>
    <col min="8959" max="9197" width="9.140625" style="2"/>
    <col min="9198" max="9198" width="15.5703125" style="2" customWidth="1"/>
    <col min="9199" max="9214" width="9" style="2" customWidth="1"/>
    <col min="9215" max="9453" width="9.140625" style="2"/>
    <col min="9454" max="9454" width="15.5703125" style="2" customWidth="1"/>
    <col min="9455" max="9470" width="9" style="2" customWidth="1"/>
    <col min="9471" max="9709" width="9.140625" style="2"/>
    <col min="9710" max="9710" width="15.5703125" style="2" customWidth="1"/>
    <col min="9711" max="9726" width="9" style="2" customWidth="1"/>
    <col min="9727" max="9965" width="9.140625" style="2"/>
    <col min="9966" max="9966" width="15.5703125" style="2" customWidth="1"/>
    <col min="9967" max="9982" width="9" style="2" customWidth="1"/>
    <col min="9983" max="10221" width="9.140625" style="2"/>
    <col min="10222" max="10222" width="15.5703125" style="2" customWidth="1"/>
    <col min="10223" max="10238" width="9" style="2" customWidth="1"/>
    <col min="10239" max="10477" width="9.140625" style="2"/>
    <col min="10478" max="10478" width="15.5703125" style="2" customWidth="1"/>
    <col min="10479" max="10494" width="9" style="2" customWidth="1"/>
    <col min="10495" max="10733" width="9.140625" style="2"/>
    <col min="10734" max="10734" width="15.5703125" style="2" customWidth="1"/>
    <col min="10735" max="10750" width="9" style="2" customWidth="1"/>
    <col min="10751" max="10989" width="9.140625" style="2"/>
    <col min="10990" max="10990" width="15.5703125" style="2" customWidth="1"/>
    <col min="10991" max="11006" width="9" style="2" customWidth="1"/>
    <col min="11007" max="11245" width="9.140625" style="2"/>
    <col min="11246" max="11246" width="15.5703125" style="2" customWidth="1"/>
    <col min="11247" max="11262" width="9" style="2" customWidth="1"/>
    <col min="11263" max="11501" width="9.140625" style="2"/>
    <col min="11502" max="11502" width="15.5703125" style="2" customWidth="1"/>
    <col min="11503" max="11518" width="9" style="2" customWidth="1"/>
    <col min="11519" max="11757" width="9.140625" style="2"/>
    <col min="11758" max="11758" width="15.5703125" style="2" customWidth="1"/>
    <col min="11759" max="11774" width="9" style="2" customWidth="1"/>
    <col min="11775" max="12013" width="9.140625" style="2"/>
    <col min="12014" max="12014" width="15.5703125" style="2" customWidth="1"/>
    <col min="12015" max="12030" width="9" style="2" customWidth="1"/>
    <col min="12031" max="12269" width="9.140625" style="2"/>
    <col min="12270" max="12270" width="15.5703125" style="2" customWidth="1"/>
    <col min="12271" max="12286" width="9" style="2" customWidth="1"/>
    <col min="12287" max="12525" width="9.140625" style="2"/>
    <col min="12526" max="12526" width="15.5703125" style="2" customWidth="1"/>
    <col min="12527" max="12542" width="9" style="2" customWidth="1"/>
    <col min="12543" max="12781" width="9.140625" style="2"/>
    <col min="12782" max="12782" width="15.5703125" style="2" customWidth="1"/>
    <col min="12783" max="12798" width="9" style="2" customWidth="1"/>
    <col min="12799" max="13037" width="9.140625" style="2"/>
    <col min="13038" max="13038" width="15.5703125" style="2" customWidth="1"/>
    <col min="13039" max="13054" width="9" style="2" customWidth="1"/>
    <col min="13055" max="13293" width="9.140625" style="2"/>
    <col min="13294" max="13294" width="15.5703125" style="2" customWidth="1"/>
    <col min="13295" max="13310" width="9" style="2" customWidth="1"/>
    <col min="13311" max="13549" width="9.140625" style="2"/>
    <col min="13550" max="13550" width="15.5703125" style="2" customWidth="1"/>
    <col min="13551" max="13566" width="9" style="2" customWidth="1"/>
    <col min="13567" max="13805" width="9.140625" style="2"/>
    <col min="13806" max="13806" width="15.5703125" style="2" customWidth="1"/>
    <col min="13807" max="13822" width="9" style="2" customWidth="1"/>
    <col min="13823" max="14061" width="9.140625" style="2"/>
    <col min="14062" max="14062" width="15.5703125" style="2" customWidth="1"/>
    <col min="14063" max="14078" width="9" style="2" customWidth="1"/>
    <col min="14079" max="14317" width="9.140625" style="2"/>
    <col min="14318" max="14318" width="15.5703125" style="2" customWidth="1"/>
    <col min="14319" max="14334" width="9" style="2" customWidth="1"/>
    <col min="14335" max="14573" width="9.140625" style="2"/>
    <col min="14574" max="14574" width="15.5703125" style="2" customWidth="1"/>
    <col min="14575" max="14590" width="9" style="2" customWidth="1"/>
    <col min="14591" max="14829" width="9.140625" style="2"/>
    <col min="14830" max="14830" width="15.5703125" style="2" customWidth="1"/>
    <col min="14831" max="14846" width="9" style="2" customWidth="1"/>
    <col min="14847" max="15085" width="9.140625" style="2"/>
    <col min="15086" max="15086" width="15.5703125" style="2" customWidth="1"/>
    <col min="15087" max="15102" width="9" style="2" customWidth="1"/>
    <col min="15103" max="15341" width="9.140625" style="2"/>
    <col min="15342" max="15342" width="15.5703125" style="2" customWidth="1"/>
    <col min="15343" max="15358" width="9" style="2" customWidth="1"/>
    <col min="15359" max="15597" width="9.140625" style="2"/>
    <col min="15598" max="15598" width="15.5703125" style="2" customWidth="1"/>
    <col min="15599" max="15614" width="9" style="2" customWidth="1"/>
    <col min="15615" max="15853" width="9.140625" style="2"/>
    <col min="15854" max="15854" width="15.5703125" style="2" customWidth="1"/>
    <col min="15855" max="15870" width="9" style="2" customWidth="1"/>
    <col min="15871" max="16109" width="9.140625" style="2"/>
    <col min="16110" max="16110" width="15.5703125" style="2" customWidth="1"/>
    <col min="16111" max="16126" width="9" style="2" customWidth="1"/>
    <col min="16127" max="16384" width="9.140625" style="2"/>
  </cols>
  <sheetData>
    <row r="1" spans="1:6" ht="15.75" x14ac:dyDescent="0.25">
      <c r="A1" s="1" t="s">
        <v>48</v>
      </c>
    </row>
    <row r="2" spans="1:6" ht="15.75" x14ac:dyDescent="0.25">
      <c r="A2" s="1"/>
    </row>
    <row r="3" spans="1:6" s="3" customFormat="1" ht="12.75" x14ac:dyDescent="0.2">
      <c r="A3" s="11" t="s">
        <v>2</v>
      </c>
      <c r="B3" s="22">
        <v>2015</v>
      </c>
      <c r="C3" s="22"/>
      <c r="D3" s="19"/>
      <c r="E3" s="19"/>
    </row>
    <row r="4" spans="1:6" s="3" customFormat="1" ht="12.75" x14ac:dyDescent="0.2">
      <c r="A4" s="12" t="s">
        <v>1</v>
      </c>
      <c r="B4" s="22">
        <v>2016</v>
      </c>
      <c r="C4" s="22"/>
      <c r="D4" s="19"/>
      <c r="E4" s="19"/>
    </row>
    <row r="5" spans="1:6" x14ac:dyDescent="0.25">
      <c r="A5" s="13" t="s">
        <v>3</v>
      </c>
      <c r="B5" s="23">
        <v>0.17100000000000001</v>
      </c>
      <c r="C5" s="23"/>
      <c r="D5" s="20"/>
      <c r="E5" s="20"/>
    </row>
    <row r="6" spans="1:6" x14ac:dyDescent="0.25">
      <c r="A6" s="9"/>
      <c r="B6" s="10"/>
      <c r="C6" s="10"/>
      <c r="D6" s="10"/>
      <c r="E6" s="10"/>
    </row>
    <row r="7" spans="1:6" s="4" customFormat="1" ht="38.25" x14ac:dyDescent="0.2">
      <c r="A7" s="14" t="s">
        <v>0</v>
      </c>
      <c r="B7" s="14" t="s">
        <v>4</v>
      </c>
      <c r="C7" s="14" t="s">
        <v>51</v>
      </c>
      <c r="D7" s="14" t="s">
        <v>50</v>
      </c>
      <c r="E7" s="14" t="s">
        <v>49</v>
      </c>
    </row>
    <row r="8" spans="1:6" s="3" customFormat="1" ht="18.75" customHeight="1" x14ac:dyDescent="0.25">
      <c r="A8" s="5" t="s">
        <v>9</v>
      </c>
      <c r="B8" s="15">
        <v>27</v>
      </c>
      <c r="C8" s="17">
        <v>11</v>
      </c>
      <c r="D8" s="17">
        <f>B8-C8</f>
        <v>16</v>
      </c>
      <c r="E8" s="21">
        <f>C8/B8</f>
        <v>0.40740740740740738</v>
      </c>
      <c r="F8" s="18"/>
    </row>
    <row r="9" spans="1:6" s="3" customFormat="1" ht="18.75" customHeight="1" x14ac:dyDescent="0.25">
      <c r="A9" s="5" t="s">
        <v>10</v>
      </c>
      <c r="B9" s="15">
        <v>32</v>
      </c>
      <c r="C9" s="17">
        <v>12</v>
      </c>
      <c r="D9" s="17">
        <f t="shared" ref="D9:D46" si="0">B9-C9</f>
        <v>20</v>
      </c>
      <c r="E9" s="21">
        <f t="shared" ref="E9:E46" si="1">C9/B9</f>
        <v>0.375</v>
      </c>
      <c r="F9" s="18"/>
    </row>
    <row r="10" spans="1:6" s="3" customFormat="1" ht="18.75" customHeight="1" x14ac:dyDescent="0.25">
      <c r="A10" s="6" t="s">
        <v>32</v>
      </c>
      <c r="B10" s="15">
        <v>18</v>
      </c>
      <c r="C10" s="16">
        <v>6</v>
      </c>
      <c r="D10" s="16">
        <f t="shared" si="0"/>
        <v>12</v>
      </c>
      <c r="E10" s="21">
        <f t="shared" si="1"/>
        <v>0.33333333333333331</v>
      </c>
      <c r="F10" s="18"/>
    </row>
    <row r="11" spans="1:6" s="3" customFormat="1" ht="18.75" customHeight="1" x14ac:dyDescent="0.25">
      <c r="A11" s="6" t="s">
        <v>25</v>
      </c>
      <c r="B11" s="15">
        <v>26</v>
      </c>
      <c r="C11" s="16">
        <v>8</v>
      </c>
      <c r="D11" s="16">
        <f t="shared" si="0"/>
        <v>18</v>
      </c>
      <c r="E11" s="21">
        <f t="shared" si="1"/>
        <v>0.30769230769230771</v>
      </c>
      <c r="F11" s="18"/>
    </row>
    <row r="12" spans="1:6" s="3" customFormat="1" ht="18.75" customHeight="1" x14ac:dyDescent="0.25">
      <c r="A12" s="6" t="s">
        <v>27</v>
      </c>
      <c r="B12" s="15">
        <v>26</v>
      </c>
      <c r="C12" s="16">
        <v>8</v>
      </c>
      <c r="D12" s="16">
        <f t="shared" si="0"/>
        <v>18</v>
      </c>
      <c r="E12" s="21">
        <f t="shared" si="1"/>
        <v>0.30769230769230771</v>
      </c>
      <c r="F12" s="18"/>
    </row>
    <row r="13" spans="1:6" s="3" customFormat="1" ht="18.75" customHeight="1" x14ac:dyDescent="0.25">
      <c r="A13" s="6" t="s">
        <v>30</v>
      </c>
      <c r="B13" s="15">
        <v>10</v>
      </c>
      <c r="C13" s="16">
        <v>3</v>
      </c>
      <c r="D13" s="16">
        <f t="shared" si="0"/>
        <v>7</v>
      </c>
      <c r="E13" s="21">
        <f t="shared" si="1"/>
        <v>0.3</v>
      </c>
      <c r="F13" s="18"/>
    </row>
    <row r="14" spans="1:6" s="3" customFormat="1" ht="18.75" customHeight="1" x14ac:dyDescent="0.25">
      <c r="A14" s="6" t="s">
        <v>17</v>
      </c>
      <c r="B14" s="15">
        <v>27</v>
      </c>
      <c r="C14" s="16">
        <v>8</v>
      </c>
      <c r="D14" s="16">
        <f t="shared" si="0"/>
        <v>19</v>
      </c>
      <c r="E14" s="21">
        <f t="shared" si="1"/>
        <v>0.29629629629629628</v>
      </c>
      <c r="F14" s="18"/>
    </row>
    <row r="15" spans="1:6" s="3" customFormat="1" ht="18.75" customHeight="1" x14ac:dyDescent="0.25">
      <c r="A15" s="6" t="s">
        <v>40</v>
      </c>
      <c r="B15" s="15">
        <v>24</v>
      </c>
      <c r="C15" s="16">
        <v>7</v>
      </c>
      <c r="D15" s="16">
        <f t="shared" si="0"/>
        <v>17</v>
      </c>
      <c r="E15" s="21">
        <f t="shared" si="1"/>
        <v>0.29166666666666669</v>
      </c>
      <c r="F15" s="18"/>
    </row>
    <row r="16" spans="1:6" s="3" customFormat="1" ht="18.75" customHeight="1" x14ac:dyDescent="0.25">
      <c r="A16" s="6" t="s">
        <v>33</v>
      </c>
      <c r="B16" s="15">
        <v>28</v>
      </c>
      <c r="C16" s="16">
        <v>8</v>
      </c>
      <c r="D16" s="16">
        <f t="shared" si="0"/>
        <v>20</v>
      </c>
      <c r="E16" s="21">
        <f t="shared" si="1"/>
        <v>0.2857142857142857</v>
      </c>
      <c r="F16" s="18"/>
    </row>
    <row r="17" spans="1:8" s="3" customFormat="1" ht="18.75" customHeight="1" x14ac:dyDescent="0.25">
      <c r="A17" s="5" t="s">
        <v>20</v>
      </c>
      <c r="B17" s="15">
        <v>18</v>
      </c>
      <c r="C17" s="16">
        <v>5</v>
      </c>
      <c r="D17" s="16">
        <f t="shared" si="0"/>
        <v>13</v>
      </c>
      <c r="E17" s="21">
        <f t="shared" si="1"/>
        <v>0.27777777777777779</v>
      </c>
      <c r="F17" s="18"/>
    </row>
    <row r="18" spans="1:8" s="3" customFormat="1" ht="18.75" customHeight="1" x14ac:dyDescent="0.25">
      <c r="A18" s="6" t="s">
        <v>39</v>
      </c>
      <c r="B18" s="15">
        <v>4</v>
      </c>
      <c r="C18" s="17">
        <v>1</v>
      </c>
      <c r="D18" s="17">
        <f t="shared" si="0"/>
        <v>3</v>
      </c>
      <c r="E18" s="21">
        <f t="shared" si="1"/>
        <v>0.25</v>
      </c>
      <c r="F18" s="18"/>
    </row>
    <row r="19" spans="1:8" s="3" customFormat="1" ht="18.75" customHeight="1" x14ac:dyDescent="0.25">
      <c r="A19" s="6" t="s">
        <v>41</v>
      </c>
      <c r="B19" s="15">
        <v>37</v>
      </c>
      <c r="C19" s="16">
        <v>9</v>
      </c>
      <c r="D19" s="16">
        <f t="shared" si="0"/>
        <v>28</v>
      </c>
      <c r="E19" s="21">
        <f t="shared" si="1"/>
        <v>0.24324324324324326</v>
      </c>
      <c r="F19" s="18"/>
    </row>
    <row r="20" spans="1:8" s="3" customFormat="1" ht="18.75" customHeight="1" x14ac:dyDescent="0.25">
      <c r="A20" s="6" t="s">
        <v>43</v>
      </c>
      <c r="B20" s="15">
        <v>33</v>
      </c>
      <c r="C20" s="17">
        <v>8</v>
      </c>
      <c r="D20" s="17">
        <f t="shared" si="0"/>
        <v>25</v>
      </c>
      <c r="E20" s="21">
        <f t="shared" si="1"/>
        <v>0.24242424242424243</v>
      </c>
      <c r="F20" s="18"/>
    </row>
    <row r="21" spans="1:8" s="3" customFormat="1" ht="18.75" customHeight="1" x14ac:dyDescent="0.25">
      <c r="A21" s="5" t="s">
        <v>15</v>
      </c>
      <c r="B21" s="15">
        <v>25</v>
      </c>
      <c r="C21" s="16">
        <v>6</v>
      </c>
      <c r="D21" s="16">
        <f t="shared" si="0"/>
        <v>19</v>
      </c>
      <c r="E21" s="21">
        <f t="shared" si="1"/>
        <v>0.24</v>
      </c>
      <c r="F21" s="18"/>
    </row>
    <row r="22" spans="1:8" s="3" customFormat="1" ht="18.75" customHeight="1" x14ac:dyDescent="0.25">
      <c r="A22" s="5" t="s">
        <v>19</v>
      </c>
      <c r="B22" s="15">
        <v>27</v>
      </c>
      <c r="C22" s="16">
        <v>6</v>
      </c>
      <c r="D22" s="16">
        <f t="shared" si="0"/>
        <v>21</v>
      </c>
      <c r="E22" s="21">
        <f t="shared" si="1"/>
        <v>0.22222222222222221</v>
      </c>
      <c r="F22" s="18"/>
    </row>
    <row r="23" spans="1:8" ht="18.75" customHeight="1" x14ac:dyDescent="0.25">
      <c r="A23" s="6" t="s">
        <v>24</v>
      </c>
      <c r="B23" s="15">
        <v>18</v>
      </c>
      <c r="C23" s="16">
        <v>4</v>
      </c>
      <c r="D23" s="16">
        <f t="shared" si="0"/>
        <v>14</v>
      </c>
      <c r="E23" s="21">
        <f t="shared" si="1"/>
        <v>0.22222222222222221</v>
      </c>
      <c r="F23" s="18"/>
    </row>
    <row r="24" spans="1:8" ht="18.75" customHeight="1" x14ac:dyDescent="0.25">
      <c r="A24" s="6" t="s">
        <v>34</v>
      </c>
      <c r="B24" s="15">
        <v>9</v>
      </c>
      <c r="C24" s="16">
        <v>2</v>
      </c>
      <c r="D24" s="16">
        <f t="shared" si="0"/>
        <v>7</v>
      </c>
      <c r="E24" s="21">
        <f t="shared" si="1"/>
        <v>0.22222222222222221</v>
      </c>
      <c r="F24" s="18"/>
    </row>
    <row r="25" spans="1:8" ht="18.75" customHeight="1" x14ac:dyDescent="0.25">
      <c r="A25" s="6" t="s">
        <v>31</v>
      </c>
      <c r="B25" s="15">
        <v>100</v>
      </c>
      <c r="C25" s="16">
        <v>22</v>
      </c>
      <c r="D25" s="16">
        <f t="shared" si="0"/>
        <v>78</v>
      </c>
      <c r="E25" s="21">
        <f t="shared" si="1"/>
        <v>0.22</v>
      </c>
      <c r="F25" s="18"/>
    </row>
    <row r="26" spans="1:8" ht="18.75" customHeight="1" x14ac:dyDescent="0.25">
      <c r="A26" s="5" t="s">
        <v>7</v>
      </c>
      <c r="B26" s="15">
        <v>30</v>
      </c>
      <c r="C26" s="16">
        <v>6</v>
      </c>
      <c r="D26" s="16">
        <f t="shared" si="0"/>
        <v>24</v>
      </c>
      <c r="E26" s="21">
        <f t="shared" si="1"/>
        <v>0.2</v>
      </c>
      <c r="F26" s="18"/>
    </row>
    <row r="27" spans="1:8" ht="18.75" customHeight="1" x14ac:dyDescent="0.25">
      <c r="A27" s="6" t="s">
        <v>35</v>
      </c>
      <c r="B27" s="15">
        <v>99</v>
      </c>
      <c r="C27" s="16">
        <v>18</v>
      </c>
      <c r="D27" s="16">
        <f t="shared" si="0"/>
        <v>81</v>
      </c>
      <c r="E27" s="21">
        <f t="shared" si="1"/>
        <v>0.18181818181818182</v>
      </c>
      <c r="F27" s="18"/>
      <c r="H27" s="7" t="s">
        <v>44</v>
      </c>
    </row>
    <row r="28" spans="1:8" ht="18.75" customHeight="1" x14ac:dyDescent="0.25">
      <c r="A28" s="5" t="s">
        <v>6</v>
      </c>
      <c r="B28" s="15">
        <v>11</v>
      </c>
      <c r="C28" s="17">
        <v>2</v>
      </c>
      <c r="D28" s="17">
        <f t="shared" si="0"/>
        <v>9</v>
      </c>
      <c r="E28" s="21">
        <f t="shared" si="1"/>
        <v>0.18181818181818182</v>
      </c>
      <c r="F28" s="18"/>
      <c r="H28" s="8" t="s">
        <v>45</v>
      </c>
    </row>
    <row r="29" spans="1:8" ht="18.75" customHeight="1" x14ac:dyDescent="0.25">
      <c r="A29" s="6" t="s">
        <v>29</v>
      </c>
      <c r="B29" s="15">
        <v>25</v>
      </c>
      <c r="C29" s="16">
        <v>4</v>
      </c>
      <c r="D29" s="16">
        <f t="shared" si="0"/>
        <v>21</v>
      </c>
      <c r="E29" s="21">
        <f t="shared" si="1"/>
        <v>0.16</v>
      </c>
      <c r="F29" s="18"/>
      <c r="H29" s="8" t="s">
        <v>46</v>
      </c>
    </row>
    <row r="30" spans="1:8" ht="18.75" customHeight="1" x14ac:dyDescent="0.25">
      <c r="A30" s="6" t="s">
        <v>36</v>
      </c>
      <c r="B30" s="15">
        <v>51</v>
      </c>
      <c r="C30" s="16">
        <v>8</v>
      </c>
      <c r="D30" s="16">
        <f t="shared" si="0"/>
        <v>43</v>
      </c>
      <c r="E30" s="21">
        <f t="shared" si="1"/>
        <v>0.15686274509803921</v>
      </c>
      <c r="F30" s="18"/>
      <c r="H30" s="7" t="s">
        <v>47</v>
      </c>
    </row>
    <row r="31" spans="1:8" ht="18.75" customHeight="1" x14ac:dyDescent="0.25">
      <c r="A31" s="5" t="s">
        <v>18</v>
      </c>
      <c r="B31" s="15">
        <v>21</v>
      </c>
      <c r="C31" s="16">
        <v>3</v>
      </c>
      <c r="D31" s="16">
        <f t="shared" si="0"/>
        <v>18</v>
      </c>
      <c r="E31" s="21">
        <f t="shared" si="1"/>
        <v>0.14285714285714285</v>
      </c>
      <c r="F31" s="18"/>
    </row>
    <row r="32" spans="1:8" ht="18.75" customHeight="1" x14ac:dyDescent="0.25">
      <c r="A32" s="6" t="s">
        <v>22</v>
      </c>
      <c r="B32" s="15">
        <v>30</v>
      </c>
      <c r="C32" s="16">
        <v>4</v>
      </c>
      <c r="D32" s="16">
        <f t="shared" si="0"/>
        <v>26</v>
      </c>
      <c r="E32" s="21">
        <f t="shared" si="1"/>
        <v>0.13333333333333333</v>
      </c>
      <c r="F32" s="18"/>
    </row>
    <row r="33" spans="1:6" ht="18.75" customHeight="1" x14ac:dyDescent="0.25">
      <c r="A33" s="6" t="s">
        <v>37</v>
      </c>
      <c r="B33" s="15">
        <v>26</v>
      </c>
      <c r="C33" s="16">
        <v>3</v>
      </c>
      <c r="D33" s="16">
        <f t="shared" si="0"/>
        <v>23</v>
      </c>
      <c r="E33" s="21">
        <f t="shared" si="1"/>
        <v>0.11538461538461539</v>
      </c>
      <c r="F33" s="18"/>
    </row>
    <row r="34" spans="1:6" ht="18.75" customHeight="1" x14ac:dyDescent="0.25">
      <c r="A34" s="5" t="s">
        <v>11</v>
      </c>
      <c r="B34" s="15">
        <v>9</v>
      </c>
      <c r="C34" s="16">
        <v>1</v>
      </c>
      <c r="D34" s="16">
        <f t="shared" si="0"/>
        <v>8</v>
      </c>
      <c r="E34" s="21">
        <f t="shared" si="1"/>
        <v>0.1111111111111111</v>
      </c>
      <c r="F34" s="18"/>
    </row>
    <row r="35" spans="1:6" ht="18.75" customHeight="1" x14ac:dyDescent="0.25">
      <c r="A35" s="5" t="s">
        <v>5</v>
      </c>
      <c r="B35" s="15">
        <v>19</v>
      </c>
      <c r="C35" s="17">
        <v>2</v>
      </c>
      <c r="D35" s="17">
        <f t="shared" si="0"/>
        <v>17</v>
      </c>
      <c r="E35" s="21">
        <f t="shared" si="1"/>
        <v>0.10526315789473684</v>
      </c>
      <c r="F35" s="18"/>
    </row>
    <row r="36" spans="1:6" ht="18.75" customHeight="1" x14ac:dyDescent="0.25">
      <c r="A36" s="5" t="s">
        <v>21</v>
      </c>
      <c r="B36" s="15">
        <v>185</v>
      </c>
      <c r="C36" s="16">
        <v>15</v>
      </c>
      <c r="D36" s="16">
        <f t="shared" si="0"/>
        <v>170</v>
      </c>
      <c r="E36" s="21">
        <f t="shared" si="1"/>
        <v>8.1081081081081086E-2</v>
      </c>
      <c r="F36" s="18"/>
    </row>
    <row r="37" spans="1:6" ht="18.75" customHeight="1" x14ac:dyDescent="0.25">
      <c r="A37" s="6" t="s">
        <v>38</v>
      </c>
      <c r="B37" s="15">
        <v>25</v>
      </c>
      <c r="C37" s="16">
        <v>2</v>
      </c>
      <c r="D37" s="16">
        <f t="shared" si="0"/>
        <v>23</v>
      </c>
      <c r="E37" s="21">
        <f t="shared" si="1"/>
        <v>0.08</v>
      </c>
      <c r="F37" s="18"/>
    </row>
    <row r="38" spans="1:6" ht="18.75" customHeight="1" x14ac:dyDescent="0.25">
      <c r="A38" s="6" t="s">
        <v>28</v>
      </c>
      <c r="B38" s="15">
        <v>27</v>
      </c>
      <c r="C38" s="16">
        <v>2</v>
      </c>
      <c r="D38" s="16">
        <f t="shared" si="0"/>
        <v>25</v>
      </c>
      <c r="E38" s="21">
        <f t="shared" si="1"/>
        <v>7.407407407407407E-2</v>
      </c>
      <c r="F38" s="18"/>
    </row>
    <row r="39" spans="1:6" ht="18.75" customHeight="1" x14ac:dyDescent="0.25">
      <c r="A39" s="6" t="s">
        <v>26</v>
      </c>
      <c r="B39" s="15">
        <v>14</v>
      </c>
      <c r="C39" s="16">
        <v>1</v>
      </c>
      <c r="D39" s="16">
        <f t="shared" si="0"/>
        <v>13</v>
      </c>
      <c r="E39" s="21">
        <f t="shared" si="1"/>
        <v>7.1428571428571425E-2</v>
      </c>
      <c r="F39" s="18"/>
    </row>
    <row r="40" spans="1:6" ht="18.75" customHeight="1" x14ac:dyDescent="0.25">
      <c r="A40" s="5" t="s">
        <v>12</v>
      </c>
      <c r="B40" s="15">
        <v>29</v>
      </c>
      <c r="C40" s="16">
        <v>2</v>
      </c>
      <c r="D40" s="16">
        <f t="shared" si="0"/>
        <v>27</v>
      </c>
      <c r="E40" s="21">
        <f t="shared" si="1"/>
        <v>6.8965517241379309E-2</v>
      </c>
      <c r="F40" s="18"/>
    </row>
    <row r="41" spans="1:6" ht="18.75" customHeight="1" x14ac:dyDescent="0.25">
      <c r="A41" s="6" t="s">
        <v>42</v>
      </c>
      <c r="B41" s="15">
        <v>23</v>
      </c>
      <c r="C41" s="17">
        <v>1</v>
      </c>
      <c r="D41" s="17">
        <f t="shared" si="0"/>
        <v>22</v>
      </c>
      <c r="E41" s="21">
        <f t="shared" si="1"/>
        <v>4.3478260869565216E-2</v>
      </c>
      <c r="F41" s="18"/>
    </row>
    <row r="42" spans="1:6" ht="18.75" customHeight="1" x14ac:dyDescent="0.25">
      <c r="A42" s="5" t="s">
        <v>8</v>
      </c>
      <c r="B42" s="15">
        <v>25</v>
      </c>
      <c r="C42" s="16">
        <v>1</v>
      </c>
      <c r="D42" s="16">
        <f t="shared" si="0"/>
        <v>24</v>
      </c>
      <c r="E42" s="21">
        <f t="shared" si="1"/>
        <v>0.04</v>
      </c>
      <c r="F42" s="18"/>
    </row>
    <row r="43" spans="1:6" ht="18.75" customHeight="1" x14ac:dyDescent="0.25">
      <c r="A43" s="5" t="s">
        <v>13</v>
      </c>
      <c r="B43" s="15">
        <v>27</v>
      </c>
      <c r="C43" s="16">
        <v>1</v>
      </c>
      <c r="D43" s="16">
        <f t="shared" si="0"/>
        <v>26</v>
      </c>
      <c r="E43" s="21">
        <f t="shared" si="1"/>
        <v>3.7037037037037035E-2</v>
      </c>
      <c r="F43" s="18"/>
    </row>
    <row r="44" spans="1:6" ht="18.75" customHeight="1" x14ac:dyDescent="0.25">
      <c r="A44" s="6" t="s">
        <v>23</v>
      </c>
      <c r="B44" s="15">
        <v>28</v>
      </c>
      <c r="C44" s="16">
        <v>1</v>
      </c>
      <c r="D44" s="16">
        <f t="shared" si="0"/>
        <v>27</v>
      </c>
      <c r="E44" s="21">
        <f t="shared" si="1"/>
        <v>3.5714285714285712E-2</v>
      </c>
      <c r="F44" s="18"/>
    </row>
    <row r="45" spans="1:6" ht="18.75" customHeight="1" x14ac:dyDescent="0.25">
      <c r="A45" s="5" t="s">
        <v>14</v>
      </c>
      <c r="B45" s="15">
        <v>11</v>
      </c>
      <c r="C45" s="16">
        <v>0</v>
      </c>
      <c r="D45" s="16">
        <f t="shared" si="0"/>
        <v>11</v>
      </c>
      <c r="E45" s="21">
        <f t="shared" si="1"/>
        <v>0</v>
      </c>
      <c r="F45" s="18"/>
    </row>
    <row r="46" spans="1:6" ht="18.75" customHeight="1" x14ac:dyDescent="0.25">
      <c r="A46" s="6" t="s">
        <v>16</v>
      </c>
      <c r="B46" s="15">
        <v>4</v>
      </c>
      <c r="C46" s="16">
        <v>0</v>
      </c>
      <c r="D46" s="16">
        <f t="shared" si="0"/>
        <v>4</v>
      </c>
      <c r="E46" s="21">
        <f t="shared" si="1"/>
        <v>0</v>
      </c>
      <c r="F46" s="18"/>
    </row>
  </sheetData>
  <sortState ref="A8:E46">
    <sortCondition descending="1" ref="E8:E46"/>
  </sortState>
  <mergeCells count="3">
    <mergeCell ref="B3:C3"/>
    <mergeCell ref="B4:C4"/>
    <mergeCell ref="B5:C5"/>
  </mergeCells>
  <printOptions horizontalCentered="1"/>
  <pageMargins left="0.25" right="0.25" top="0.75" bottom="0.75" header="0.3" footer="0.3"/>
  <pageSetup orientation="portrait" r:id="rId1"/>
  <headerFooter>
    <oddFooter>&amp;LUpdated 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agory xmlns="a3b895a7-96ad-4229-8f62-a39759f443a1">Synar</Catagory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2BEB82E615F489C273F027EF1D0EE" ma:contentTypeVersion="2" ma:contentTypeDescription="Create a new document." ma:contentTypeScope="" ma:versionID="6f26c771ee7b46816fc5e85cc6d0834e">
  <xsd:schema xmlns:xsd="http://www.w3.org/2001/XMLSchema" xmlns:xs="http://www.w3.org/2001/XMLSchema" xmlns:p="http://schemas.microsoft.com/office/2006/metadata/properties" xmlns:ns2="http://schemas.microsoft.com/sharepoint/v4" xmlns:ns3="a3b895a7-96ad-4229-8f62-a39759f443a1" targetNamespace="http://schemas.microsoft.com/office/2006/metadata/properties" ma:root="true" ma:fieldsID="f12f28eb7f7ef3b3111d2175593b4d31" ns2:_="" ns3:_="">
    <xsd:import namespace="http://schemas.microsoft.com/sharepoint/v4"/>
    <xsd:import namespace="a3b895a7-96ad-4229-8f62-a39759f443a1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Cata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895a7-96ad-4229-8f62-a39759f443a1" elementFormDefault="qualified">
    <xsd:import namespace="http://schemas.microsoft.com/office/2006/documentManagement/types"/>
    <xsd:import namespace="http://schemas.microsoft.com/office/infopath/2007/PartnerControls"/>
    <xsd:element name="Catagory" ma:index="9" nillable="true" ma:displayName="Catagory" ma:format="Dropdown" ma:internalName="Catagory">
      <xsd:simpleType>
        <xsd:restriction base="dms:Choice">
          <xsd:enumeration value="Fiscal"/>
          <xsd:enumeration value="E-cigarettes"/>
          <xsd:enumeration value="Media"/>
          <xsd:enumeration value="Syna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02DEC-A993-4287-8587-52B58E7C9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BCA74-67FB-43F4-93EF-27C7568C628F}">
  <ds:schemaRefs>
    <ds:schemaRef ds:uri="http://schemas.microsoft.com/sharepoint/v4"/>
    <ds:schemaRef ds:uri="http://schemas.microsoft.com/office/2006/metadata/properties"/>
    <ds:schemaRef ds:uri="http://schemas.openxmlformats.org/package/2006/metadata/core-properties"/>
    <ds:schemaRef ds:uri="a3b895a7-96ad-4229-8f62-a39759f443a1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DA9D8-BD1F-4251-8552-A08547C0C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a3b895a7-96ad-4229-8f62-a39759f44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Rates-Count High-Low</vt:lpstr>
      <vt:lpstr>'Rates-Count High-Low'!Print_Titles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Fetch, Lynn M (LCB)</dc:creator>
  <cp:lastModifiedBy>Schnellman, Deb (DSHS/DBHR)</cp:lastModifiedBy>
  <cp:lastPrinted>2016-02-12T17:10:21Z</cp:lastPrinted>
  <dcterms:created xsi:type="dcterms:W3CDTF">2014-10-30T17:06:50Z</dcterms:created>
  <dcterms:modified xsi:type="dcterms:W3CDTF">2016-03-03T21:33:18Z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0x010100A312BEB82E615F489C273F027EF1D0EE</vt:lpwstr>
  </property>
</Properties>
</file>