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DD\County\Contracts\Monitoring\1. Forms\"/>
    </mc:Choice>
  </mc:AlternateContent>
  <xr:revisionPtr revIDLastSave="0" documentId="13_ncr:1_{2AFEC03F-5D1A-4825-BB4C-DFFA68F963C4}" xr6:coauthVersionLast="45" xr6:coauthVersionMax="45" xr10:uidLastSave="{00000000-0000-0000-0000-000000000000}"/>
  <bookViews>
    <workbookView xWindow="-28920" yWindow="-2115" windowWidth="29040" windowHeight="15840" tabRatio="833" xr2:uid="{00000000-000D-0000-FFFF-FFFF00000000}"/>
  </bookViews>
  <sheets>
    <sheet name="Cover Sheet" sheetId="40" r:id="rId1"/>
    <sheet name="Workbook Instructions" sheetId="32" r:id="rId2"/>
    <sheet name="Contractors Prep Checklist" sheetId="43" r:id="rId3"/>
    <sheet name="Monitoring Questions" sheetId="41" r:id="rId4"/>
    <sheet name="Contract Monitoring" sheetId="36" r:id="rId5"/>
    <sheet name="Customer File Review" sheetId="35" r:id="rId6"/>
    <sheet name="Personnel File Review" sheetId="39" r:id="rId7"/>
    <sheet name="BG Check" sheetId="44" r:id="rId8"/>
  </sheets>
  <externalReferences>
    <externalReference r:id="rId9"/>
  </externalReferences>
  <definedNames>
    <definedName name="_xlnm._FilterDatabase" localSheetId="4" hidden="1">'Contract Monitoring'!$A$4:$A$228</definedName>
    <definedName name="_xlnm._FilterDatabase" localSheetId="5" hidden="1">'Customer File Review'!$A$11:$A$71</definedName>
    <definedName name="_xlnm._FilterDatabase" localSheetId="6" hidden="1">'Personnel File Review'!$A$4:$A$44</definedName>
    <definedName name="_xlnm._FilterDatabase" localSheetId="1" hidden="1">'Workbook Instructions'!#REF!</definedName>
    <definedName name="_xlnm.Print_Area" localSheetId="5">'Customer File Review'!$A$1:$Q$71</definedName>
    <definedName name="_xlnm.Print_Titles" localSheetId="4">'Contract Monitoring'!$4:$8</definedName>
    <definedName name="_xlnm.Print_Titles" localSheetId="5">'Customer File Review'!$11:$17</definedName>
    <definedName name="_xlnm.Print_Titles" localSheetId="6">'Personnel File Review'!$4:$11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43" l="1"/>
  <c r="B3" i="41" l="1"/>
  <c r="D3" i="36"/>
  <c r="F3" i="35"/>
  <c r="D3" i="44"/>
  <c r="E3" i="39"/>
  <c r="N10" i="35" l="1"/>
  <c r="M10" i="35"/>
  <c r="L10" i="35"/>
  <c r="K10" i="35"/>
  <c r="J10" i="35"/>
  <c r="N9" i="35"/>
  <c r="M9" i="35"/>
  <c r="L9" i="35"/>
  <c r="K9" i="35"/>
  <c r="J9" i="35"/>
  <c r="N7" i="35"/>
  <c r="M7" i="35"/>
  <c r="L7" i="35"/>
  <c r="K7" i="35"/>
  <c r="J7" i="35"/>
  <c r="N5" i="35"/>
  <c r="M5" i="35"/>
  <c r="L5" i="35"/>
  <c r="K5" i="35"/>
  <c r="J5" i="35"/>
  <c r="I10" i="35"/>
  <c r="H10" i="35"/>
  <c r="G10" i="35"/>
  <c r="F10" i="35"/>
  <c r="E10" i="35"/>
  <c r="I9" i="35"/>
  <c r="H9" i="35"/>
  <c r="G9" i="35"/>
  <c r="F9" i="35"/>
  <c r="E9" i="35"/>
  <c r="I7" i="35"/>
  <c r="H7" i="35"/>
  <c r="G7" i="35"/>
  <c r="F7" i="35"/>
  <c r="E7" i="35"/>
  <c r="I5" i="35"/>
  <c r="H5" i="35"/>
  <c r="G5" i="35"/>
  <c r="F5" i="35"/>
  <c r="E5" i="35"/>
</calcChain>
</file>

<file path=xl/sharedStrings.xml><?xml version="1.0" encoding="utf-8"?>
<sst xmlns="http://schemas.openxmlformats.org/spreadsheetml/2006/main" count="1142" uniqueCount="597">
  <si>
    <t>Reference</t>
  </si>
  <si>
    <t>Finding, Comments</t>
  </si>
  <si>
    <t xml:space="preserve">Provision </t>
  </si>
  <si>
    <t>Data Security Requirements</t>
  </si>
  <si>
    <t>The Contractor shall have a policy and procedure for meeting this obligation.</t>
  </si>
  <si>
    <t>Only customers determined eligible by DDA and/or approved for funding by the County shall be eligible for services reimbursed under this Contract.  Funding must be approved by the County prior to the provision of any services under this agreement.</t>
  </si>
  <si>
    <t>If any litigation, audit or bankruptcy is begun, or if a claim is instituted involving the Contract or any agreement covered by the records, retain the related records until the litigation, audit, or claim has been finally resolved.</t>
  </si>
  <si>
    <t>Basic Interagency Agreement</t>
  </si>
  <si>
    <t xml:space="preserve">The Contractor agrees to comply with all applicable Federal, State, County, and Municipal standards for licensing, certification, and operation of facilities and program and accreditation and licensing of individuals, and any other applicable standards or criteria as specified in the contract. </t>
  </si>
  <si>
    <t>The Contractor shall furnish all information requested.</t>
  </si>
  <si>
    <t>Contractor has policies and procedures that protect the rights of all individuals, employees and clients, including, but not limited to the following: a.) Section 504 of the Rehabilitation Act of 1973; b.) Title VI Civil Rights Act of 1964; ADA of 1990</t>
  </si>
  <si>
    <t>Contractor maintains books, records, documents, and accounting procedures/practices that are able to account for and manage public funds.</t>
  </si>
  <si>
    <t xml:space="preserve">Contractor shall receive prior written consent of the County, to assign or subcontract any work required in the contract.  </t>
  </si>
  <si>
    <t xml:space="preserve">Contractor shall maintain a current business license.  </t>
  </si>
  <si>
    <t>Administrative/organizational structure that clearly defines responsibilities</t>
  </si>
  <si>
    <t>The contractor shall cooperate and collaborate.</t>
  </si>
  <si>
    <t>The Contractor shall have a “Drug-Free Workplace” Policy that describes the steps taken to deter the use of drugs, including alcohol, in the workplace and that addresses the Drug-Free Workplace Act of 1988.</t>
  </si>
  <si>
    <t>Each individual shall have 1 file with a table of contents</t>
  </si>
  <si>
    <t>The Contractor shall provide to the County Developmental Disabilities Program Coordinator a schedule of business hours for each calendar year, within fifteen (15) days of the beginning of the contract.  The schedule shall include regular days and hours of operations, observed holidays and planned closures.</t>
  </si>
  <si>
    <t>Participate in the IFSP review at a minimum of every six (6) months or more frequently if conditions warrant, and write a new IFSP annually.  Service changes indicated by this review will be initiated at the time of the review.</t>
  </si>
  <si>
    <t>Progress toward the child and family outcomes within the IFSP are assessed on an ongoing basis and documented at least annually.</t>
  </si>
  <si>
    <t>Provide services in a manner that supports the cultural and ethnic diversity of families.</t>
  </si>
  <si>
    <t>Ensure that eligible families have access to interpreter services when needed to effectively participate in Child Development Services.</t>
  </si>
  <si>
    <t>Incident reports are tracked and analyzed for potential trends and patterns (CfE)</t>
  </si>
  <si>
    <t>Ensure that emergency contact and medical information (medications, diet, allergies, etc.) needed during the hours of service is available for each customer (CfE)</t>
  </si>
  <si>
    <t>Mandatory reporting is done in accordance with Chapter 26.44 RCW, Abuse of Children, DDA Policy 6.08 - Mandatory Reporting Requirements, &amp; County ST&amp;C; and completed notification and written incident reports within the timeframes listed in contract.  (CfE)</t>
  </si>
  <si>
    <t>A written performance plan which describes program objectives, expected outcomes, how and when objectives will be accomplished, and that the plan is evaluated at least biennially and revised based on actual performance. (CfE)</t>
  </si>
  <si>
    <t>Maintain a management system that provides for systematic accumulation, filing, and retention of timely records and reports related to: a. Clients; b. Staff; and c. The agency’s structure, tax status, capabilities, and performance.</t>
  </si>
  <si>
    <t>The Contractor shall employ staff aged 18 years or older and there are background/criminal history clearances run within the last 3 years through DSHS Background Check Central Unit (BCCU) on all employees, subcontractors, and volunteers who may have unsupervised access to DSHS clients in accordance with RCW 43.43.830-845, RCW 74.15.030, and Chapter 388-06 WAC. (DDA P-6.13)</t>
  </si>
  <si>
    <t>For Child Development service providers, the Contractor’s employees must have a current valid Washington State credential prior to employment if the position requires the employee to be registered, certified, or licensed under Washington State law for the service(s) the Contractor intends to provide under Contract. (DDA P-6.13)</t>
  </si>
  <si>
    <t>The Contractor, the Contractors Board Members, or the Contractor’s staff shall not serve as an employer or a decision maker for a customer or a customer’s family members or provide any form of guardianship, legal representation, payee, or residential supports to customers receiving services under this Contract unless waived by written approval of the County. (DDA P-6.13)</t>
  </si>
  <si>
    <r>
      <t xml:space="preserve">Ensure that all staff receives required training as determined by DDA Policy 6.13 Provider Qualifications for Employment and Day Program Services and the Clark County DD Program that meets County and State approved standards and the needs of customers in service. All staff shall receive required trainings every two (2) years after initial training.  Proof of trainings shall be kept in personnel files. All training requirements are the responsibility of the Contractor and shall include: </t>
    </r>
    <r>
      <rPr>
        <b/>
        <sz val="11"/>
        <color theme="1"/>
        <rFont val="Calibri"/>
        <family val="2"/>
        <scheme val="minor"/>
      </rPr>
      <t/>
    </r>
  </si>
  <si>
    <t>Contractor agrees to comply with all applicable Federal, State, an county laws and regulations regarding non-discrimination in the provision of employment or services.</t>
  </si>
  <si>
    <t>Minimum standards for case notes:
• Customer name
• Date of service
• Start time
• Duration of services (in minutes)
• Description of services provided
• Service setting
• Authentication, including: printed name, credential, signature, and title of person providing service</t>
  </si>
  <si>
    <t>Exhibit administrative capabilities necessary to safeguard public funds, including maintaining books, records, documents and other materials relevant to the provision of goods and services. This includes:
a. Internal control policies; and b. Evidence of fiscal stability: Existing agencies must submit financial statements for the past two years or Department of Social and Health Services (DSHS) and/or federal audits if required.</t>
  </si>
  <si>
    <t>18 years or older</t>
  </si>
  <si>
    <t>Signed acknowledgement for review of Agency Policy Manual that includes, but is not limited to: a.) the protection of individual customer rights; b.) customer confidentiality; c.) privacy &amp; security of protected healthy information (PHI); d.) Drug-Free Workplace; and e.) grievance and complaint procedure.</t>
  </si>
  <si>
    <r>
      <t xml:space="preserve">All staff shall receive required trainings every two (2) years after initial training.  Proof of trainings shall be kept in personnel files. All training requirements are the responsibility of the Contractor and shall include: </t>
    </r>
    <r>
      <rPr>
        <b/>
        <sz val="11"/>
        <color theme="1"/>
        <rFont val="Calibri"/>
        <family val="2"/>
        <scheme val="minor"/>
      </rPr>
      <t/>
    </r>
  </si>
  <si>
    <t>ii. Current individual work and support plans for each customer with whom the employee works;</t>
  </si>
  <si>
    <t xml:space="preserve">iv. “County Guidelines” published by the Washington State   Department of Social and Health Services Developmental   Disabilities Administration dated July 1992. (CfE, DDA P-6.13) </t>
  </si>
  <si>
    <t>iii. DSHS/Disability Rights of Washington (DRW) Access   Agreement;</t>
  </si>
  <si>
    <t>Phones: when leaving messages only use ADSA ID &amp; Initials. Minimal necessary info.</t>
  </si>
  <si>
    <t>County Service Authorization or Clark County Service Approval &amp; Provider Acceptance/Termination</t>
  </si>
  <si>
    <t>Client File</t>
  </si>
  <si>
    <t>Grievance Reports</t>
  </si>
  <si>
    <t>Customer information including address, contacts, significant others, guardian, etc.</t>
  </si>
  <si>
    <t>Copies of signed Release of Information forms</t>
  </si>
  <si>
    <t>Copies of County approvals for exceptions granted.</t>
  </si>
  <si>
    <t>i. Customer confidentiality;</t>
  </si>
  <si>
    <t>vi. DDA Policy 6.08, Mandatory Reporting Requirements for Employment and Day program Services Providers - The Contractor shall complete the DDA associated form and keep in personnel files;</t>
  </si>
  <si>
    <t>vii. DDA Policy 9.07, HIV &amp; AIDS;</t>
  </si>
  <si>
    <t>viii. First Aid and CPR (current; and</t>
  </si>
  <si>
    <t>ix. Bloodborne Pathogens</t>
  </si>
  <si>
    <t>Typical safety protection taken per standards for the environment customer is working/ volunteering (OHSA, safety equip. volunteer – WA DOL)</t>
  </si>
  <si>
    <t>Guardianship Papers</t>
  </si>
  <si>
    <t>POC Funding &amp; Planned Hours
-initial discussion of hours with customer
-Discussion regarding changes with customer, County &amp; DDD
- Customer’s waiver spending has been tracked and is within limit
-Request to Exceed Planned Hours Monthly
-Request to Exceed POC yearly funding</t>
  </si>
  <si>
    <t>Employment/volunteer information including name of business, location, supervisor, (wages), hours worked, etc.</t>
  </si>
  <si>
    <t>Vocational Profile and updates</t>
  </si>
  <si>
    <t>DVR
- Copies of DVR plans
- If DVR is not used for job development &amp; training
  - copy of DVR denial
  - copy of approval from County to do job development
    or training
- Notify County 30 days prior to leaving DVR</t>
  </si>
  <si>
    <t>Job Analysis, Task Analysis</t>
  </si>
  <si>
    <t>Certifications</t>
  </si>
  <si>
    <t>IE</t>
  </si>
  <si>
    <t>Customer file</t>
  </si>
  <si>
    <t>DDA Assessment</t>
  </si>
  <si>
    <t>DDA Assessment/Planned hours notification</t>
  </si>
  <si>
    <t>Service Plan</t>
  </si>
  <si>
    <t>Service Outcome reports</t>
  </si>
  <si>
    <t>Log notes</t>
  </si>
  <si>
    <t>Safety Checklist</t>
  </si>
  <si>
    <t>Means of Verification</t>
  </si>
  <si>
    <t>Business License</t>
  </si>
  <si>
    <t>CARF Certification/ Copy of Report</t>
  </si>
  <si>
    <t>On-site</t>
  </si>
  <si>
    <t>Organizational Chart &amp; Job Descriptions</t>
  </si>
  <si>
    <t>Bill for customers with approvals, Service Plans, or exceptions</t>
  </si>
  <si>
    <t>Inform County of Customer's non-participation</t>
  </si>
  <si>
    <t>Contractor shall attend ISP meetings; keep copies of ISP/Assessments in files</t>
  </si>
  <si>
    <t>Contractor is an equal opportunity employer.</t>
  </si>
  <si>
    <t>Service</t>
  </si>
  <si>
    <t>All</t>
  </si>
  <si>
    <t>The Contractor shall ensure compliance with Title VI, Prohibition Against National Origin Discrimination Affecting Limited English Proficient Persons and Executive Order No. 13166. (BIA 14; ST&amp;C 14; DDA P-5.05)</t>
  </si>
  <si>
    <t>BIA.2.a.</t>
  </si>
  <si>
    <t>BIA.2.b.</t>
  </si>
  <si>
    <t>BIA.2.c.</t>
  </si>
  <si>
    <t>BIA.3.a.</t>
  </si>
  <si>
    <t>BIA.4.a.</t>
  </si>
  <si>
    <t>BIA.5.a.</t>
  </si>
  <si>
    <t>BIA.6.a.</t>
  </si>
  <si>
    <t>BIA.6.b.</t>
  </si>
  <si>
    <t>BIA.6.c.</t>
  </si>
  <si>
    <t>BIA.7.a.</t>
  </si>
  <si>
    <t>STC.1.a.</t>
  </si>
  <si>
    <t>This includes ensuring that all information on supported customers is maintained in a secure and confidential manner, that files and other records shall not be left in areas of unrestricted access but kept in secure areas and in locked cabinets when not in use and not secured by staff presence.</t>
  </si>
  <si>
    <t>The Contractor shall not use, publish, transfer, sell or otherwise disclose any Confidential Information for any purpose that is not directly connected with the performance of the services contemplated hereunder, except: As provided by law; or, In the case of Personal Information, as provided by law or with the prior written consent of the person or legal representative of the person who is the subject of the Personal Information. The Contractor shall protect and maintain all Confidential Information against unauthorized use, access, disclosure, modification or loss. This duty requires the Contractor to employ reasonable security measures, which include restricting access to the Confidential Information by: Allowing access only to staff that has an authorized business requirement to view the Confidential Information.</t>
  </si>
  <si>
    <t xml:space="preserve">The Contractor shall have internal policies and procedures related to the privacy and the security of Protected Health Information (PHI) in compliance with state and federal guidelines. By signing this Contract, the Contractor certifies compliance with the applicable provisions of the Health Insurance Portability and Accountability Act (HIPAA) of 1996, codified in 42 USC §1320(d) et.seq. and 45 CFR parts 160, 162 and 164; the Health Information Technology for Economic and Clinical Health Act (HITECH Act or "The Act") part of the American Recovery and Reinvestment Act of 2009 (ARRA), 42 CFR Part 2, and state privacy regulations.  </t>
  </si>
  <si>
    <t>EI</t>
  </si>
  <si>
    <t>STC.1.b.</t>
  </si>
  <si>
    <t>STC.1.c.</t>
  </si>
  <si>
    <t>STC.1.d.</t>
  </si>
  <si>
    <t>STC.1.e.</t>
  </si>
  <si>
    <t>The Contractor will monitor each customer’s monthly Planned Hours and notify the County prior to reaching the customer’s maximum Planned Hours per month.</t>
  </si>
  <si>
    <t>The Contractor shall provide services within the hours available to each individual customer.  If it is anticipated that additional hours of service may be necessary for an individual, the Contractor shall notify the County.  When the Contractor determines additional service hours are necessary during a month for a customer, the Contractor must submit a request in writing on a County-approved form.  This request shall also be sent to the DDA Case Manager.  Additional hours of service shall only be provided with prior written approval from the County.</t>
  </si>
  <si>
    <t>The Contractor shall also discuss the use of additional monthly hours with the customer and a copy of all County-approved requests to provide additional monthly hours shall be documented in the customer’s file. Prior to beginning service or prior to an expected change in service, the provider will clearly communicate to the customer the maximum service hours per month the customer can expect to receive. Service changes will not occur until the customer has received proper notification from DDA. The customer’s DDA ISP is the driver for service.  The CMIS County Service Authorization and updated Planned Rates information will not exceed the customer’s DDA ISP. The amount of service the customer receives should match with the CMIS County Service Approval and updated Planned Rates information</t>
  </si>
  <si>
    <t>STC.2.a.</t>
  </si>
  <si>
    <t>STC.2.b.</t>
  </si>
  <si>
    <t>STC.2.c.</t>
  </si>
  <si>
    <t>STC.5.a.</t>
  </si>
  <si>
    <t>The Contractor shall Document amount and type of other funding in customer case files.</t>
  </si>
  <si>
    <t>STC.6.a.</t>
  </si>
  <si>
    <t>STC.6.b.</t>
  </si>
  <si>
    <t>STC.7.a.</t>
  </si>
  <si>
    <t>STC.9.a.</t>
  </si>
  <si>
    <t>The Contractor shall ensure that all employees review DDA Policy 5.05 and that all customers receive accommodations in compliance with LEP policies. (BIA 14; ST&amp;C 14; DDA P-5.05)</t>
  </si>
  <si>
    <t>STC.15</t>
  </si>
  <si>
    <t>STC. 16.1.</t>
  </si>
  <si>
    <t>STC 16.1.1.</t>
  </si>
  <si>
    <t>STC 16.1.2.</t>
  </si>
  <si>
    <t>STC 16.1.3.</t>
  </si>
  <si>
    <t>STC 16.2</t>
  </si>
  <si>
    <t>The Contractor shall communicate directly with the assigned County Program Coordinator on issues related to service provision and/or funding for supported customers.  All required submissions regarding this Contract shall also be directed to the assigned County Program Coordinator, including communication regarding planning, exceptions to policy, and incidents.  
  The Contractor shall return all phone calls and emails within two (2) business days.</t>
  </si>
  <si>
    <t>If the Contractor is notified by the County or DSHS that a staff member has been cited or is on the registry for a substantiated finding, then that staff member must be prohibited from providing services under this contract. (CfE)</t>
  </si>
  <si>
    <t>STC 16.3</t>
  </si>
  <si>
    <t>STC 16.3.1.1</t>
  </si>
  <si>
    <t>Contractor has written policies and procedures to address the agency’s actions when a staff person is accused of abandonment, abuse, neglect, exploitation, financial exploitation, or mistreatment of DDA clients.  These procedures must adhere to current laws, rules, and policies pertaining to abuse/neglect reporting. (DDA 6.08)</t>
  </si>
  <si>
    <t>DDA Policy 6.08 also requires that the Contractor take steps to ensure that an accused staff member does not work unsupervised with clients until an investigation has been completed by the authorities. (DDA 6.08)</t>
  </si>
  <si>
    <t>STC 16.3.2</t>
  </si>
  <si>
    <t>STC 16.3.3</t>
  </si>
  <si>
    <t>STC 16.3.4</t>
  </si>
  <si>
    <t>STC 16.4</t>
  </si>
  <si>
    <t>STC 16.5</t>
  </si>
  <si>
    <t>STC 16.6</t>
  </si>
  <si>
    <t>Pre-monitoring</t>
  </si>
  <si>
    <t>STC 14.3.6</t>
  </si>
  <si>
    <t>Personnel File</t>
  </si>
  <si>
    <t>Risk Assessment</t>
  </si>
  <si>
    <t>Personnel File; Training Records</t>
  </si>
  <si>
    <t>Pre-monitoring; self-review</t>
  </si>
  <si>
    <t>Customer File; CMIS</t>
  </si>
  <si>
    <t>Contractor meets billing deadlines and sends information encrypted.</t>
  </si>
  <si>
    <t>The Contractor shall submit a CMIS Report that includes all customers authorized by the County for service without regard to source of funding.</t>
  </si>
  <si>
    <t>CMIS</t>
  </si>
  <si>
    <t>Funds received from the County are not be used to provide cash benefit to the supported customer or family member, whether salary, bonuses or benefits.</t>
  </si>
  <si>
    <t>Any subcontract shall be in writing. (Only permissable for EI &amp; ITA)</t>
  </si>
  <si>
    <t>EI; ITA</t>
  </si>
  <si>
    <t>Pre-monitoring; DVR long-term supports tracking; Customer file</t>
  </si>
  <si>
    <t>Customer File</t>
  </si>
  <si>
    <t>The Contractor shall report all funds received for customers who have multiple funding sources for any service provided under this Contract, upon request.</t>
  </si>
  <si>
    <t>Make available to the County for review any documents and records that relate to the performance of duties or other requirements of this agreement.  Withholding of relevant documents may result in termination of this Contract.</t>
  </si>
  <si>
    <t>Work products developed as a result of this Contract will be owned by the County.  Such work products may include but are not limited to reports, maps, charts, materials, software systems and other products created as a result of the work performed under this Contract.</t>
  </si>
  <si>
    <t>DVR - Registered StatusThe Contractor shall maintain Registered Vendor status with DVR.  If the Contractor fails to maintain DVR status or fails to achieve and maintain CARF accreditation, the County will terminate the Contract.</t>
  </si>
  <si>
    <t xml:space="preserve">On-site monitoring; </t>
  </si>
  <si>
    <t>Contractor shall notify the County when there are changes in the Contractor's ability to serve customers.</t>
  </si>
  <si>
    <t>Check with County regarding funding for DVR customers (ST&amp;C; SOW-IE)</t>
  </si>
  <si>
    <t>The Contractor shall support continued development of the services listed above through activities such as, but not limited to: reviewing draft documents and providing feedback to the County, participating in all County required trainings and attending all service development meetings.</t>
  </si>
  <si>
    <t>For customers with guardians - Need legal documentation of guardianship must be in the customer file.</t>
  </si>
  <si>
    <t>Documents must be signed by appropriate entity.</t>
  </si>
  <si>
    <t xml:space="preserve">Prior to beginning service, the Contractor will clearly communicate to the customer the maximum service hours per month the customer can expect to receive.  Written confirmation of receipt of expected hours shall be maintained in the customer file. </t>
  </si>
  <si>
    <t>The Contractor shall provide all customer services according to customer need and at least one direct face to face contact per month.  If a customer will not be receiving a direct face to face monthly contact, the Contractor shall immediately inform the County via email and attach a copy of this notification to the monthly invoice.</t>
  </si>
  <si>
    <t>Services shall be delivered on an individual basis between a Contractor staff member and a customer and not in a group setting with other individuals with developmental disabilities.</t>
  </si>
  <si>
    <t>If a customer chooses to use any third party to assist with planning, the Contractor shall cooperate with that party and team.</t>
  </si>
  <si>
    <t>Within 60 days of the service authorization date, the Contractor shall have a current, fully signed, County-approved Service Plan for a customer in accordance with DDA Criteria for Evaluation and DCS Policy 43 – Service Plans.</t>
  </si>
  <si>
    <t>Customer Service Plans shall be kept current and be completed at least annually in accordance with DDA Criteria for Evaluation and DCS Policy 43 – Service Plans.</t>
  </si>
  <si>
    <t>All services shall be provided and outcomes delivered according to the customer plan. Services provided that are not identified in the plan shall not be compensated unless a written exception is granted by the County.</t>
  </si>
  <si>
    <t>Customers shall be supported to work towards a living wage.  A living wage is the amount needed to enable an individual to meet or exceed his or her living expenses.  Customers should average twenty (20) work hours per week or eighty-six (86) hours per month.</t>
  </si>
  <si>
    <t>The Contractor shall ensure volunteer opportunities comply with applicable U.S. Department of Labor standards which may be viewed at http://www.dol.gov/opa/aboutdol/lawsprog.htm as well as all applicable Washington State Department of Labor and Industry standards which may be viewed at http://www.lni.wa.gov/.</t>
  </si>
  <si>
    <t>Once the decision has been made to explore the idea of using volunteer activities as a tool to facilitate the transition into community employment with long-term supports, the following must be included in the customer Service Plan and approved by the county prior to beginning any volunteer activities. There must be:
  -  Mutual agreement among all team members on the reason, purpose, and intended outcome of the unpaid workplace volunteer activity;
  -  Mutual understanding among all team members that this is a time limited experience and everyone agrees on the duration of the volunteer activity (start and end dates); and 
  -  Mutual understanding among all team members that the volunteer opportunity is not a ‘work trial’ and there is no promise of or implied agreement that it will result in an offer of employment.</t>
  </si>
  <si>
    <t>Notify County 30 days prior to customer leaving DVR</t>
  </si>
  <si>
    <t>The Service Plan shall include information that identifies and addresses the individualized goal and support needs for each customer.</t>
  </si>
  <si>
    <t>The Contractor shall ensure that the training, experience, and expertise of their staff meet the highest entry-level requirements in Washington State for Early Intervention Professionals and relate to the needs of the participants, as outlined in DDA Policy 6.13.</t>
  </si>
  <si>
    <t>The Contractor shall provide one (1) or more of the Early Intervention Services listed below, as defined by Washington State’s Federally Approved Plan for the Early Support for Infants and Toddlers Program Department of Early Learning Under the Individuals with Disabilities Education Act (IDEA) Early Intervention Section at:
Only services provided in natural environments are funded in this Statement of Work.
  - Family training, counseling, and home visits
  - Occupational therapy
  - Physical therapy
  - Specialized instruction
  - Speech/Language Pathology</t>
  </si>
  <si>
    <t>Evaluation (eligibility), assessment (child and family need) and the IFSP shall be conducted within 45 days of receipt of referral.   (Referral is defined as the date the Family Resources Coordinator, or local lead agency, received referral or initial contact).</t>
  </si>
  <si>
    <t>Collaborate with the child’s Family Resources Coordinator in the development of an IFSP.
  - Child and family outcomes within the IFSP are functional and based on the individualized needs of the infant or toddler and the concerns and the priorities of the family.  
  - Child specific outcomes reflect the child’s participation in everyday routines and activities.  
  - Family specific outcomes address the capacity of the family to enhance their child’s development.</t>
  </si>
  <si>
    <t>Services consistent with the IFSP will be started within thirty (30) days of the start date on the signed IFSP unless the IFSP documents that the parent requested a delay in the start of the service(s).</t>
  </si>
  <si>
    <t>Contractor shall obtain from the parent, in writing, consent for all activities related to the provision of early intervention service in the family’s native language or other mode of communication.</t>
  </si>
  <si>
    <t>Services must be provided in the most natural environment for each child including in-home services.</t>
  </si>
  <si>
    <t>Document that each family is assisted to ensure the child obtains an evaluation by a multidisciplinary team and that the evaluation used to determine eligibility shall:
  - Be completed in accordance with the ESIT Early Intervention Practice Guide: 
  - Document that the child demonstrates a delay of 1.5 standard deviation or 25% of chronological age delay in one (1) or more of the developmental areas.
  - Include the name and discipline of the clinician performing the evaluation shall be included on all evaluation reports.
  - Be conducted within forty-five (45) days of receipt of referral.  (Referral is defined as the date the family has been informed of the opportunity for services, of their rights, and they indicate a desire to pursue services).</t>
  </si>
  <si>
    <t>Participate in the development of a transition plan, for each child, ninety (90) days prior to the child's third birthday, in collaboration with the local school district and the local lead agency.</t>
  </si>
  <si>
    <t>Participate in the development of a complete a Child Outcome Summary (COS), for each child, at the beginning and end of the child’s services.</t>
  </si>
  <si>
    <t xml:space="preserve">The Contractor shall email the County’s representative, on a quarterly basis, the number of County-approved children that the Contractor provided services to in a natural environment.  </t>
  </si>
  <si>
    <t>CARF Report</t>
  </si>
  <si>
    <t>DDA Policy 6.13 - Provider Qualifications</t>
  </si>
  <si>
    <t>ITA</t>
  </si>
  <si>
    <t>Birthday:</t>
  </si>
  <si>
    <t>90 Days prior:</t>
  </si>
  <si>
    <t>Referral:</t>
  </si>
  <si>
    <t>45 Days:</t>
  </si>
  <si>
    <t>IFSP Date:</t>
  </si>
  <si>
    <t>30 Days:</t>
  </si>
  <si>
    <t>6 months:</t>
  </si>
  <si>
    <t>Copies of all pertinent information received regarding the baby/family</t>
  </si>
  <si>
    <t>EOCF Consent for Mutual Exchange of Information.</t>
  </si>
  <si>
    <t>Copies of all evaluations, assessments and reviews (how program has identified support needs).</t>
  </si>
  <si>
    <t>Evaluation Report, Evaluation Score Sheets, Present Level of Functioning on IFSP.</t>
  </si>
  <si>
    <t>Copies of  Individual Family Service Plans (IFSP)</t>
  </si>
  <si>
    <t>IFSP</t>
  </si>
  <si>
    <t>Family has been notified of the minimum and maximum # of hours</t>
  </si>
  <si>
    <t>IFSP indicates hours of service.</t>
  </si>
  <si>
    <t>Services provided Relate to IFSP</t>
  </si>
  <si>
    <t>IFSP and Case notes.</t>
  </si>
  <si>
    <t xml:space="preserve">The family was assisted to ensure the child obtained an evaluation by a multidisciplinary team. </t>
  </si>
  <si>
    <t>Documented that the child demonstrated a delay of 1.5 standard deviation or 25% of chronological age delay in one or more of the developmental areas</t>
  </si>
  <si>
    <t>Contractor received from the parent, in writing, consent for all activities related to the provision of early intervention services in the family’s native language or other mode of communication.</t>
  </si>
  <si>
    <t>Evaluation and service recommendation signed by parent.</t>
  </si>
  <si>
    <t>The IFSP was reviewed every six months with a new plan written annually.</t>
  </si>
  <si>
    <t>IFSP and 6 month review.</t>
  </si>
  <si>
    <t>The IFSP is based on the individualized, functional needs of the infant or toddler and the concerns and priorities of the parents.</t>
  </si>
  <si>
    <t>IFSP Parent guardian signature and family statement.</t>
  </si>
  <si>
    <t>A transition plan was developed 90 days prior to the child’s 3rd birthday.</t>
  </si>
  <si>
    <t>Transition IFSP</t>
  </si>
  <si>
    <t>Services and supports were provided in naturally occurring environment.</t>
  </si>
  <si>
    <t>IFSP indicates location of services.</t>
  </si>
  <si>
    <t>Evaluation (eligibility), assessment (child and family need) and the Individualized Family Service Plan (IFSP) was conducted within 45 days of receipt of referral. (Referral is defined as the date the family has been informed of the opportunity for services, of their rights, and they indicate a desire to pursue services).</t>
  </si>
  <si>
    <t>Date referred:                                IFSP:</t>
  </si>
  <si>
    <t>Participation in the COS.</t>
  </si>
  <si>
    <t>Cos</t>
  </si>
  <si>
    <t>Ensure that emergency contact and medical information (medications, diet, allergies, etc.) needed during the hours of service is available for each customer.</t>
  </si>
  <si>
    <t>The Contractor shall maintain each customer’s personal information in accordance with state and federal regulations regarding confidentiality.</t>
  </si>
  <si>
    <t xml:space="preserve">The Contractor is required to submit evidence of financial operations that complies with Generally Accepted Accounting Principles (GAAP) or Governmental Generally Accepted Accounting Principles (GGAAP) and that meets the financial management systems requirements of the Contract.  </t>
  </si>
  <si>
    <t>Background checks</t>
  </si>
  <si>
    <t>Drivers License</t>
  </si>
  <si>
    <t>Washington State Credential, as applicable.</t>
  </si>
  <si>
    <t>ii. DDA Policy 5.20, Restrictive Procedures and Physical   Interventions with Children and Youth;</t>
  </si>
  <si>
    <t>i. DDA Policy 5.19, Positive Behavior Support Policy for Children and Youth;</t>
  </si>
  <si>
    <t>V. Employment for All Believe it Achieve It!</t>
  </si>
  <si>
    <t>The Contractor shall maintain staff that are experienced in providing this service based on DDA Policy 6.13. (2yrs of Job Development)</t>
  </si>
  <si>
    <t xml:space="preserve">Contractor must receive prior written County approval to move customers between Phase 1-only and actively looking for a job in Phase 2, regardless of the direction of the customer move. </t>
  </si>
  <si>
    <t>Outcomes; dashboard; increasing wages?</t>
  </si>
  <si>
    <t>Copies of Assessments, other than ISP (see assessment policy)</t>
  </si>
  <si>
    <t>County Service Approval; DVR plans</t>
  </si>
  <si>
    <t>Early Intervention Requirements</t>
  </si>
  <si>
    <t>Customer file; discussion regarding practices</t>
  </si>
  <si>
    <t xml:space="preserve">Contractor shall provide a final report upon completion of services for each customer, using a county-approved format, which describes the results of the technical assistance provided. </t>
  </si>
  <si>
    <t>Contractor shall provide assessments, recommendations, training, technical assistance and consulting to service provider staff.</t>
  </si>
  <si>
    <t>Incident Reports</t>
  </si>
  <si>
    <t>Copies of all pertinent information received regarding the customer</t>
  </si>
  <si>
    <t>* such as reports, copy of Food Handlers Card, etc…</t>
  </si>
  <si>
    <t>Log notes that document:
-  service information needed to complete CMIS reports
-  services are provided based on the Service Plans and ISPs
-  services are provided based on DDA County Working Age Adult Policy
-  a minimum of 1 direct contact per month or a written County notification
-   supports and training have been provided to employer and co-workers
-   information that participants are given the opportunity tor job placement change if desired
-   services delivered on individual basis
-   co-workers train for natural support
-   tailored to  meet customer needs, interests &amp; abilities
-  IE -  support needs for job placement have been provided</t>
  </si>
  <si>
    <t>Immediately inform the County of any customer who is not actively participating in services</t>
  </si>
  <si>
    <t>Clark County Service Plan:
- initial completed within 60 days
- plans are kept current
- exceptions to bill if no plan</t>
  </si>
  <si>
    <t>6-month Progress Reports
- completed every  6 month and 1 month prior to
      end of SPP
- support needs for job placement have been provided
- evaluate progress in achieving goals for increased wages and work hours 
- Progress report sent to customer, DDA, and County</t>
  </si>
  <si>
    <t>Resume, portfolios, letters of reference, and other job development tools.</t>
  </si>
  <si>
    <t>Customer File; Customer Handbook signature page</t>
  </si>
  <si>
    <t>Date pertinent information sent to new provider (Voc.  Profile, Resume, Employment Plan, etc.)</t>
  </si>
  <si>
    <t>Background Check – no more than 3 years old; if out of state an FBI check is needed (see background check tab for more detail)</t>
  </si>
  <si>
    <t>The contractor has adequate internal control systems such as detailed policy procedural manuals that would sufficiently provide guidance when/if staff changes or absences occur.</t>
  </si>
  <si>
    <t xml:space="preserve">ii. Waiver Requirements as referenced in contract; and </t>
  </si>
  <si>
    <t>IE-CP; ITA</t>
  </si>
  <si>
    <t>The Contractor will maintain written policy procedural manuals for information systems, personnel, and accounting/finance in sufficient detail such that operations can continue should staffing change or absences occur.</t>
  </si>
  <si>
    <t>Limited English Proficiency - DDA P-5.05</t>
  </si>
  <si>
    <t xml:space="preserve">iv. DDA Policy 5.06, Client Rights;                                </t>
  </si>
  <si>
    <t>Personnel File Requirements</t>
  </si>
  <si>
    <t>9a</t>
  </si>
  <si>
    <t>9b</t>
  </si>
  <si>
    <t>9c</t>
  </si>
  <si>
    <t>9d</t>
  </si>
  <si>
    <t>9e</t>
  </si>
  <si>
    <t>9f</t>
  </si>
  <si>
    <t>9g</t>
  </si>
  <si>
    <t>9h</t>
  </si>
  <si>
    <t>9i</t>
  </si>
  <si>
    <t>9j</t>
  </si>
  <si>
    <t>9k</t>
  </si>
  <si>
    <t>9m</t>
  </si>
  <si>
    <t>9n</t>
  </si>
  <si>
    <t>9o</t>
  </si>
  <si>
    <t>9p</t>
  </si>
  <si>
    <t>9q</t>
  </si>
  <si>
    <t>9r</t>
  </si>
  <si>
    <t>9s</t>
  </si>
  <si>
    <t>9t</t>
  </si>
  <si>
    <t>9u</t>
  </si>
  <si>
    <t>9w</t>
  </si>
  <si>
    <t>9x</t>
  </si>
  <si>
    <t>9y</t>
  </si>
  <si>
    <t>Customer File Requirements - All County Services</t>
  </si>
  <si>
    <t>Customer File Requirements - All Adult Services</t>
  </si>
  <si>
    <t>Customer File Requirements - Individual Supported Employment</t>
  </si>
  <si>
    <t>Customer File Requirements - Individualized Technical Assistance</t>
  </si>
  <si>
    <t xml:space="preserve"> Customer File Requirements - Child Development Services</t>
  </si>
  <si>
    <t>The Contractor certifies that work for services billed under this Contract does not duplicate any work to be charged against any other Contract, Statement(s) of Work, or other source including private pay, insurance, Division of Vocational Rehabilitation (DVR), and Social Security work incentives.</t>
  </si>
  <si>
    <t>ALL</t>
  </si>
  <si>
    <t>Service Requirements - Individualized Technical Assistance</t>
  </si>
  <si>
    <t>Contractor shall provide assessments, recommendations, training, technical assistance and consulting to service provider staff for customers with developmental disabilities regarding supports for customers, in order to assist providers of day services to more effectively deliver services or help to move customers forward on their employment paths.</t>
  </si>
  <si>
    <t>Contractor shall provide reports, including, but not limited to, person-centered plans, upon completion of services for all customers, through A County-approved format that describes the results of the technical assistance to the customer, guardian/family, employment agency director, County, and DDA Case Manager.</t>
  </si>
  <si>
    <t>The Contractor shall provide training and supports as directed by the County contact person.  The Contractor will conduct trainings with topics consisting of, but not limited to employment related topics, and supporting individuals with higher level support needs.</t>
  </si>
  <si>
    <t xml:space="preserve">The Contractor shall submit reports on contracted training activities as requested by the County.  </t>
  </si>
  <si>
    <t>The Contractor shall support continued development of the services listed above through activities such as, but not limited to: reviewing draft documents and providing feedback to the County, participating in all County required trainings and attending all service development meetings</t>
  </si>
  <si>
    <t>For customers with guardians, legal documentation of the guardianship must be in the customer’s file.  Documents must be signed by the appropriate entity.</t>
  </si>
  <si>
    <t>In accordance with DDA Policy 5.02 and DDA Criteria for Evaluation, the Contractor shall provide to each customer, prior to providing services, the information listed below.  The Contractor shall document, by the customer’s signature, that the customer has received this information.  When appropriate, the customer’s family, guardian or advocate shall also be informed.
2.10.1. The customer’s rights regarding privacy, respectful staff-to-customer interactions, grievance procedures, and the right to be treated with dignity and respect and free of abuse; 
2.10.2. The process for changing service providers or services, which shall include a grievance procedure and guidance for the customer to be directed to their DDA Case Manager;
2.10.3. Services, service levels, and benefits the customer may expect from the Contractor;
2.10.4. The customer’s responsibilities; and
2.10.5. Other information pertinent to the service and Contractor</t>
  </si>
  <si>
    <t xml:space="preserve">2.13.4. Maintain professional status by participating in on-going trainings to meet the needs of customers including but not limited to Social Security, resources, and  other training directly related to benefits analysis.  </t>
  </si>
  <si>
    <t>2.13.3.  The Contractor shall maintain employees who are experienced in providing these services based on DDA Policy 6.21.</t>
  </si>
  <si>
    <t>2.13.5. Collaborate, as approved by the County, with County identified supports in regard to any unusual situation or theoretical/philosophical questions or issues regarding benefits analysis.</t>
  </si>
  <si>
    <t xml:space="preserve">2.13.2. Provide services in the homes of consumers, guardians or in public places.  No services shall be provided in the homes of the Contractor or its employees. </t>
  </si>
  <si>
    <t>DDA Policy 6.21 - Provider Qualifications for Individualized Technical Assistance</t>
  </si>
  <si>
    <t>Exhibit ability, education, and/or experience to successfully develop and implement a plan for providing technical assistance that assists in removing any identified barrier(s) to employment or community participation.</t>
  </si>
  <si>
    <t>Provide proof of the following:
a. Business license;
b. Professional certification or credentialing as applicable;
c. Insurance certificate; and
d. Debarment certification statement.</t>
  </si>
  <si>
    <t>ITA services provide the short-term, professional expertise needed to identify, address, and resolve barriers to employment or community participation for individuals.</t>
  </si>
  <si>
    <t>Provider Background; expertise; resume; etc..</t>
  </si>
  <si>
    <t>Personnel file</t>
  </si>
  <si>
    <t>IE; CI</t>
  </si>
  <si>
    <t>CI</t>
  </si>
  <si>
    <t>IE; CI; EI</t>
  </si>
  <si>
    <t>IE; CI; ITA</t>
  </si>
  <si>
    <t>Service Requirements - Individual Employment/Community Inclusion</t>
  </si>
  <si>
    <t>.</t>
  </si>
  <si>
    <t xml:space="preserve">In accordance with DDA Policy 5.02 and DDA Criteria for Evaluation, the Contractor shall provide information to each customer, prior to providing services.  The Contractor shall document, by the customer and/or guardian signature, that the customer has received this information.  When appropriate, the customer’s family, guardian or advocate shall also be informed.  The Contractor shall provide:
 - The customer rights regarding privacy, respectful staff-to customer interactions, grievance procedures, and the right to be treated with dignity and respect and free of abuse; 
 - The process for changing service providers or services, which shall include a grievance procedure and guidance for the customer to be directed to their DDA Case Manager;
 - Services, service hours, and benefits the customer may expect from the Contractor;
 - The customer responsibilities; and
 - A guide to managing my day program services. </t>
  </si>
  <si>
    <t>Customer File Requirements - Community Inclusion</t>
  </si>
  <si>
    <t>Policy Review</t>
  </si>
  <si>
    <t>Consider removing. They agree to this by signing the contract</t>
  </si>
  <si>
    <t>Observation of where &amp; how files are kept</t>
  </si>
  <si>
    <t>Pre-Monitoring</t>
  </si>
  <si>
    <t>Pre-Monitoring; Staff File; Customer File</t>
  </si>
  <si>
    <t>Tracking Method</t>
  </si>
  <si>
    <t>Personnel File; Background Checks</t>
  </si>
  <si>
    <t>Customer File; Log Notes; CMIS Reports; Clark County Desk Review</t>
  </si>
  <si>
    <t>Pre-Monitoring; Customer File; Personnel File; Clark County Desk Review</t>
  </si>
  <si>
    <t>Any charges regarding illegal or abusive acts?</t>
  </si>
  <si>
    <t>Retain all financial, statistical, property, materials, supplies, participant records, and supporting documentation for a period of six (6) years from the termination of the Contract. Upon termination of the contract the County reserves the right to request that all records shall be returned to the County.</t>
  </si>
  <si>
    <t>Policy Review; ADA evaluation: On-site visit, clark county desk review</t>
  </si>
  <si>
    <t>Policy Review; Customer Handbook; New Hire Handbook</t>
  </si>
  <si>
    <t>Retain records for non-expendable property for a period of six (6) years after final disposition of the property.</t>
  </si>
  <si>
    <t>Service activity and the outcome of those activities are documented in the participant’s progress reports.</t>
  </si>
  <si>
    <t>Have there been any grievances since we were last out? If so what?</t>
  </si>
  <si>
    <t>send copy to county</t>
  </si>
  <si>
    <t>review copy previously sent or request</t>
  </si>
  <si>
    <t>opportunity to note if there are issues</t>
  </si>
  <si>
    <t>retention policy</t>
  </si>
  <si>
    <t>submit to county</t>
  </si>
  <si>
    <t>County sampling of plans</t>
  </si>
  <si>
    <t>submit to County in advance</t>
  </si>
  <si>
    <t>Either they do it or they don't. Not needed for monitoring?</t>
  </si>
  <si>
    <t>Included in case note review</t>
  </si>
  <si>
    <t xml:space="preserve">Developmental Disabilities </t>
  </si>
  <si>
    <t xml:space="preserve">Agency/Provider Monitoring </t>
  </si>
  <si>
    <t>Agency Name</t>
  </si>
  <si>
    <t>Test</t>
  </si>
  <si>
    <t xml:space="preserve">Contract Number </t>
  </si>
  <si>
    <t xml:space="preserve">Reviewed By </t>
  </si>
  <si>
    <t xml:space="preserve">Review Date </t>
  </si>
  <si>
    <t xml:space="preserve">Review Period </t>
  </si>
  <si>
    <t xml:space="preserve">Biennium Period </t>
  </si>
  <si>
    <t>Programs Reviewed</t>
  </si>
  <si>
    <t>Agency/Provider Monitoring Workbook Instructions</t>
  </si>
  <si>
    <t xml:space="preserve">1 - </t>
  </si>
  <si>
    <t>Using Filter option, select service(s) being monitored in Column A "Service"</t>
  </si>
  <si>
    <t>e.g. If monitoring for Individual Supported employment, use filter to select 'All' and anything with 'IE' in the list, such as 'IE; CI' and "IE; CI;</t>
  </si>
  <si>
    <t xml:space="preserve">2 - </t>
  </si>
  <si>
    <t>Using Grouping option, columns may be hidden that aren't necessary for contractor to see, such as Reviewer and Validation Document</t>
  </si>
  <si>
    <t xml:space="preserve">3 - </t>
  </si>
  <si>
    <t>Customer and Personnel File Req tabs - to modify the number of customer/personnel files reviewed, copy column E and insert copied column or delete columns.</t>
  </si>
  <si>
    <t>Monitoring Questions</t>
  </si>
  <si>
    <t>Contractor</t>
  </si>
  <si>
    <t>Management</t>
  </si>
  <si>
    <t>What has gone well this year? What are you proud of as an agency?</t>
  </si>
  <si>
    <t>What challenges have you experienced as an agency? Address capacity, financial, and any other concerns. Is there anything outstanding that the County should be aware of and/or can help with?</t>
  </si>
  <si>
    <t>Please give us an overview of your staffing changes and expectations for next year</t>
  </si>
  <si>
    <t xml:space="preserve">Technical </t>
  </si>
  <si>
    <r>
      <t>Where do you document/retain incidents? How has this process been impacted by COVID?</t>
    </r>
    <r>
      <rPr>
        <i/>
        <sz val="9"/>
        <color theme="1"/>
        <rFont val="Calibri"/>
        <family val="2"/>
        <scheme val="minor"/>
      </rPr>
      <t xml:space="preserve"> Have you noted any trends and patterns?</t>
    </r>
  </si>
  <si>
    <t>How do you manage confidential information that leaves the office? How has this process been impacted by COVID and remote/virtual services?</t>
  </si>
  <si>
    <t>Services &amp; Coordination</t>
  </si>
  <si>
    <t>What is your average length of time to job placement? What is your process for supporting clients who have been looking for work longer than 6 and 12 months?</t>
  </si>
  <si>
    <t>What is your process for partnering with DVR and how has this been impacted by COVID?</t>
  </si>
  <si>
    <t>Please describe the process of offering remote and virtual services to clients.  Include successful examples/processes and challenges.</t>
  </si>
  <si>
    <t>How have you adapted your intake/referral process during this period of remote services?</t>
  </si>
  <si>
    <t>Staff Training</t>
  </si>
  <si>
    <t>How does your training plan address the core competencies outlined in DDA Policy 6.13?</t>
  </si>
  <si>
    <t>How have you supported staff to engage in professional development opportunities?</t>
  </si>
  <si>
    <t>How have you supported staff to use and implement their recent training to their client services?</t>
  </si>
  <si>
    <t>How have you supported staff to prioritize direct services and balance their workload with professional development?</t>
  </si>
  <si>
    <t>Diversity, Equity, Inclusion and Anti-Racism</t>
  </si>
  <si>
    <t>This is an area of focus and a top priority of the County. Please describe your organization's current practices and efforts related to this important work. What planning is your organization engaged in to address these priorities moving forward?</t>
  </si>
  <si>
    <t>Documentation</t>
  </si>
  <si>
    <t>Policy protecting individual rights: Describe; how is it shared with clients; where is it located?</t>
  </si>
  <si>
    <t>Grievance process: Describe; how is it shared with clients; where is it located?</t>
  </si>
  <si>
    <t>Performance/strategic plan (evaluated ≥2 yrs, revised based on actuals)</t>
  </si>
  <si>
    <t>Other</t>
  </si>
  <si>
    <t>What needs to be improved? How can we support you differently?</t>
  </si>
  <si>
    <t>Agency Specific</t>
  </si>
  <si>
    <t>Contract Monitoring Worksheet</t>
  </si>
  <si>
    <t>Rating</t>
  </si>
  <si>
    <t>E=Exceeds</t>
  </si>
  <si>
    <t>M=Meets</t>
  </si>
  <si>
    <t>MG=Marginal</t>
  </si>
  <si>
    <t>RA=Requires                Action</t>
  </si>
  <si>
    <t>Action Taken (If required)</t>
  </si>
  <si>
    <t>Date &amp; Initials of County Verifier</t>
  </si>
  <si>
    <r>
      <t xml:space="preserve">Assignment and Subcontracting </t>
    </r>
    <r>
      <rPr>
        <sz val="11"/>
        <color theme="1"/>
        <rFont val="Calibri"/>
        <family val="2"/>
        <scheme val="minor"/>
      </rPr>
      <t>(BIA 2)</t>
    </r>
  </si>
  <si>
    <r>
      <rPr>
        <b/>
        <sz val="10"/>
        <color theme="1"/>
        <rFont val="Calibri"/>
        <family val="2"/>
        <scheme val="minor"/>
      </rPr>
      <t>Prior to working with customers unsupervised</t>
    </r>
    <r>
      <rPr>
        <sz val="10"/>
        <color theme="1"/>
        <rFont val="Calibri"/>
        <family val="2"/>
        <scheme val="minor"/>
      </rPr>
      <t>, employees must have knowledge of and receive training in the following areas:
i. Customer confidentiality
ii. Current individual work and support plans for each customer with whom the employee works
iii. DDA Policy 4.11, County Services for Working Age Adults, as applicable
iv. DDA Policy 5.06, Client Rights
v. DDA Policy 5.13, Protection from Abuse: Mandatory Reporting
vi. DDA Policy 6.08, Mandatory Reporting Requirements for Employment and Day Program Services Providers – All Contractor staff members are required to complete the DDA Employment and Day Program Services Providers: Mandatory Reporting of Abandonment, Abuse, Neglect, Exploitation, or Financial Exploitation of a Child or Vulnerable Adult form.  A copy of this form must be maintained in each employee’s personnel file.
vii. DDA Policy 9.07, HIV and AIDS
viii. First Aid and CPR (current)
ix. Bloodborne Pathogens
x. DDA Policy 12.01, Incident Reporting and Management and County-approved Incident Reporting Form</t>
    </r>
  </si>
  <si>
    <r>
      <rPr>
        <b/>
        <sz val="10"/>
        <color theme="1"/>
        <rFont val="Calibri"/>
        <family val="2"/>
        <scheme val="minor"/>
      </rPr>
      <t>Within one (1) month of employment</t>
    </r>
    <r>
      <rPr>
        <sz val="10"/>
        <color theme="1"/>
        <rFont val="Calibri"/>
        <family val="2"/>
        <scheme val="minor"/>
      </rPr>
      <t>, employees must receive training in the following:
i. DDA Policy 5.17, Physical Intervention Techniques (for Adult Services)
ii. DDA Policy 5.20, Restrictive Procedures and Physical Interventions with Children and Youth (for Early Intervention Services)
iii. Waiver requirements
(CfE, DDA P-6.13)</t>
    </r>
  </si>
  <si>
    <r>
      <rPr>
        <b/>
        <sz val="10"/>
        <color theme="1"/>
        <rFont val="Calibri"/>
        <family val="2"/>
        <scheme val="minor"/>
      </rPr>
      <t>Within three (3) months of employment</t>
    </r>
    <r>
      <rPr>
        <sz val="10"/>
        <color theme="1"/>
        <rFont val="Calibri"/>
        <family val="2"/>
        <scheme val="minor"/>
      </rPr>
      <t>, employees must receive training in the following:
i. DDA Policy 5.14, Positive Behavior Support Adult
ii. DDA Policy 5.15, Use of Restrictive Procedures Adult
iii. DSHS/Disability Rights of Washington (DRW) Access Agreement
iv. County Guidelines published by the Washington State Department of Social and Health Services Developmental Disabilities Administration
v. Employment for All, Believe it Achieve It!  A Guide to Managing My Day Program Services at http://www.clark.wa.gov/dev-disabilities/documents/EmploymentForAllBelieveItAchieveItAGuideToManagingMyEmploymentAndDayProgramServices.pdf
 (CfE, DDA P-6.13)</t>
    </r>
  </si>
  <si>
    <r>
      <t xml:space="preserve">Maintain and adhere to a County-approved written grievance procedure for customers in accordance with the DDA Criteria for Evaluation and DDA Necessary Supplemental Accommodation (NSA) Policy 5.02 and that it:
 - Is explained to the customer and, if necessary, to a family member, guardian or advocate
 - Provides for negotiation of conflicts
 - Provides a mediation process using someone who is unaffected by the outcome if conflicts remain unresolved and- may include the DDA Case Manager as an alternative option
 - Promotes the availability of and encourages the use of advocates by customers to help negotiate conflicts 
 - Prohibits retaliation for using the grievance process
 - Includes a process for tracking and reporting grievances
 - Acknowledges that all customers have freedom of choice of providers and shall cooperate with the County and DDA to ensure this right. This includes directing customers to their DDA Case Managers if they indicate an interest in changing services or providers
 -  Has timelines for filing and responses
 -  Has formal and informal process for resolution, including   arbitration, if necessary
 -  Notifies the County and DDA Case Manager when a grievance requires formal arbitration
 - Notifies the customer that they may contact the County and DDA Case Manager if unsatisfied with Contractor response
 - Documents the customer’s receipt of written procedure in the customer’s file
</t>
    </r>
    <r>
      <rPr>
        <sz val="10"/>
        <rFont val="Calibri"/>
        <family val="2"/>
        <scheme val="minor"/>
      </rPr>
      <t>(BIA 9; STC 16.4; CfE; DDA Policy 6.08)</t>
    </r>
  </si>
  <si>
    <t>Date &amp; Initials of                 County Verifier</t>
  </si>
  <si>
    <r>
      <t xml:space="preserve">General Budget Provisions </t>
    </r>
    <r>
      <rPr>
        <sz val="11"/>
        <color theme="1"/>
        <rFont val="Calibri"/>
        <family val="2"/>
        <scheme val="minor"/>
      </rPr>
      <t>(BIA 8)</t>
    </r>
  </si>
  <si>
    <r>
      <t xml:space="preserve">Licensing and Program Standards </t>
    </r>
    <r>
      <rPr>
        <sz val="11"/>
        <color theme="1"/>
        <rFont val="Calibri"/>
        <family val="2"/>
        <scheme val="minor"/>
      </rPr>
      <t>(BIA 13)</t>
    </r>
  </si>
  <si>
    <t xml:space="preserve">The Contractor agrees to the following standards in satisfactorily performing the terms and conditions of all subsequent contracts:                                        A.) Payment for services shall be made on a cost-reimbursement basis unless otherwise specified in the contract;                                                                               B.) No payment shall be made for any service rendered by the Contractor except for services within the scope of each contract, and all funds received must be used for services as identified in the contract;                                                                                             C.) In the event that Federal, State, County or Independent Auditors determine that the Contractor has requested and receive payment for the County for expenses or services that are outside the scope of a contract and/or not allowable by Federal, State, and/or County rules and regulations, the County reserves the right to withhold or suspend payment to the contractor until such time as the disallowed costs are recovered and the corrective action process has been completed. </t>
  </si>
  <si>
    <r>
      <t xml:space="preserve">Monitoring and Evaluation </t>
    </r>
    <r>
      <rPr>
        <sz val="11"/>
        <color theme="1"/>
        <rFont val="Calibri"/>
        <family val="2"/>
        <scheme val="minor"/>
      </rPr>
      <t>(BIA 16)</t>
    </r>
  </si>
  <si>
    <r>
      <t xml:space="preserve">Protection of Individual Rights </t>
    </r>
    <r>
      <rPr>
        <sz val="11"/>
        <color theme="1"/>
        <rFont val="Calibri"/>
        <family val="2"/>
        <scheme val="minor"/>
      </rPr>
      <t>(BIA 19)</t>
    </r>
  </si>
  <si>
    <r>
      <t xml:space="preserve">Standards for Fiscal Accountability </t>
    </r>
    <r>
      <rPr>
        <sz val="11"/>
        <color theme="1"/>
        <rFont val="Calibri"/>
        <family val="2"/>
        <scheme val="minor"/>
      </rPr>
      <t>(BIA 23)</t>
    </r>
  </si>
  <si>
    <t xml:space="preserve">County Contract - Special Terms and Conditions </t>
  </si>
  <si>
    <r>
      <t xml:space="preserve">Customer Confidentiality </t>
    </r>
    <r>
      <rPr>
        <sz val="11"/>
        <color theme="1"/>
        <rFont val="Calibri"/>
        <family val="2"/>
        <scheme val="minor"/>
      </rPr>
      <t>(ST&amp;C 4)</t>
    </r>
  </si>
  <si>
    <r>
      <t xml:space="preserve">Drug-Free Workplace </t>
    </r>
    <r>
      <rPr>
        <sz val="11"/>
        <color theme="1"/>
        <rFont val="Calibri"/>
        <family val="2"/>
        <scheme val="minor"/>
      </rPr>
      <t>(ST&amp;C 8)</t>
    </r>
  </si>
  <si>
    <r>
      <t xml:space="preserve">Duplication of Payment </t>
    </r>
    <r>
      <rPr>
        <sz val="11"/>
        <color theme="1"/>
        <rFont val="Calibri"/>
        <family val="2"/>
        <scheme val="minor"/>
      </rPr>
      <t>(ST&amp;C 9)</t>
    </r>
  </si>
  <si>
    <r>
      <t xml:space="preserve">Eligibility for Services </t>
    </r>
    <r>
      <rPr>
        <sz val="11"/>
        <color theme="1"/>
        <rFont val="Calibri"/>
        <family val="2"/>
        <scheme val="minor"/>
      </rPr>
      <t>(ST&amp;C 10)</t>
    </r>
  </si>
  <si>
    <r>
      <t xml:space="preserve">Fiscal Requirements </t>
    </r>
    <r>
      <rPr>
        <sz val="11"/>
        <color theme="1"/>
        <rFont val="Calibri"/>
        <family val="2"/>
        <scheme val="minor"/>
      </rPr>
      <t xml:space="preserve">(ST&amp;C 12; </t>
    </r>
    <r>
      <rPr>
        <b/>
        <sz val="11"/>
        <color rgb="FFFF0000"/>
        <rFont val="Calibri"/>
        <family val="2"/>
        <scheme val="minor"/>
      </rPr>
      <t>Desk Review</t>
    </r>
    <r>
      <rPr>
        <sz val="11"/>
        <color theme="1"/>
        <rFont val="Calibri"/>
        <family val="2"/>
        <scheme val="minor"/>
      </rPr>
      <t>)</t>
    </r>
  </si>
  <si>
    <r>
      <t xml:space="preserve">Limited English Proficiency </t>
    </r>
    <r>
      <rPr>
        <sz val="11"/>
        <color theme="1"/>
        <rFont val="Calibri"/>
        <family val="2"/>
        <scheme val="minor"/>
      </rPr>
      <t>(ST&amp;C 14)</t>
    </r>
  </si>
  <si>
    <r>
      <t xml:space="preserve">Operational Requirements </t>
    </r>
    <r>
      <rPr>
        <sz val="11"/>
        <color theme="1"/>
        <rFont val="Calibri"/>
        <family val="2"/>
        <scheme val="minor"/>
      </rPr>
      <t>(ST&amp;C 15)</t>
    </r>
  </si>
  <si>
    <r>
      <t xml:space="preserve">Payment, Billing Provisions, and Reporting Requirements </t>
    </r>
    <r>
      <rPr>
        <sz val="11"/>
        <color theme="1"/>
        <rFont val="Calibri"/>
        <family val="2"/>
        <scheme val="minor"/>
      </rPr>
      <t>(ST&amp;C 16)</t>
    </r>
  </si>
  <si>
    <t>The Contractor shall send a copy of their written performance plan to the County.</t>
  </si>
  <si>
    <r>
      <t xml:space="preserve">Period of Performance and Contract Period </t>
    </r>
    <r>
      <rPr>
        <sz val="11"/>
        <color theme="1"/>
        <rFont val="Calibri"/>
        <family val="2"/>
        <scheme val="minor"/>
      </rPr>
      <t>(ST&amp;C 18)</t>
    </r>
  </si>
  <si>
    <r>
      <t xml:space="preserve">Records Retention </t>
    </r>
    <r>
      <rPr>
        <sz val="11"/>
        <color theme="1"/>
        <rFont val="Calibri"/>
        <family val="2"/>
        <scheme val="minor"/>
      </rPr>
      <t>(ST&amp;C 19)</t>
    </r>
  </si>
  <si>
    <r>
      <t xml:space="preserve">Work Products </t>
    </r>
    <r>
      <rPr>
        <sz val="11"/>
        <color theme="1"/>
        <rFont val="Calibri"/>
        <family val="2"/>
        <scheme val="minor"/>
      </rPr>
      <t>(ST&amp;C 18)</t>
    </r>
  </si>
  <si>
    <t>County Contract - Statement of Work 2020</t>
  </si>
  <si>
    <t>The Contractor, including their parent corporations or other business ventures in which they or their principals have an interest, that hire [or for volunteer] Individual Supported Employment customers shall not receive County funding for that customer.                                                                                                The Contractor shall not receive County support for customers placed in jobs [or volunteer positions] with other County service providers or businesses created to provide employment to people with disabilities prior to written request to the County and subsequent County approval.</t>
  </si>
  <si>
    <t>The Contractor shall provide a Service Outcome Report every 6 months for all customers.  The report must describe outcomes of plan activities to the customer, guardian, and DDA Case Manager.  The report shall summarize the progress made towards the customer’s individualized goals.  It will be due within 30 days following the end of the six month period.
    The Contractor shall:
• Review the customer’s employment goals, activities and outcomes;
• Consult with the customer and/or the family/guardian;
• Develop additional strategies with the customer and/or family/guardian, County staff, employment support staff and the DDA Case Manager to assist the customer in moving towards employment;
• Provide a Service Outcome Report to the customer/guardian, and DDA Case Manager outlining the results of the review, future changes in service delivery and strategies to reach the employment goal; and
• Maintain information in the customer file.  
For each six (6) month period that follows, the Contractor shall:
• Address steps outlined in the previous six (6) month Service Outcome Report in the next six (6) month report;
• Complete the review process and send a Service Outcome Report as indicated above; and
• Maintain information in the customer file.</t>
  </si>
  <si>
    <t>Prior to beginning service, the Contractor will clearly communicate to the customer the minimum and maximum service hours per month the customer can expect to receive.  The amount of services a customer receives will be based on the customer’s demonstrated need and acuity level.  If a change in the minimum and/or maximum service hours(s) is expected, the Contractor shall immediately inform the County and the customer prior to the change.  The customer minimum and maximum service hour(s) will correlate with the CMIS Planned Rates information and the customer’s ISP.</t>
  </si>
  <si>
    <t>Services shall be delivered on an individual basis between a Contractor staff member and a customer.</t>
  </si>
  <si>
    <t>The Contractor shall:
2.13.1. Maintain positive working relationships with community agencies that fund or provide services to Clark County residents with developmental disabilities, including but not limited to: Division of Vocational Rehabilitation (DVR), Developmental Disabilities Administration (DDA), Services for the Blind, Clark County Department of Community Services, and the Social Security Administration (SSA).</t>
  </si>
  <si>
    <r>
      <t xml:space="preserve">Customer Funding Limits and Planned Hours </t>
    </r>
    <r>
      <rPr>
        <sz val="11"/>
        <color theme="1"/>
        <rFont val="Calibri"/>
        <family val="2"/>
        <scheme val="minor"/>
      </rPr>
      <t>(ST&amp;C 5)</t>
    </r>
  </si>
  <si>
    <t>The contractor completes notification and written incident reports within the timeframes indicated to DDA case management, other agencies as appropriate, and the County.                                                                                            The report shall document all incidents, and any pertinent medical information or health changes including but not limited to behavioral issues, injury, criminal convictions or charges, use of restrictive physical interventions, and health or safety issues regarding the customer.                                                                                   The report shall be filed on a County Incident Reporting form. (DDA 6.08)</t>
  </si>
  <si>
    <t>All services shall be delivered within Clark County with the exception of Community Inclusion customers who are participating in trips organized by Clark County community groups or clubs.</t>
  </si>
  <si>
    <t>Examples of approved Community Inclusion Activities include:
• Public Transit Training
• Community Classes
• Club Memberships
• Volunteerism</t>
  </si>
  <si>
    <t>Monthly Community Inclusion service support hours will be based on service levels per WAC 388-828-9310 for all customers:                                                                                                      * To ensure health and safety, promote positive image and relationshops in the community, increase competence and individualized skill-building, and achieve other expected benefits of Community Connection, services will occur individuallly.                                                                                                             * Community Inclusion services will focus on activities that are typically experienced by the general public. (Support to participate in segregated activities and or specialized activities will not be reimbursed.)                                                                                        * A customer receiving Community Inclusion services will not recieve employment support simultaneously.                                                                                            * A customer receiving Community Inclusion services may at any time choose to leave Community Inclusion topursue work and received employment support.</t>
  </si>
  <si>
    <t xml:space="preserve">The Contractor shall not engage in nor bill the County for the following Non-Allowable Community Inclusion Activities:
  - Meeting within the customer’s home, except for brief planning meetings.  If the customer requires a transition period to adjust to leaving their home and proceeding into the community, an exception may be granted by the County through the customer Service Plan;
  - Community Inclusion funding shall not support or contribute to customer therapies, telephone or internet access, gambling, liquor, nightclubs, personal items or meals for the customer or the Contractor staff;
  - Activities shall not be those that could otherwise be provided as respite referenced by the Washington State Developmental Disabilities Administration (DDA);
  - Eating out with the customer is only permitted if within the customer’s local neighborhood, and can be proven to be for the purpose of serving to build a relationship between the customer and the restaurant staff, or regular restaurant patrons.  Only eating-out activities that are specifically identified within the customer Service Plan are billable.  The Contractor’s staff-time expended on eating-out activities with the customer, if not identified within the customer Service Plan shall not be reimbursed by the County;
</t>
  </si>
  <si>
    <t xml:space="preserve">  - Shopping and movies are not permitted.  Activities conducted at a store or shopping mall shall be identified within the customer Service Plan.  If store and shopping mall activities are not identified within the Service Plan, the Contractor’s staff-time expended in the activities shall not be reimbursed by the County;
  - Support to participate in segregated activities will not be reimbursed; and 
  - A client receiving Community Inclusion services will not receive employment services simultaneously.</t>
  </si>
  <si>
    <t>Community Inclusion services will focus on activities that are typically experienced by the general public. Support to participate in segregated activities and/or specialized activities will not be reimbursed. The Contractor shall provide Community Inclusion Services that include the following service standards:
  - Provide support necessary to build and strengthen relationships with community members who are not paid to be with the customer;
  - Connect customers with community members that share the customer’s interests, culture, talent and gifts that can contribute to and be shared with others with similar interest(s);
  - Provide individualized community activities based on personal preference and within culturally appropriate settings;
  - Support individual participation in clubs, associations, and organizations as members and in decision-making capacities.
  - An individual receiving Community Inclusion services may at any time choose to pursue work and to receive employment support.</t>
  </si>
  <si>
    <t>Use Release of Information forms that, at a minimum:                                                   1. Include the name, address, phone number and contact person of the entity requesting the information                                                                                                 2. Identify only one (1) entity to receive the request for information, with that entity clearly identified.                                                                                                            3. State specific information being requested and the purpose for the request.                                                                                                                                                          4. Prohibit the re-release of information.                                                                                                     5. Include an expiration date for the request, less than 90 days or one year.                                                                                                                                             6. Include the customer's or legal guardian's signature and date of signature.</t>
  </si>
  <si>
    <t>Period of Performance of this contract is July 1, 2017 through June 30, 2019.                                                                                                                                        Services shall be provided and billable costs incurred within the period of Performance.</t>
  </si>
  <si>
    <t>All Customers access DVR  funding  source                                                                                                - SDOP                                                                                                                                                   - Written documentation of denial of support</t>
  </si>
  <si>
    <t xml:space="preserve">Ensure that all staff receives required training that meets County and State approved standards and the needs of customers in service as determined by DDA Policy 6.21 Provider Qualifications for Individualized Technical Assistance and the Clark County DD Program.  All staff shall receive required trainings every two (2) years after initial training.  Proof of trainings shall be kept in personnel files.  All training requirements are the responsibility of the Contractor.                                                                                                a.  Client confidentiality;
b.  DDA Policy 5.06, Client Rights;
c.  DDA Policy 6.08, Mandatory Reporting Requirements Services Providers;
d.  DDA Policy 4.11, County Services for Working Age Adults
e.  DDA Policy 15.03, CP Standards for Em. &amp; Day Program Services
f.  DDA Policy 5.17, Physical Intervention Techniques
g.  DDA Policy 5.14, Positive Behavior Support
h.  DDA Policy 5.15, Use of Restrictive Procedures
i.  DSHS/Disability Rights of Washington (DRW) Access Agreement  j.   County Guidelines published by the Washington State Department of Social &amp; Health Services Developmental Disabilities Administration </t>
  </si>
  <si>
    <t>Customer File Review Worksheet</t>
  </si>
  <si>
    <t>Action Taken (If Required)</t>
  </si>
  <si>
    <t>RA = Requires Action</t>
  </si>
  <si>
    <t>Customer Initials</t>
  </si>
  <si>
    <t xml:space="preserve">ADSA ID </t>
  </si>
  <si>
    <t>Contractor shall document the amount and type of other funding in customer files (DVR, Private Pay and Medicaid &amp; Private insurance for EI).</t>
  </si>
  <si>
    <t>Customer File Requirements - Individual Supported Employment and Community Inclusion</t>
  </si>
  <si>
    <t>Attend ISP Meeting                                                                                    - Copy of ISP/DDA Assessment</t>
  </si>
  <si>
    <t>Early Intervention Evaluation Report</t>
  </si>
  <si>
    <t>Means of            Verification</t>
  </si>
  <si>
    <r>
      <t>The evaluation used to determine eligibility was:                        ·</t>
    </r>
    <r>
      <rPr>
        <sz val="10"/>
        <color rgb="FF000000"/>
        <rFont val="Calibri"/>
        <family val="2"/>
        <scheme val="minor"/>
      </rPr>
      <t>Completed by two different people representing two different professions using two different standardized tools looking at all five areas of development (or professional judgment).</t>
    </r>
  </si>
  <si>
    <t> County service approval</t>
  </si>
  <si>
    <t>Job Analysis, task Analysis</t>
  </si>
  <si>
    <t>Personnel File Review Worksheet</t>
  </si>
  <si>
    <t xml:space="preserve">Staff Name </t>
  </si>
  <si>
    <t>Duties/Position</t>
  </si>
  <si>
    <t>Hire Date</t>
  </si>
  <si>
    <r>
      <t>Signed acknowledgement for review of Customer Handbook</t>
    </r>
    <r>
      <rPr>
        <i/>
        <sz val="10"/>
        <color theme="1"/>
        <rFont val="Calibri"/>
        <family val="2"/>
        <scheme val="minor"/>
      </rPr>
      <t xml:space="preserve"> (or the documents that meet #2 in customer file review)</t>
    </r>
  </si>
  <si>
    <r>
      <rPr>
        <b/>
        <sz val="10"/>
        <color theme="1"/>
        <rFont val="Calibri"/>
        <family val="2"/>
        <scheme val="minor"/>
      </rPr>
      <t>Prior to working with customers unsupervised</t>
    </r>
    <r>
      <rPr>
        <sz val="10"/>
        <color theme="1"/>
        <rFont val="Calibri"/>
        <family val="2"/>
        <scheme val="minor"/>
      </rPr>
      <t>, employees must have knowledge of and receive training in the following areas:</t>
    </r>
  </si>
  <si>
    <r>
      <t xml:space="preserve">iii. DDA Policy 4.11, County Services for Working Age Adults, as applicable;                                                                             </t>
    </r>
    <r>
      <rPr>
        <b/>
        <sz val="10"/>
        <color theme="1"/>
        <rFont val="Calibri"/>
        <family val="2"/>
        <scheme val="minor"/>
      </rPr>
      <t>(ITA req FY16, not FY17)</t>
    </r>
  </si>
  <si>
    <r>
      <t>i. DDA Policy 5.17, Physical Intervention Techniques;                                                                                         (</t>
    </r>
    <r>
      <rPr>
        <b/>
        <i/>
        <sz val="10"/>
        <color theme="1"/>
        <rFont val="Calibri"/>
        <family val="2"/>
        <scheme val="minor"/>
      </rPr>
      <t>ITA req FY16, not FY17</t>
    </r>
    <r>
      <rPr>
        <sz val="10"/>
        <color theme="1"/>
        <rFont val="Calibri"/>
        <family val="2"/>
        <scheme val="minor"/>
      </rPr>
      <t>)</t>
    </r>
  </si>
  <si>
    <r>
      <t>ii. DDA Policy 5.15, Use of Restrictive Procedures Adult;                                                                             (</t>
    </r>
    <r>
      <rPr>
        <b/>
        <i/>
        <sz val="10"/>
        <color theme="1"/>
        <rFont val="Calibri"/>
        <family val="2"/>
        <scheme val="minor"/>
      </rPr>
      <t>ITA req FY16, not FY17</t>
    </r>
    <r>
      <rPr>
        <sz val="10"/>
        <color theme="1"/>
        <rFont val="Calibri"/>
        <family val="2"/>
        <scheme val="minor"/>
      </rPr>
      <t>)</t>
    </r>
  </si>
  <si>
    <t>Contractor staff person accused of abandonment, abuse, neglect, etc…                                                                          Contractor take steps to ensure that an accused staff member does not work unsupervised with clients until an investigation has been completed by the authorities.</t>
  </si>
  <si>
    <r>
      <rPr>
        <b/>
        <sz val="10"/>
        <color theme="1"/>
        <rFont val="Calibri"/>
        <family val="2"/>
        <scheme val="minor"/>
      </rPr>
      <t>Within one (1) month of employment</t>
    </r>
    <r>
      <rPr>
        <sz val="10"/>
        <color theme="1"/>
        <rFont val="Calibri"/>
        <family val="2"/>
        <scheme val="minor"/>
      </rPr>
      <t>, employees must receive training in the following:</t>
    </r>
  </si>
  <si>
    <r>
      <rPr>
        <b/>
        <sz val="10"/>
        <color theme="1"/>
        <rFont val="Calibri"/>
        <family val="2"/>
        <scheme val="minor"/>
      </rPr>
      <t>Within three (3) months of employment</t>
    </r>
    <r>
      <rPr>
        <sz val="10"/>
        <color theme="1"/>
        <rFont val="Calibri"/>
        <family val="2"/>
        <scheme val="minor"/>
      </rPr>
      <t>, employees must receive training in the following:</t>
    </r>
  </si>
  <si>
    <r>
      <t>i. DDA Policy 5.14, Positive Behavior Support Policy for Adult;                                                                                                               (</t>
    </r>
    <r>
      <rPr>
        <b/>
        <i/>
        <sz val="10"/>
        <color theme="1"/>
        <rFont val="Calibri"/>
        <family val="2"/>
        <scheme val="minor"/>
      </rPr>
      <t>ITA req FY16, not FY17</t>
    </r>
    <r>
      <rPr>
        <sz val="10"/>
        <color theme="1"/>
        <rFont val="Calibri"/>
        <family val="2"/>
        <scheme val="minor"/>
      </rPr>
      <t>)</t>
    </r>
  </si>
  <si>
    <r>
      <t>v. DDA Policy 5.13, Protection from Abuse: Mandatory Reporting;                                                                                                          (</t>
    </r>
    <r>
      <rPr>
        <b/>
        <sz val="10"/>
        <color theme="1"/>
        <rFont val="Calibri"/>
        <family val="2"/>
        <scheme val="minor"/>
      </rPr>
      <t>ITA req FY16, not FY17</t>
    </r>
    <r>
      <rPr>
        <sz val="10"/>
        <color theme="1"/>
        <rFont val="Calibri"/>
        <family val="2"/>
        <scheme val="minor"/>
      </rPr>
      <t>)</t>
    </r>
  </si>
  <si>
    <r>
      <t>DDA Policy 15.03 Community Protection Standards for Employment Program Services                                                                      (</t>
    </r>
    <r>
      <rPr>
        <b/>
        <i/>
        <sz val="10"/>
        <color theme="1"/>
        <rFont val="Calibri"/>
        <family val="2"/>
        <scheme val="minor"/>
      </rPr>
      <t>ITA req FY16, not FY17</t>
    </r>
    <r>
      <rPr>
        <sz val="10"/>
        <color theme="1"/>
        <rFont val="Calibri"/>
        <family val="2"/>
        <scheme val="minor"/>
      </rPr>
      <t>)</t>
    </r>
  </si>
  <si>
    <t>Intake Form</t>
  </si>
  <si>
    <t>Case Notes; First Entry w/in 30 days of IFSP start</t>
  </si>
  <si>
    <t>IFSP; Parent Signature</t>
  </si>
  <si>
    <t>Case Notes; Service Location</t>
  </si>
  <si>
    <t>IFSP; Evaluation Team &amp; Disciplines</t>
  </si>
  <si>
    <t>Conversation w/ Contractor; Case Notes</t>
  </si>
  <si>
    <t>Conversation w/ Contractor; Email review</t>
  </si>
  <si>
    <t>Conversation w/ Contractor</t>
  </si>
  <si>
    <t xml:space="preserve">Case Notes </t>
  </si>
  <si>
    <t>ITA Tracking Sheet; Customer File Review</t>
  </si>
  <si>
    <t>Training offering review; Billing; Attendance Reports</t>
  </si>
  <si>
    <t>Training documentation</t>
  </si>
  <si>
    <t>County notes; Conversation w/ Contractor</t>
  </si>
  <si>
    <t>Case notes; evidence of individualized services</t>
  </si>
  <si>
    <t>Conversation w/ Contractor - Monitoring Questions</t>
  </si>
  <si>
    <t>Case Notes</t>
  </si>
  <si>
    <t>Contractor Conversation</t>
  </si>
  <si>
    <t>Verify w/ County Finance Department</t>
  </si>
  <si>
    <t xml:space="preserve">Conversation with contractor IT; </t>
  </si>
  <si>
    <t>Conversation with contractor; place to note if contractor is not in compliance with communicating with the county in a confidential way</t>
  </si>
  <si>
    <t>Confidentiality form if they work with 3rd party IT</t>
  </si>
  <si>
    <t>File</t>
  </si>
  <si>
    <t>The Contractor shall achieve a net increase in the number of customers working by 5 percent over the contract period based on the July 2019 customer count. Termination of customers from service in order to meet the standard is not acceptable.</t>
  </si>
  <si>
    <t>The Contractor shall increase the average hours worked per month by 2 percent over the contract period based on the July 2019 customer count. Termination of customers from service in order to meet the standard is not acceptable.</t>
  </si>
  <si>
    <t>The Contractor shall move 10 percent of customers from Phase 1 only to Phase 2 over the contract period based on the July 2019 customer count. Termination of customers from service in order to meet the standard is not acceptable.</t>
  </si>
  <si>
    <t>Contractor shall maintain a monthly standard of not less than 50% employed for all DDA authorized customers.</t>
  </si>
  <si>
    <t xml:space="preserve">       Developmental Disabilities        </t>
  </si>
  <si>
    <t>Contractor Preparation List</t>
  </si>
  <si>
    <t xml:space="preserve">                              Contractor</t>
  </si>
  <si>
    <t>Things to send 1 week prior to scheduled monitoring</t>
  </si>
  <si>
    <t>General</t>
  </si>
  <si>
    <t>Job Descriptions</t>
  </si>
  <si>
    <t>Participant Handbook</t>
  </si>
  <si>
    <t>Proof of CARF accreditation and CARF report</t>
  </si>
  <si>
    <t>Training</t>
  </si>
  <si>
    <t>Training plan/manual</t>
  </si>
  <si>
    <t>Orientation checklist</t>
  </si>
  <si>
    <t>Materials and resources</t>
  </si>
  <si>
    <t>Policies</t>
  </si>
  <si>
    <t>Policies protecting individual rights</t>
  </si>
  <si>
    <t>Policies for confidentiality and data security</t>
  </si>
  <si>
    <t>Policy/plan to address potential conflicts of interest</t>
  </si>
  <si>
    <t>Procedures</t>
  </si>
  <si>
    <t>Key staff person coverage</t>
  </si>
  <si>
    <t>Internal quality assurance system/procedure</t>
  </si>
  <si>
    <t>Staff Files</t>
  </si>
  <si>
    <t>Training logs</t>
  </si>
  <si>
    <t>Confidentiality oath (signed)</t>
  </si>
  <si>
    <t>DDA Policy 6.08 form (signed)</t>
  </si>
  <si>
    <t>Orientation/training checklist (completed/signed)</t>
  </si>
  <si>
    <t>Things to have ready the day of scheduled monitoring</t>
  </si>
  <si>
    <t>Performance Plan</t>
  </si>
  <si>
    <t>Strategic/Performance Plan</t>
  </si>
  <si>
    <t>Presentation of contract required outcomes by agency</t>
  </si>
  <si>
    <t>Customer Files</t>
  </si>
  <si>
    <t>County Service Authorization</t>
  </si>
  <si>
    <t>DDA Assessment/PCSP</t>
  </si>
  <si>
    <t>Emergency/Medical Information</t>
  </si>
  <si>
    <t>6-mo progress report</t>
  </si>
  <si>
    <t>Site safety checklist</t>
  </si>
  <si>
    <t>Grievance procedure</t>
  </si>
  <si>
    <t>Participant agreement</t>
  </si>
  <si>
    <t>Incident reports, if applicable</t>
  </si>
  <si>
    <t>Case notes and billing summaries</t>
  </si>
  <si>
    <t>DVR plans and reports</t>
  </si>
  <si>
    <t>Last</t>
  </si>
  <si>
    <t>First</t>
  </si>
  <si>
    <t>Position/Title</t>
  </si>
  <si>
    <t xml:space="preserve">Previous BG Check </t>
  </si>
  <si>
    <t xml:space="preserve">Current BG Check </t>
  </si>
  <si>
    <t>Notes</t>
  </si>
  <si>
    <t>Background check verification</t>
  </si>
  <si>
    <t>Additional impact(s) COVID has had on your agency? Address capacity, financial, and any other concerns. Is there anything outstanding that the County should be aware of and/or can help with?</t>
  </si>
  <si>
    <t xml:space="preserve">Administrative Controls </t>
  </si>
  <si>
    <r>
      <t>The Contractor must have the following controls in place:
-     A</t>
    </r>
    <r>
      <rPr>
        <b/>
        <sz val="10"/>
        <color theme="1"/>
        <rFont val="Calibri"/>
        <family val="2"/>
        <scheme val="minor"/>
      </rPr>
      <t xml:space="preserve"> documented security policy</t>
    </r>
    <r>
      <rPr>
        <sz val="10"/>
        <color theme="1"/>
        <rFont val="Calibri"/>
        <family val="2"/>
        <scheme val="minor"/>
      </rPr>
      <t xml:space="preserve"> governing the secure use of its computer network and systems, and which defines sanctions that may be applied to Contractor staff for violating that policy.</t>
    </r>
  </si>
  <si>
    <t>-     If the Data shared under this agreement is classified as Category 4 data, the Contractor must be aware of and compliant with the applicable legal or regulatory requirements for that Category 4 Data.</t>
  </si>
  <si>
    <t>-    If Confidential Information shared under this agreement is classified as Category 4 data, the Contractor must have a documented risk assessment for the system(s) housing the Category 4 Data.</t>
  </si>
  <si>
    <t>Authorization, Authentication, and Access</t>
  </si>
  <si>
    <t>In order to ensure that access to the Data is limited to authorized staff, the Contractor must:
-     Have documented policies and procedures governing access to systems with the shared Data.</t>
  </si>
  <si>
    <t>-     Restrict access through administrative, physical, and technical controls to authorized staff.</t>
  </si>
  <si>
    <t>-     Ensure that only authorized users are capable of accessing the Data.</t>
  </si>
  <si>
    <t>-     Ensure that an employee’s access to the Data is removed immediately:
       -     Upon suspected compromise of the user credentials.
       -     When their employment, or the contract under which the Data is made available to them, is terminated.
       -     When they no longer need access to the Data to fulfill the requirements of the contract.</t>
  </si>
  <si>
    <t>- Have a process to periodically review and verify that only authorized users have access to systems containing DSHS Confidential Information.</t>
  </si>
  <si>
    <r>
      <t xml:space="preserve">-    When accessing the Data from within the Contractor’s network (the Data stays within the Contractor’s network at all times), enforce password and logon requirements for users within the Contractor’s network, including:
1) A minimum length of </t>
    </r>
    <r>
      <rPr>
        <b/>
        <sz val="10"/>
        <color theme="1"/>
        <rFont val="Calibri"/>
        <family val="2"/>
        <scheme val="minor"/>
      </rPr>
      <t>8</t>
    </r>
    <r>
      <rPr>
        <sz val="10"/>
        <color theme="1"/>
        <rFont val="Calibri"/>
        <family val="2"/>
        <scheme val="minor"/>
      </rPr>
      <t xml:space="preserve"> characters, and containing at least 3 of the 4 following character classes: uppercase letters, lowercase letters, numerals, and special characters such as an asterisk, ampersand, or exclamation point.
2) That a password does not contain a user’s name, logon ID, or any form of their full name.
3) That a password does not consist of a single dictionary word.  A password may be formed as a passphrase, which consists of multiple dictionary words.
4) That passwords are significantly different from the previous four passwords. </t>
    </r>
  </si>
  <si>
    <t>-    Passwords or PIN codes may meet a lesser standard if used in conjunction with another authentication mechanism, such as a biometric (fingerprint, face recognition, iris scan) or token (software, hardware, smart card, etc.) in that case:
1) The PIN or password must be at least 5 letters or numbers when used in conjunction with at least one other authentication factor
2) Must not be comprised of all the same letter or number (11111, 22222, aaaaa, would not be acceptable)
3) Must not contain a “run” of three or more consecutive numbers (12398, 98743 would not be acceptable)</t>
  </si>
  <si>
    <t>-    If the contract specifically allows for the storage of Confidential Information on a Mobile Device, passcodes used on the device must:
1) Be a minimum of six alphanumeric characters.
2) Contain at least three unique character classes (upper case, lower case, letter, number).
3) Not contain more than a three consecutive character run. Passcodes consisting of 12345, or abcd12 would not be acceptable.</t>
  </si>
  <si>
    <t>-    Render the device unusable after a maximum of 10 failed logon attempts.</t>
  </si>
  <si>
    <t>Protection of Data</t>
  </si>
  <si>
    <r>
      <t xml:space="preserve">-   </t>
    </r>
    <r>
      <rPr>
        <b/>
        <sz val="10"/>
        <color theme="1"/>
        <rFont val="Calibri"/>
        <family val="2"/>
        <scheme val="minor"/>
      </rPr>
      <t>Hard disc drives</t>
    </r>
    <r>
      <rPr>
        <sz val="10"/>
        <color theme="1"/>
        <rFont val="Calibri"/>
        <family val="2"/>
        <scheme val="minor"/>
      </rPr>
      <t>.  For Data stored on local workstation hard disks, access to the Data will be restricted to Authorized User(s) by requiring logon to the local workstation using a Unique User ID and Hardened Password or other authentication mechanisms which provide equal or greater security, such as biometrics or smart cards.</t>
    </r>
  </si>
  <si>
    <r>
      <t xml:space="preserve">- </t>
    </r>
    <r>
      <rPr>
        <b/>
        <sz val="10"/>
        <color theme="1"/>
        <rFont val="Calibri"/>
        <family val="2"/>
        <scheme val="minor"/>
      </rPr>
      <t>Network server discs</t>
    </r>
    <r>
      <rPr>
        <sz val="10"/>
        <color theme="1"/>
        <rFont val="Calibri"/>
        <family val="2"/>
        <scheme val="minor"/>
      </rPr>
      <t>.  For Data stored on hard disks mounted on network servers and made available through shared folders, access to the Data will be restricted to Authorized Users through the use of access control lists which will grant access only after the Authorized User has authenticated to the network using a Unique User ID and Hardened Password or other authentication mechanisms which provide equal or greater security, such as biometrics or smart cards.  Data on disks mounted to such servers must be located in an area which is accessible only to authorized personnel, with access controlled through use of a key, card key, combination lock, or comparable mechanism.
For DSHS Confidential Information stored on these disks, deleting unneeded Data is sufficient as long as the disks remain in a Secure Area and otherwise meet the requirements listed in the above paragraph.  Destruction of the Data, as outlined below in Section 8 Data Disposition, may be deferred until the disks are retired, replaced, or otherwise taken out of the Secure Area.</t>
    </r>
  </si>
  <si>
    <r>
      <t xml:space="preserve">- </t>
    </r>
    <r>
      <rPr>
        <b/>
        <sz val="10"/>
        <color theme="1"/>
        <rFont val="Calibri"/>
        <family val="2"/>
        <scheme val="minor"/>
      </rPr>
      <t>Optical discs (CDs or DVDs) in local workstation optical disc drives</t>
    </r>
    <r>
      <rPr>
        <sz val="10"/>
        <color theme="1"/>
        <rFont val="Calibri"/>
        <family val="2"/>
        <scheme val="minor"/>
      </rPr>
      <t>.  Data provided by DSHS on optical discs which will be used in local workstation optical disc drives and which will not be transported out of a Secure Area.  When not in use for the contracted purpose, such discs must be Stored in a Secure Area.  Workstations which access DSHS Data on optical discs must be located in an area which is accessible only to authorized personnel, with access controlled through use of a key, card key, combination lock, or comparable mechanism.</t>
    </r>
  </si>
  <si>
    <r>
      <t xml:space="preserve">- </t>
    </r>
    <r>
      <rPr>
        <b/>
        <sz val="10"/>
        <color theme="1"/>
        <rFont val="Calibri"/>
        <family val="2"/>
        <scheme val="minor"/>
      </rPr>
      <t>Optical discs (CDs or DVDs) in drives or jukeboxes attached to servers</t>
    </r>
    <r>
      <rPr>
        <sz val="10"/>
        <color theme="1"/>
        <rFont val="Calibri"/>
        <family val="2"/>
        <scheme val="minor"/>
      </rPr>
      <t>.  Data provided by DSHS on optical discs which will be attached to network servers and which will not be transported out of a Secure Area.  Access to Data on these discs will be restricted to Authorized Users through the use of access control lists which will grant access only after the Authorized User has authenticated to the network using a Unique User ID and Hardened Password or other authentication mechanisms which provide equal or greater security, such as biometrics or smart cards.  Data on discs attached to such servers must be located in an area which is accessible only to authorized personnel, with access controlled through use of a key, card key, combination lock, or comparable mechanism.</t>
    </r>
  </si>
  <si>
    <r>
      <rPr>
        <b/>
        <sz val="10"/>
        <color theme="1"/>
        <rFont val="Calibri"/>
        <family val="2"/>
        <scheme val="minor"/>
      </rPr>
      <t>- Paper documents</t>
    </r>
    <r>
      <rPr>
        <sz val="10"/>
        <color theme="1"/>
        <rFont val="Calibri"/>
        <family val="2"/>
        <scheme val="minor"/>
      </rPr>
      <t>.  Any paper records must be protected by storing the records in a Secure Area which is only accessible to authorized personnel.  When not in use, such records must be stored in a Secure Area. If being transported out of the office, in a locking briefcase.</t>
    </r>
  </si>
  <si>
    <r>
      <t xml:space="preserve">- </t>
    </r>
    <r>
      <rPr>
        <b/>
        <sz val="10"/>
        <color theme="1"/>
        <rFont val="Calibri"/>
        <family val="2"/>
        <scheme val="minor"/>
      </rPr>
      <t>Remote Access</t>
    </r>
    <r>
      <rPr>
        <sz val="10"/>
        <color theme="1"/>
        <rFont val="Calibri"/>
        <family val="2"/>
        <scheme val="minor"/>
      </rPr>
      <t>.  Access to and use of the Data over the State Governmental Network (SGN) or Secure Access Washington (SAW) will be controlled by DSHS staff who will issue authentication credentials (e.g. a Unique User ID and Hardened Password) to Authorized Users on Contractor’s staff.  Contractor will notify DSHS staff immediately whenever an Authorized User in possession of such credentials is terminated or otherwise leaves the employ of the Contractor, and whenever an Authorized User’s duties change such that the Authorized User no longer requires access to perform work for this Contract.</t>
    </r>
  </si>
  <si>
    <r>
      <t xml:space="preserve">- </t>
    </r>
    <r>
      <rPr>
        <b/>
        <sz val="10"/>
        <color theme="1"/>
        <rFont val="Calibri"/>
        <family val="2"/>
        <scheme val="minor"/>
      </rPr>
      <t>Data storage on portable devices or media</t>
    </r>
    <r>
      <rPr>
        <sz val="10"/>
        <color theme="1"/>
        <rFont val="Calibri"/>
        <family val="2"/>
        <scheme val="minor"/>
      </rPr>
      <t>.
1) Except where otherwise specified herein, DSHS Data shall not be stored by the Contractor on portable devices or media unless specifically authorized within the terms and conditions of the Contract.  If so authorized, the Data shall be given the following protections:
   (a)    Encrypt the Data.
   (b)    Control access to devices with a Unique User ID and Hardened Password or stronger authentication method such as a physical token or biometrics.
   (c)    Manually lock devices whenever they are left unattended and set devices to lock automatically after a period of inactivity, if this feature is available.  Maximum period of inactivity is 20 minutes.
   (d)    Apply administrative and physical security controls to Portable Devices and Portable Media by:
    i.  Keeping them in a Secure Area when not in use,
   ii.  Using check-in/check-out procedures when they are shared, and
  iii.  Taking frequent inventories.
2) When being transported outside of a Secure Area, Portable Devices and Portable Media with DSHS Confidential Information must be under the physical control of Contractor staff with authorization to access the Data, even if the Data is encrypted.</t>
    </r>
  </si>
  <si>
    <r>
      <t xml:space="preserve">- </t>
    </r>
    <r>
      <rPr>
        <b/>
        <sz val="10"/>
        <color theme="1"/>
        <rFont val="Calibri"/>
        <family val="2"/>
        <scheme val="minor"/>
      </rPr>
      <t>Data stored for backup purposes.</t>
    </r>
    <r>
      <rPr>
        <sz val="10"/>
        <color theme="1"/>
        <rFont val="Calibri"/>
        <family val="2"/>
        <scheme val="minor"/>
      </rPr>
      <t xml:space="preserve">
1) DSHS Confidential Information may be stored on Portable Media as part of a Contractor’s existing, documented backup process for business continuity or disaster recovery purposes.  Such storage is authorized until such time as that media would be reused during the course of normal backup operations.  If backup media is retired while DSHS Confidential Information still exists upon it, such media will be destroyed at that time in accordance with the disposition requirements below in Section 8 Data Disposition.
2) Data may be stored on non-portable media (e.g. Storage Area Network drives, virtual media, etc.) as part of a Contractor’s existing, documented backup process for business continuity or disaster recovery purposes.  If so, such media will be protected as otherwise described in this exhibit.  If this media is retired while DSHS Confidential Information still exists upon it, the data will be destroyed at that time in accordance with the disposition requirements below in Section 8 Data Disposition.</t>
    </r>
  </si>
  <si>
    <r>
      <t xml:space="preserve">-  </t>
    </r>
    <r>
      <rPr>
        <b/>
        <sz val="10"/>
        <color theme="1"/>
        <rFont val="Calibri"/>
        <family val="2"/>
        <scheme val="minor"/>
      </rPr>
      <t xml:space="preserve">Cloud storage.  </t>
    </r>
    <r>
      <rPr>
        <sz val="10"/>
        <color theme="1"/>
        <rFont val="Calibri"/>
        <family val="2"/>
        <scheme val="minor"/>
      </rPr>
      <t>DSHS Confidential Information requires protections equal to or greater than those specified elsewhere within this exhibit. Cloud storage of Data is problematic as neither DSHS nor the Contractor has control of the environment in which the Data is stored.  For this reason:
   1)   DSHS Data will not be stored in any consumer grade Cloud solution, unless all of the following conditions are met:
       (a) Contractor has written procedures in place governing use of the Cloud storage and Contractor attest to the contact listed in the contract and keep a copy of that attestation for your records in writing that all such procedures will be uniformly followed.
      (b) The Data will be Encrypted while within the Contractor network.
      (c) The Data will remain Encrypted during transmission to the Cloud.
      (d) The Data will remain Encrypted at all times while residing within the Cloud storage solution.
      (e) The Contractor will possess a decryption key for the Data, and the decryption key will be possessed only by the Contractor.
      (f) The Data will not be downloaded to non-authorized systems, meaning systems that are not on the contractor network.
     (g) The Data will not be decrypted until downloaded onto a computer within the control of an Authorized User and within the contractor’s network.
  2)   Data will not be stored on an Enterprise Cloud storage solution unless either:
     (a) The Cloud storage provider is treated as any other Sub-Contractor, and agrees in writing to all of the requirements within this exhibit; or,
    (b) The Cloud storage solution used is HIPAA compliant.
  3)    If the Data includes protected health information covered by the Health Insurance Portability and Accountability Act (HIPAA), the Cloud provider must sign a Business Associate Agreement prior to Data being stored in their Cloud solution.</t>
    </r>
  </si>
  <si>
    <t>System Protection</t>
  </si>
  <si>
    <t>To prevent compromise of systems which contain DSHS Data or through which that Data passes:
a.	Systems containing DSHS Data must have all security patches or hotfixes applied within 3 months of being made available.</t>
  </si>
  <si>
    <t>b.	The Contractor will have a method of ensuring that the requisite patches and hotfixes have been applied within the required timeframes.</t>
  </si>
  <si>
    <t>c.	Systems containing DSHS Data shall have an Anti-Malware application, if available, installed.</t>
  </si>
  <si>
    <t>d.	Anti-Malware software shall be kept up to date.  The product, its anti-virus engine, and any malware database the system uses, will be no more than one update behind current.</t>
  </si>
  <si>
    <t>Data Segregation</t>
  </si>
  <si>
    <t>- DSHS category 4 data must be segregated or otherwise distinguishable from non-DSHS data.  This is to ensure that when no longer needed by the Contractor, all DSHS Data can be identified for return or destruction.  It also aids in determining whether DSHS Data has or may have been compromised in the event of a security breach.  As such, one or more of the following methods will be used for data segregation.
1)   DSHS Data will be kept on media (e.g. hard disk, optical disc, tape, etc.) which will contain no non-DSHS Data. 
2)   DSHS Data will be stored in a logical container on electronic media, such as a partition or folder dedicated to DSHS Data. 
3)   DSHS Data will be stored in a database which will contain no non-DSHS data. And/or,
4)   DSHS Data will be stored within a database and will be distinguishable from non-DSHS data by the value of a specific field or fields within database records.
5)   When stored as physical paper documents, DSHS Data will be physically segregated from non-DSHS data in a drawer, folder, or other container.
-  When it is not feasible or practical to segregate DSHS Data from non-DSHS data, then both the DSHS Data and the non-DSHS data with which it is commingled must be protected as described above</t>
  </si>
  <si>
    <t>Data Disposition</t>
  </si>
  <si>
    <r>
      <rPr>
        <b/>
        <sz val="10"/>
        <color theme="1"/>
        <rFont val="Calibri"/>
        <family val="2"/>
        <scheme val="minor"/>
      </rPr>
      <t xml:space="preserve">Server or workstation hard discs </t>
    </r>
    <r>
      <rPr>
        <sz val="10"/>
        <color theme="1"/>
        <rFont val="Calibri"/>
        <family val="2"/>
        <scheme val="minor"/>
      </rPr>
      <t xml:space="preserve">or </t>
    </r>
    <r>
      <rPr>
        <b/>
        <sz val="10"/>
        <color theme="1"/>
        <rFont val="Calibri"/>
        <family val="2"/>
        <scheme val="minor"/>
      </rPr>
      <t xml:space="preserve">removable media </t>
    </r>
    <r>
      <rPr>
        <sz val="10"/>
        <color theme="1"/>
        <rFont val="Calibri"/>
        <family val="2"/>
        <scheme val="minor"/>
      </rPr>
      <t>(e.g. floppies, USB flash drives, portable hard disks) excluding optical discs will be destroyed by:                                                                                                                                 1) Using a “wipe” utility which will overwrite the Data at least three (3) times using either random or single character data, or 
2) Degaussing sufficiently to ensure that the Data cannot be reconstructed, or
3) Physically destroying the disc.</t>
    </r>
  </si>
  <si>
    <t>Paper documents with sensitive or Confidential Information will be destroyed by: Recycling through a contracted firm, provided the contract with the recycler assures that the confidentiality of Data will be protected.</t>
  </si>
  <si>
    <t>Paper documents containing Confidential Information requiring special handling (e.g. protected health information) will be destroyed by: On-site shredding, pulping, incineration, or contractor</t>
  </si>
  <si>
    <t>Optical discs (e.g. CDs or DVDs) will be destroyed by: Incineration, shredding, or completely defacing the readable surface with a coarse abrasive</t>
  </si>
  <si>
    <t>Magnetic tape will be destroyed by: Degaussing, incinerating or crosscut shredding</t>
  </si>
  <si>
    <r>
      <rPr>
        <b/>
        <sz val="10"/>
        <color theme="1"/>
        <rFont val="Calibri"/>
        <family val="2"/>
        <scheme val="minor"/>
      </rPr>
      <t>Notification of Compromise or Potential Compromise.</t>
    </r>
    <r>
      <rPr>
        <sz val="10"/>
        <color theme="1"/>
        <rFont val="Calibri"/>
        <family val="2"/>
        <scheme val="minor"/>
      </rPr>
      <t xml:space="preserve">  The compromise or potential compromise of DSHS shared Data must be reported to the County within one (1) business day of discovery.  Contractor must also take actions to mitigate the risk of loss and comply with any notification or other requirements imposed by law or DSHS.</t>
    </r>
  </si>
  <si>
    <t>Faxing: Verify fax number - notify person of fax coming -  confirmation that fax was received</t>
  </si>
  <si>
    <t>Definitions</t>
  </si>
  <si>
    <r>
      <t xml:space="preserve">Encryption must use a key length of at least 128 bits </t>
    </r>
    <r>
      <rPr>
        <sz val="11"/>
        <color rgb="FFFF0000"/>
        <rFont val="Calibri"/>
        <family val="2"/>
        <scheme val="minor"/>
      </rPr>
      <t xml:space="preserve">(note: 256 bits will be required beginning 6/30/2021) </t>
    </r>
    <r>
      <rPr>
        <sz val="11"/>
        <color theme="1"/>
        <rFont val="Calibri"/>
        <family val="2"/>
        <scheme val="minor"/>
      </rPr>
      <t>for symmetric keys, or 2048 bits for asymmetric keys.  When a symmetric key is used, the Advanced Encryption Standard (AES) must be used if available. (applies to external access of data, data on portable devices, and cloud storage)</t>
    </r>
  </si>
  <si>
    <t xml:space="preserve">-     Ensure that user accounts are unique and that any given user account logon ID and password combination is known only to the one employee to whom that account is assigned.                                                      -    For purposes of non-repudiation, it must always be possible to determine which employee performed a given action on a system housing the Data based solely on the logon ID used to perform the action.                                                                                                                                       </t>
  </si>
  <si>
    <r>
      <t>-    When accessing Confidential Information from an external location (the Data will traverse the Internet or otherwise travel outside the Contractor’s network), mitigate risk and enforce password and logon requirements for users by employing measures including:
1) Ensuring mitigations applied to the system do not allow end-user modification. Examples would include but not be limited to installing key loggers, malicious software, or any software that will compromise DSHS data.
2) Not allowing the use of dial-up connections.
3) Using industry standard protocols and solutions for remote access. Examples include, but are not limited to RADIUS Microsoft Remote Desktop (RDP) and Citrix.
4) Encrypting all remote access traffic from the external workstation to Trusted Network or to a component within the Trusted Network.  The traffic must be encrypted at all times while traversing any network, including the Internet, which is not a Trusted Network.
5) Ensuring that the remote access system prompts for re-authentication or performs automated session termination after no more than</t>
    </r>
    <r>
      <rPr>
        <b/>
        <sz val="10"/>
        <color theme="1"/>
        <rFont val="Calibri"/>
        <family val="2"/>
        <scheme val="minor"/>
      </rPr>
      <t xml:space="preserve"> 30 minutes of inactivity</t>
    </r>
    <r>
      <rPr>
        <sz val="10"/>
        <color theme="1"/>
        <rFont val="Calibri"/>
        <family val="2"/>
        <scheme val="minor"/>
      </rPr>
      <t>.</t>
    </r>
  </si>
  <si>
    <t>6) Note: Beginning 6/30/2021 additional requirement to "ensure use of Multi-factor Authentication to connect from the external end point to the internal end point."</t>
  </si>
  <si>
    <t>Documentation that training and support is provided as a part of an individual’s pathway to integrated employment in accordance with DDA Policy 4.11, County Services for Working Age Adults.</t>
  </si>
  <si>
    <t>Documentation about wages, productivity, benefits, and work hours for each participant.</t>
  </si>
  <si>
    <t>Documentation of progress in achieving increased wages and work hours for each participant.</t>
  </si>
  <si>
    <t>Evidence that services the agency provides adhere to the Medicaid HCBS settings requirements of 42CFR 441 530(a)(1) including: is integrated in the greater community and supports individuals to have full access to the greater community; ensures the individual receives services in the community to the same degree of access as individuals not receiving Medicaid HCBS; the setting provides opportunities to seek employment and work in competitive integrated settings; and the setting facilitates individual choice regarding services and supports, and who provides them.</t>
  </si>
  <si>
    <t>Identifying settings that isolate people from the broader community or that have the effect of isolating individuals from the broader community of individuals who do not receive Medicaid HCB services.  These settings are presumed not to be home and community-based.</t>
  </si>
  <si>
    <t>Incident Report Tracking Tool</t>
  </si>
  <si>
    <r>
      <t>Financial statements/audit/reviews (</t>
    </r>
    <r>
      <rPr>
        <i/>
        <sz val="11"/>
        <color rgb="FF000000"/>
        <rFont val="Calibri"/>
        <family val="2"/>
        <scheme val="minor"/>
      </rPr>
      <t>Sent to finance, if not current</t>
    </r>
    <r>
      <rPr>
        <sz val="11"/>
        <color rgb="FF000000"/>
        <rFont val="Calibri"/>
        <family val="2"/>
        <scheme val="minor"/>
      </rPr>
      <t>)</t>
    </r>
  </si>
  <si>
    <t>Grievance/Complaint tracking Tool</t>
  </si>
  <si>
    <r>
      <t>Copy of DSHS Data Security Self-Assessment (</t>
    </r>
    <r>
      <rPr>
        <i/>
        <sz val="11"/>
        <rFont val="Calibri"/>
        <family val="2"/>
        <scheme val="minor"/>
      </rPr>
      <t>If you don't have one, fill out data security questions on Contract Monitoring Tab</t>
    </r>
    <r>
      <rPr>
        <sz val="11"/>
        <rFont val="Calibri"/>
        <family val="2"/>
        <scheme val="minor"/>
      </rPr>
      <t>)</t>
    </r>
  </si>
  <si>
    <t>Ensure the security of Confidential Information</t>
  </si>
  <si>
    <t>Use a Trusted Network when available</t>
  </si>
  <si>
    <t>When transporting outside of a Secure Area, Portable Devices and Portable Media with DSHS Confidential Information must be under the physical control of staff with authorization to access the Data, even if the Data is encrypted.</t>
  </si>
  <si>
    <t>When transporting data containing DSHS Confidential Information outside a Secure Area must encrypt the data.</t>
  </si>
  <si>
    <t>Conversation with contractor IT; walk through with IT staff (when we're onsite)</t>
  </si>
  <si>
    <t>Outside company working on computer: signed confidentiality form in place</t>
  </si>
  <si>
    <t>Note: If a requirement is cited in more than one place, it is listed in just one for monitoring purposes. EG. Requirement in BIA &amp; County ST&amp;C. It will be listed for monitoring in the ST&amp;C section.</t>
  </si>
  <si>
    <t>Data Security Requirements highlighted, while best practices, are only required of agencies with 150 or more DSHS customers</t>
  </si>
  <si>
    <t>Organization Chart</t>
  </si>
  <si>
    <t>Copy of Current Business License</t>
  </si>
  <si>
    <r>
      <t xml:space="preserve">Monitoring Questions </t>
    </r>
    <r>
      <rPr>
        <i/>
        <sz val="11"/>
        <color rgb="FF000000"/>
        <rFont val="Calibri"/>
        <family val="2"/>
        <scheme val="minor"/>
      </rPr>
      <t>(Answer questions on Monitoring Questions tab)</t>
    </r>
  </si>
  <si>
    <r>
      <t xml:space="preserve">Staff List </t>
    </r>
    <r>
      <rPr>
        <i/>
        <sz val="11"/>
        <color rgb="FF000000"/>
        <rFont val="Calibri"/>
        <family val="2"/>
        <scheme val="minor"/>
      </rPr>
      <t>(Please list all current staff and hire dates on the BG Check tab)</t>
    </r>
  </si>
  <si>
    <t>Signed receipt for Service Information for Customers:                                                                                                                           •       Grievance Procedure                                                                •       Rights (privacy, respect)                                                                  •       What the customer may expect from the service               •       Customer’s responsibilities                                                                    •       Entry &amp; exit criteria                                                                                                    •       Other Information pertinent to the service and Contractor</t>
  </si>
  <si>
    <t>Case notes that contain service information needed to complete CMIS reports. Each customer shall have one (1) file with a table of contents.  All service documentation shall be included in the file.  In the event that the file becomes full, a Volume II shall be created for the customer.  An individual case note shall be created for each individual and shall correlate with each individuals service billed to the County.  All case notes shall be in chronological order.  Older case notes will be in the back and the most recent case notes will be in the front.  Other forms of documentation will not be accepted when reviewing files for billing verification.                                                                                                                    Minimum standards for case notes:                                               ·  Customer name                                                                                     ·  Date of service                                                                                         ·  Start time                                                                                                     ·  Duration of services (in minutes)                                    ·  Description of services provided                                                                 ·  Service setting                                                                                      ·  Authentication, including: printed name, credential, signature, and title of person providing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</si>
</sst>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Calibri"/>
      <family val="2"/>
      <scheme val="minor"/>
    </font>
    <font>
      <b/>
      <sz val="12"/>
      <color theme="1"/>
      <name val="Calibri"/>
      <family val="2"/>
      <scheme val="minor"/>
    </font>
    <font>
      <b/>
      <sz val="16"/>
      <color theme="1"/>
      <name val="Calibri"/>
      <family val="2"/>
      <scheme val="minor"/>
    </font>
    <font>
      <sz val="10"/>
      <color theme="1"/>
      <name val="Calibri"/>
      <family val="2"/>
      <scheme val="minor"/>
    </font>
    <font>
      <sz val="12"/>
      <color theme="1"/>
      <name val="Calibri"/>
      <family val="2"/>
      <scheme val="minor"/>
    </font>
    <font>
      <b/>
      <sz val="11"/>
      <color theme="1"/>
      <name val="Calibri"/>
      <family val="2"/>
      <scheme val="minor"/>
    </font>
    <font>
      <sz val="12"/>
      <color theme="1"/>
      <name val="Arial"/>
      <family val="2"/>
    </font>
    <font>
      <sz val="10"/>
      <color theme="1"/>
      <name val="Arial"/>
      <family val="2"/>
    </font>
    <font>
      <b/>
      <sz val="10"/>
      <color theme="1"/>
      <name val="Arial"/>
      <family val="2"/>
    </font>
    <font>
      <b/>
      <sz val="12"/>
      <color theme="1"/>
      <name val="Arial"/>
      <family val="2"/>
    </font>
    <font>
      <b/>
      <sz val="14"/>
      <color theme="1"/>
      <name val="Arial"/>
      <family val="2"/>
    </font>
    <font>
      <sz val="11"/>
      <color theme="1"/>
      <name val="Arial"/>
      <family val="2"/>
    </font>
    <font>
      <b/>
      <sz val="16"/>
      <color theme="1"/>
      <name val="Arial"/>
      <family val="2"/>
    </font>
    <font>
      <sz val="10"/>
      <name val="Arial"/>
      <family val="2"/>
    </font>
    <font>
      <b/>
      <i/>
      <sz val="11"/>
      <color theme="1"/>
      <name val="Calibri"/>
      <family val="2"/>
      <scheme val="minor"/>
    </font>
    <font>
      <sz val="16"/>
      <color theme="1"/>
      <name val="Calibri"/>
      <family val="2"/>
      <scheme val="minor"/>
    </font>
    <font>
      <b/>
      <sz val="11"/>
      <color theme="0"/>
      <name val="Calibri"/>
      <family val="2"/>
      <scheme val="minor"/>
    </font>
    <font>
      <sz val="22"/>
      <color theme="1"/>
      <name val="Calibri"/>
      <family val="2"/>
      <scheme val="minor"/>
    </font>
    <font>
      <b/>
      <sz val="14"/>
      <color theme="1"/>
      <name val="Calibri"/>
      <family val="2"/>
      <scheme val="minor"/>
    </font>
    <font>
      <sz val="14"/>
      <color theme="1"/>
      <name val="Calibri"/>
      <family val="2"/>
      <scheme val="minor"/>
    </font>
    <font>
      <sz val="14"/>
      <color theme="1"/>
      <name val="Arial"/>
      <family val="2"/>
    </font>
    <font>
      <i/>
      <sz val="9"/>
      <color rgb="FF000000"/>
      <name val="Calibri"/>
      <family val="2"/>
      <scheme val="minor"/>
    </font>
    <font>
      <sz val="11"/>
      <name val="Calibri"/>
      <family val="2"/>
      <scheme val="minor"/>
    </font>
    <font>
      <i/>
      <sz val="9"/>
      <color theme="1"/>
      <name val="Calibri"/>
      <family val="2"/>
      <scheme val="minor"/>
    </font>
    <font>
      <i/>
      <sz val="11"/>
      <color rgb="FF000000"/>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i/>
      <sz val="14"/>
      <color theme="1"/>
      <name val="Calibri"/>
      <family val="2"/>
      <scheme val="minor"/>
    </font>
    <font>
      <sz val="12"/>
      <color theme="0" tint="-0.14999847407452621"/>
      <name val="Calibri"/>
      <family val="2"/>
      <scheme val="minor"/>
    </font>
    <font>
      <b/>
      <sz val="14"/>
      <color theme="0" tint="-0.14999847407452621"/>
      <name val="Calibri"/>
      <family val="2"/>
      <scheme val="minor"/>
    </font>
    <font>
      <sz val="11"/>
      <color theme="0" tint="-0.14999847407452621"/>
      <name val="Calibri"/>
      <family val="2"/>
      <scheme val="minor"/>
    </font>
    <font>
      <b/>
      <sz val="10"/>
      <color theme="0" tint="-0.14999847407452621"/>
      <name val="Calibri"/>
      <family val="2"/>
      <scheme val="minor"/>
    </font>
    <font>
      <sz val="10"/>
      <color rgb="FFFF0000"/>
      <name val="Calibri"/>
      <family val="2"/>
      <scheme val="minor"/>
    </font>
    <font>
      <sz val="10"/>
      <color theme="0"/>
      <name val="Calibri"/>
      <family val="2"/>
      <scheme val="minor"/>
    </font>
    <font>
      <b/>
      <sz val="10"/>
      <color theme="0" tint="-0.249977111117893"/>
      <name val="Calibri"/>
      <family val="2"/>
      <scheme val="minor"/>
    </font>
    <font>
      <sz val="10"/>
      <name val="Calibri"/>
      <family val="2"/>
      <scheme val="minor"/>
    </font>
    <font>
      <b/>
      <sz val="10"/>
      <color rgb="FFFF0000"/>
      <name val="Calibri"/>
      <family val="2"/>
      <scheme val="minor"/>
    </font>
    <font>
      <b/>
      <sz val="11"/>
      <color theme="0" tint="-0.14999847407452621"/>
      <name val="Calibri"/>
      <family val="2"/>
      <scheme val="minor"/>
    </font>
    <font>
      <b/>
      <i/>
      <sz val="10"/>
      <color theme="1"/>
      <name val="Calibri"/>
      <family val="2"/>
      <scheme val="minor"/>
    </font>
    <font>
      <b/>
      <sz val="11"/>
      <color rgb="FFFF0000"/>
      <name val="Calibri"/>
      <family val="2"/>
      <scheme val="minor"/>
    </font>
    <font>
      <sz val="10"/>
      <color theme="0" tint="-0.14999847407452621"/>
      <name val="Calibri"/>
      <family val="2"/>
      <scheme val="minor"/>
    </font>
    <font>
      <b/>
      <sz val="12"/>
      <color theme="0" tint="-0.14999847407452621"/>
      <name val="Calibri"/>
      <family val="2"/>
      <scheme val="minor"/>
    </font>
    <font>
      <b/>
      <sz val="10"/>
      <color theme="8" tint="0.79998168889431442"/>
      <name val="Calibri"/>
      <family val="2"/>
      <scheme val="minor"/>
    </font>
    <font>
      <b/>
      <sz val="10"/>
      <name val="Calibri"/>
      <family val="2"/>
      <scheme val="minor"/>
    </font>
    <font>
      <sz val="10"/>
      <color rgb="FF000000"/>
      <name val="Calibri"/>
      <family val="2"/>
      <scheme val="minor"/>
    </font>
    <font>
      <sz val="8"/>
      <name val="Calibri"/>
      <family val="2"/>
      <scheme val="minor"/>
    </font>
    <font>
      <b/>
      <sz val="16"/>
      <color theme="0" tint="-0.14999847407452621"/>
      <name val="Calibri"/>
      <family val="2"/>
      <scheme val="minor"/>
    </font>
    <font>
      <b/>
      <sz val="8"/>
      <color theme="8" tint="0.79998168889431442"/>
      <name val="Calibri"/>
      <family val="2"/>
      <scheme val="minor"/>
    </font>
    <font>
      <b/>
      <sz val="8"/>
      <color theme="0" tint="-0.14999847407452621"/>
      <name val="Calibri"/>
      <family val="2"/>
      <scheme val="minor"/>
    </font>
    <font>
      <sz val="10"/>
      <color theme="8" tint="0.79998168889431442"/>
      <name val="Calibri"/>
      <family val="2"/>
      <scheme val="minor"/>
    </font>
    <font>
      <i/>
      <sz val="10"/>
      <color theme="1"/>
      <name val="Calibri"/>
      <family val="2"/>
      <scheme val="minor"/>
    </font>
    <font>
      <i/>
      <sz val="10"/>
      <name val="Calibri"/>
      <family val="2"/>
      <scheme val="minor"/>
    </font>
    <font>
      <sz val="11"/>
      <color rgb="FF000000"/>
      <name val="Calibri"/>
      <family val="2"/>
      <scheme val="minor"/>
    </font>
    <font>
      <b/>
      <sz val="11"/>
      <name val="Calibri"/>
      <family val="2"/>
      <scheme val="minor"/>
    </font>
    <font>
      <sz val="11"/>
      <color rgb="FFFF0000"/>
      <name val="Calibri"/>
      <family val="2"/>
      <scheme val="minor"/>
    </font>
    <font>
      <i/>
      <sz val="11"/>
      <name val="Calibri"/>
      <family val="2"/>
      <scheme val="minor"/>
    </font>
    <font>
      <sz val="11"/>
      <color theme="0"/>
      <name val="Calibri"/>
      <family val="2"/>
      <scheme val="minor"/>
    </font>
    <font>
      <sz val="8"/>
      <name val="Segoe UI"/>
      <family val="2"/>
    </font>
  </fonts>
  <fills count="13">
    <fill>
      <patternFill patternType="none"/>
    </fill>
    <fill>
      <patternFill patternType="gray125"/>
    </fill>
    <fill>
      <patternFill patternType="solid">
        <fgColor rgb="FFBFBFBF"/>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0.14999847407452621"/>
        <bgColor indexed="64"/>
      </patternFill>
    </fill>
    <fill>
      <patternFill patternType="lightUp">
        <bgColor theme="0" tint="-0.14996795556505021"/>
      </patternFill>
    </fill>
    <fill>
      <patternFill patternType="lightUp"/>
    </fill>
    <fill>
      <patternFill patternType="solid">
        <fgColor theme="2" tint="-9.9978637043366805E-2"/>
        <bgColor indexed="64"/>
      </patternFill>
    </fill>
  </fills>
  <borders count="97">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right style="medium">
        <color indexed="64"/>
      </right>
      <top style="medium">
        <color indexed="64"/>
      </top>
      <bottom style="medium">
        <color rgb="FF000000"/>
      </bottom>
      <diagonal/>
    </border>
    <border>
      <left style="medium">
        <color rgb="FF000000"/>
      </left>
      <right style="medium">
        <color indexed="64"/>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medium">
        <color rgb="FF000000"/>
      </left>
      <right/>
      <top style="medium">
        <color indexed="64"/>
      </top>
      <bottom/>
      <diagonal/>
    </border>
    <border>
      <left/>
      <right/>
      <top style="medium">
        <color indexed="64"/>
      </top>
      <bottom style="medium">
        <color indexed="64"/>
      </bottom>
      <diagonal/>
    </border>
    <border>
      <left/>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rgb="FF000000"/>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s>
  <cellStyleXfs count="1">
    <xf numFmtId="0" fontId="0" fillId="0" borderId="0"/>
  </cellStyleXfs>
  <cellXfs count="602">
    <xf numFmtId="0" fontId="0" fillId="0" borderId="0" xfId="0"/>
    <xf numFmtId="0" fontId="6" fillId="0" borderId="0" xfId="0" applyFont="1" applyAlignment="1">
      <alignment vertical="center" wrapText="1"/>
    </xf>
    <xf numFmtId="0" fontId="11" fillId="0" borderId="0" xfId="0" applyFont="1"/>
    <xf numFmtId="0" fontId="7" fillId="0" borderId="0" xfId="0" applyFont="1" applyAlignment="1">
      <alignment horizontal="left"/>
    </xf>
    <xf numFmtId="0" fontId="5" fillId="0" borderId="0" xfId="0" applyFont="1"/>
    <xf numFmtId="0" fontId="0" fillId="0" borderId="0" xfId="0" applyFont="1"/>
    <xf numFmtId="0" fontId="17" fillId="0" borderId="0" xfId="0" applyFont="1" applyAlignment="1">
      <alignment vertical="center" wrapText="1"/>
    </xf>
    <xf numFmtId="0" fontId="15" fillId="0" borderId="0" xfId="0" applyFont="1" applyAlignment="1">
      <alignment vertical="top"/>
    </xf>
    <xf numFmtId="0" fontId="15" fillId="0" borderId="0" xfId="0" applyFont="1"/>
    <xf numFmtId="0" fontId="4" fillId="6" borderId="44" xfId="0" applyFont="1" applyFill="1" applyBorder="1"/>
    <xf numFmtId="0" fontId="7" fillId="0" borderId="0" xfId="0" applyFont="1" applyAlignment="1">
      <alignment vertical="center" wrapText="1"/>
    </xf>
    <xf numFmtId="0" fontId="7" fillId="0" borderId="0" xfId="0" applyFont="1" applyAlignment="1">
      <alignment horizontal="left" wrapText="1"/>
    </xf>
    <xf numFmtId="0" fontId="11" fillId="0" borderId="0" xfId="0" applyFont="1" applyAlignment="1">
      <alignment vertical="center" wrapText="1"/>
    </xf>
    <xf numFmtId="0" fontId="10" fillId="0" borderId="0" xfId="0" applyFont="1" applyAlignment="1">
      <alignment vertical="center" wrapText="1"/>
    </xf>
    <xf numFmtId="0" fontId="12" fillId="0" borderId="0" xfId="0" applyFont="1" applyAlignment="1">
      <alignment horizontal="center" vertical="center" wrapText="1"/>
    </xf>
    <xf numFmtId="0" fontId="8" fillId="0" borderId="0" xfId="0" applyFont="1" applyAlignment="1">
      <alignment horizontal="left" wrapText="1"/>
    </xf>
    <xf numFmtId="0" fontId="12" fillId="0" borderId="0" xfId="0" applyFont="1" applyAlignment="1">
      <alignment vertical="center" wrapText="1"/>
    </xf>
    <xf numFmtId="0" fontId="9" fillId="0" borderId="0" xfId="0" applyFont="1" applyAlignment="1">
      <alignment vertical="center" wrapText="1"/>
    </xf>
    <xf numFmtId="0" fontId="13" fillId="0" borderId="0" xfId="0" applyFont="1" applyAlignment="1">
      <alignment horizontal="left" wrapText="1"/>
    </xf>
    <xf numFmtId="0" fontId="7" fillId="0" borderId="0" xfId="0" applyFont="1" applyAlignment="1">
      <alignment horizontal="left" vertical="center" wrapText="1"/>
    </xf>
    <xf numFmtId="0" fontId="11" fillId="6" borderId="19" xfId="0" applyFont="1" applyFill="1" applyBorder="1"/>
    <xf numFmtId="0" fontId="11" fillId="6" borderId="43" xfId="0" applyFont="1" applyFill="1" applyBorder="1"/>
    <xf numFmtId="0" fontId="7" fillId="6" borderId="43" xfId="0" applyFont="1" applyFill="1" applyBorder="1" applyAlignment="1">
      <alignment horizontal="left"/>
    </xf>
    <xf numFmtId="0" fontId="11" fillId="6" borderId="20" xfId="0" applyFont="1" applyFill="1" applyBorder="1"/>
    <xf numFmtId="0" fontId="11" fillId="6" borderId="18" xfId="0" applyFont="1" applyFill="1" applyBorder="1"/>
    <xf numFmtId="0" fontId="11" fillId="6" borderId="0" xfId="0" applyFont="1" applyFill="1" applyBorder="1"/>
    <xf numFmtId="0" fontId="7" fillId="6" borderId="0" xfId="0" applyFont="1" applyFill="1" applyBorder="1" applyAlignment="1">
      <alignment horizontal="left"/>
    </xf>
    <xf numFmtId="0" fontId="11" fillId="6" borderId="17" xfId="0" applyFont="1" applyFill="1" applyBorder="1"/>
    <xf numFmtId="0" fontId="15" fillId="6" borderId="18" xfId="0" applyFont="1" applyFill="1" applyBorder="1" applyAlignment="1">
      <alignment horizontal="center" vertical="top"/>
    </xf>
    <xf numFmtId="0" fontId="15" fillId="6" borderId="0" xfId="0" applyFont="1" applyFill="1" applyBorder="1" applyAlignment="1">
      <alignment horizontal="center" vertical="top"/>
    </xf>
    <xf numFmtId="0" fontId="15" fillId="6" borderId="17" xfId="0" applyFont="1" applyFill="1" applyBorder="1" applyAlignment="1">
      <alignment horizontal="center" vertical="top"/>
    </xf>
    <xf numFmtId="0" fontId="20" fillId="6" borderId="0" xfId="0" applyFont="1" applyFill="1" applyBorder="1" applyAlignment="1">
      <alignment horizontal="right" vertical="top"/>
    </xf>
    <xf numFmtId="0" fontId="6" fillId="6" borderId="17" xfId="0" applyFont="1" applyFill="1" applyBorder="1" applyAlignment="1">
      <alignment vertical="center" wrapText="1"/>
    </xf>
    <xf numFmtId="0" fontId="20" fillId="6" borderId="0" xfId="0" applyFont="1" applyFill="1" applyBorder="1" applyAlignment="1">
      <alignment vertical="top"/>
    </xf>
    <xf numFmtId="0" fontId="6" fillId="6" borderId="17" xfId="0" applyFont="1" applyFill="1" applyBorder="1" applyAlignment="1">
      <alignment horizontal="left" vertical="center" wrapText="1"/>
    </xf>
    <xf numFmtId="0" fontId="12" fillId="6" borderId="18" xfId="0" applyFont="1" applyFill="1" applyBorder="1" applyAlignment="1">
      <alignment textRotation="90" wrapText="1"/>
    </xf>
    <xf numFmtId="0" fontId="12" fillId="6" borderId="0" xfId="0" applyFont="1" applyFill="1" applyBorder="1" applyAlignment="1">
      <alignment textRotation="90" wrapText="1"/>
    </xf>
    <xf numFmtId="0" fontId="8" fillId="6" borderId="0" xfId="0" applyFont="1" applyFill="1" applyBorder="1" applyAlignment="1">
      <alignment wrapText="1"/>
    </xf>
    <xf numFmtId="0" fontId="9" fillId="6" borderId="0" xfId="0" applyFont="1" applyFill="1" applyBorder="1" applyAlignment="1">
      <alignment wrapText="1"/>
    </xf>
    <xf numFmtId="0" fontId="11" fillId="6" borderId="0" xfId="0" applyFont="1" applyFill="1" applyBorder="1" applyAlignment="1">
      <alignment wrapText="1"/>
    </xf>
    <xf numFmtId="0" fontId="11" fillId="6" borderId="0" xfId="0" applyFont="1" applyFill="1" applyBorder="1" applyAlignment="1">
      <alignment vertical="center" wrapText="1"/>
    </xf>
    <xf numFmtId="0" fontId="7" fillId="6" borderId="18" xfId="0" applyFont="1" applyFill="1" applyBorder="1" applyAlignment="1">
      <alignment vertical="center" wrapText="1"/>
    </xf>
    <xf numFmtId="0" fontId="7" fillId="6" borderId="0" xfId="0" applyFont="1" applyFill="1" applyBorder="1" applyAlignment="1">
      <alignment vertical="center" wrapText="1"/>
    </xf>
    <xf numFmtId="0" fontId="7" fillId="6" borderId="0" xfId="0" applyFont="1" applyFill="1" applyBorder="1" applyAlignment="1">
      <alignment horizontal="left" wrapText="1"/>
    </xf>
    <xf numFmtId="0" fontId="6" fillId="6" borderId="0" xfId="0" applyFont="1" applyFill="1" applyBorder="1" applyAlignment="1">
      <alignment vertical="center" wrapText="1"/>
    </xf>
    <xf numFmtId="0" fontId="11" fillId="6" borderId="16" xfId="0" applyFont="1" applyFill="1" applyBorder="1" applyAlignment="1">
      <alignment vertical="center" wrapText="1"/>
    </xf>
    <xf numFmtId="0" fontId="11" fillId="6" borderId="45" xfId="0" applyFont="1" applyFill="1" applyBorder="1" applyAlignment="1">
      <alignment vertical="center" wrapText="1"/>
    </xf>
    <xf numFmtId="0" fontId="10" fillId="6" borderId="45" xfId="0" applyFont="1" applyFill="1" applyBorder="1" applyAlignment="1">
      <alignment vertical="center" wrapText="1"/>
    </xf>
    <xf numFmtId="0" fontId="11" fillId="6" borderId="45" xfId="0" applyFont="1" applyFill="1" applyBorder="1"/>
    <xf numFmtId="0" fontId="11" fillId="6" borderId="14" xfId="0" applyFont="1" applyFill="1" applyBorder="1"/>
    <xf numFmtId="0" fontId="0" fillId="6" borderId="19" xfId="0" applyFill="1" applyBorder="1"/>
    <xf numFmtId="0" fontId="0" fillId="6" borderId="43" xfId="0" applyFill="1" applyBorder="1"/>
    <xf numFmtId="0" fontId="0" fillId="6" borderId="20" xfId="0" applyFill="1" applyBorder="1"/>
    <xf numFmtId="0" fontId="0" fillId="6" borderId="18" xfId="0" applyFill="1" applyBorder="1"/>
    <xf numFmtId="0" fontId="0" fillId="6" borderId="17" xfId="0" applyFill="1" applyBorder="1"/>
    <xf numFmtId="0" fontId="0" fillId="6" borderId="16" xfId="0" applyFill="1" applyBorder="1"/>
    <xf numFmtId="0" fontId="0" fillId="6" borderId="45" xfId="0" applyFill="1" applyBorder="1"/>
    <xf numFmtId="0" fontId="0" fillId="6" borderId="14" xfId="0" applyFill="1" applyBorder="1"/>
    <xf numFmtId="0" fontId="17" fillId="0" borderId="0" xfId="0" applyFont="1" applyAlignment="1">
      <alignment wrapText="1"/>
    </xf>
    <xf numFmtId="0" fontId="5" fillId="6" borderId="51" xfId="0" applyFont="1" applyFill="1" applyBorder="1" applyAlignment="1">
      <alignment horizontal="right" vertical="top"/>
    </xf>
    <xf numFmtId="0" fontId="0" fillId="6" borderId="44" xfId="0" applyFill="1" applyBorder="1" applyAlignment="1">
      <alignment horizontal="left" vertical="top" indent="2"/>
    </xf>
    <xf numFmtId="0" fontId="15" fillId="6" borderId="52" xfId="0" applyFont="1" applyFill="1" applyBorder="1" applyAlignment="1">
      <alignment vertical="top"/>
    </xf>
    <xf numFmtId="0" fontId="0" fillId="0" borderId="0" xfId="0" applyAlignment="1">
      <alignment vertical="top"/>
    </xf>
    <xf numFmtId="0" fontId="0" fillId="0" borderId="0" xfId="0" applyAlignment="1">
      <alignment horizontal="center" vertical="center"/>
    </xf>
    <xf numFmtId="0" fontId="5" fillId="0" borderId="0" xfId="0" applyFont="1" applyAlignment="1">
      <alignment wrapText="1"/>
    </xf>
    <xf numFmtId="0" fontId="0" fillId="0" borderId="0" xfId="0" applyAlignment="1">
      <alignment wrapText="1"/>
    </xf>
    <xf numFmtId="0" fontId="17" fillId="6" borderId="0" xfId="0" applyFont="1" applyFill="1" applyAlignment="1">
      <alignment wrapText="1"/>
    </xf>
    <xf numFmtId="0" fontId="15" fillId="6" borderId="0" xfId="0" applyFont="1" applyFill="1" applyAlignment="1">
      <alignment vertical="top"/>
    </xf>
    <xf numFmtId="0" fontId="1" fillId="6" borderId="16" xfId="0" applyFont="1" applyFill="1" applyBorder="1" applyAlignment="1">
      <alignment horizontal="right" vertical="center"/>
    </xf>
    <xf numFmtId="0" fontId="15" fillId="6" borderId="45" xfId="0" applyFont="1" applyFill="1" applyBorder="1" applyAlignment="1">
      <alignment vertical="top"/>
    </xf>
    <xf numFmtId="0" fontId="15" fillId="6" borderId="14" xfId="0" applyFont="1" applyFill="1" applyBorder="1" applyAlignment="1">
      <alignment vertical="top"/>
    </xf>
    <xf numFmtId="0" fontId="26" fillId="4" borderId="4" xfId="0" applyFont="1" applyFill="1" applyBorder="1" applyAlignment="1">
      <alignment horizontal="center" wrapText="1"/>
    </xf>
    <xf numFmtId="0" fontId="17" fillId="6" borderId="43" xfId="0" applyFont="1" applyFill="1" applyBorder="1" applyAlignment="1">
      <alignment horizontal="center" wrapText="1"/>
    </xf>
    <xf numFmtId="0" fontId="29" fillId="6" borderId="21" xfId="0" applyFont="1" applyFill="1" applyBorder="1" applyAlignment="1">
      <alignment horizontal="center" vertical="center"/>
    </xf>
    <xf numFmtId="0" fontId="19" fillId="6" borderId="60" xfId="0" applyFont="1" applyFill="1" applyBorder="1" applyAlignment="1">
      <alignment vertical="center" wrapText="1"/>
    </xf>
    <xf numFmtId="0" fontId="29" fillId="6" borderId="21" xfId="0" applyFont="1" applyFill="1" applyBorder="1" applyAlignment="1">
      <alignment wrapText="1"/>
    </xf>
    <xf numFmtId="0" fontId="19" fillId="6" borderId="15" xfId="0" applyFont="1" applyFill="1" applyBorder="1" applyAlignment="1">
      <alignment vertical="center" wrapText="1"/>
    </xf>
    <xf numFmtId="0" fontId="2" fillId="6" borderId="60" xfId="0" applyFont="1" applyFill="1" applyBorder="1" applyAlignment="1">
      <alignment horizontal="left" vertical="center"/>
    </xf>
    <xf numFmtId="0" fontId="2" fillId="6" borderId="15" xfId="0" applyFont="1" applyFill="1" applyBorder="1" applyAlignment="1">
      <alignment horizontal="left" vertical="center"/>
    </xf>
    <xf numFmtId="0" fontId="30" fillId="3" borderId="16" xfId="0" applyFont="1" applyFill="1" applyBorder="1" applyAlignment="1">
      <alignment horizontal="center" vertical="center" wrapText="1"/>
    </xf>
    <xf numFmtId="0" fontId="1" fillId="3" borderId="45" xfId="0" applyFont="1" applyFill="1" applyBorder="1" applyAlignment="1">
      <alignment vertical="center" wrapText="1"/>
    </xf>
    <xf numFmtId="0" fontId="5" fillId="3" borderId="33" xfId="0" applyFont="1" applyFill="1" applyBorder="1" applyAlignment="1">
      <alignment horizontal="left" vertical="center"/>
    </xf>
    <xf numFmtId="0" fontId="18" fillId="3" borderId="6" xfId="0" applyFont="1" applyFill="1" applyBorder="1" applyAlignment="1">
      <alignment horizontal="left" vertical="center"/>
    </xf>
    <xf numFmtId="0" fontId="31" fillId="3" borderId="6" xfId="0" applyFont="1" applyFill="1" applyBorder="1" applyAlignment="1">
      <alignment horizontal="left" vertical="center"/>
    </xf>
    <xf numFmtId="0" fontId="18" fillId="3" borderId="37" xfId="0" applyFont="1" applyFill="1" applyBorder="1" applyAlignment="1">
      <alignment horizontal="left" vertical="center"/>
    </xf>
    <xf numFmtId="0" fontId="25" fillId="3" borderId="60" xfId="0" applyFont="1" applyFill="1" applyBorder="1" applyAlignment="1">
      <alignment horizontal="left" vertical="center"/>
    </xf>
    <xf numFmtId="0" fontId="25" fillId="3" borderId="15" xfId="0" applyFont="1" applyFill="1" applyBorder="1" applyAlignment="1">
      <alignment horizontal="left" vertical="center" wrapText="1"/>
    </xf>
    <xf numFmtId="0" fontId="0" fillId="6" borderId="0" xfId="0" applyFont="1" applyFill="1"/>
    <xf numFmtId="0" fontId="0" fillId="6" borderId="45" xfId="0" applyFont="1" applyFill="1" applyBorder="1" applyAlignment="1">
      <alignment horizontal="left" vertical="center" indent="2"/>
    </xf>
    <xf numFmtId="0" fontId="25" fillId="3" borderId="7" xfId="0" applyFont="1" applyFill="1" applyBorder="1" applyAlignment="1">
      <alignment horizontal="left" vertical="center"/>
    </xf>
    <xf numFmtId="0" fontId="33" fillId="3" borderId="7" xfId="0" applyFont="1" applyFill="1" applyBorder="1" applyAlignment="1">
      <alignment horizontal="left" vertical="center"/>
    </xf>
    <xf numFmtId="0" fontId="25" fillId="3" borderId="35" xfId="0" applyFont="1" applyFill="1" applyBorder="1" applyAlignment="1">
      <alignment horizontal="left" vertical="center"/>
    </xf>
    <xf numFmtId="0" fontId="0" fillId="0" borderId="0" xfId="0" applyFont="1" applyFill="1" applyAlignment="1">
      <alignment vertical="center"/>
    </xf>
    <xf numFmtId="0" fontId="0" fillId="0" borderId="0" xfId="0" applyFont="1" applyFill="1"/>
    <xf numFmtId="0" fontId="3" fillId="0" borderId="16" xfId="0" applyFont="1" applyBorder="1" applyAlignment="1">
      <alignment vertical="center" wrapText="1"/>
    </xf>
    <xf numFmtId="0" fontId="3" fillId="0" borderId="5" xfId="0" applyFont="1" applyFill="1" applyBorder="1" applyAlignment="1">
      <alignment horizontal="left" vertical="center" wrapText="1"/>
    </xf>
    <xf numFmtId="0" fontId="3" fillId="0" borderId="0" xfId="0" applyFont="1" applyAlignment="1">
      <alignment horizontal="left"/>
    </xf>
    <xf numFmtId="0" fontId="4" fillId="0" borderId="0" xfId="0" applyFont="1" applyFill="1"/>
    <xf numFmtId="0" fontId="0" fillId="0" borderId="0" xfId="0" applyFont="1" applyAlignment="1"/>
    <xf numFmtId="0" fontId="0" fillId="0" borderId="0" xfId="0" applyFont="1" applyAlignment="1">
      <alignment vertical="center"/>
    </xf>
    <xf numFmtId="0" fontId="3" fillId="0" borderId="8" xfId="0" applyFont="1" applyBorder="1" applyAlignment="1">
      <alignment horizontal="left" vertical="center" wrapText="1"/>
    </xf>
    <xf numFmtId="0" fontId="3" fillId="0" borderId="37" xfId="0" applyFont="1" applyFill="1" applyBorder="1" applyAlignment="1">
      <alignment horizontal="left" vertical="center" wrapText="1"/>
    </xf>
    <xf numFmtId="0" fontId="27" fillId="0" borderId="5" xfId="0" applyFont="1" applyBorder="1" applyAlignment="1">
      <alignment horizontal="left" vertical="center" wrapText="1"/>
    </xf>
    <xf numFmtId="0" fontId="34" fillId="0" borderId="5"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6"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37" xfId="0" applyFont="1" applyBorder="1" applyAlignment="1">
      <alignment horizontal="left" vertical="center" wrapText="1"/>
    </xf>
    <xf numFmtId="0" fontId="25"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27" fillId="0" borderId="13"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14" xfId="0" applyFont="1" applyBorder="1" applyAlignment="1">
      <alignment horizontal="left" vertical="center" wrapText="1"/>
    </xf>
    <xf numFmtId="0" fontId="25" fillId="0" borderId="37" xfId="0" applyFont="1" applyFill="1" applyBorder="1" applyAlignment="1">
      <alignment horizontal="left" vertical="center" wrapText="1"/>
    </xf>
    <xf numFmtId="0" fontId="37" fillId="0" borderId="5" xfId="0" applyFont="1" applyFill="1" applyBorder="1" applyAlignment="1">
      <alignment horizontal="left" vertical="center" wrapText="1"/>
    </xf>
    <xf numFmtId="14" fontId="34" fillId="0" borderId="5" xfId="0" applyNumberFormat="1" applyFont="1" applyFill="1" applyBorder="1" applyAlignment="1">
      <alignment horizontal="left" vertical="center" wrapText="1"/>
    </xf>
    <xf numFmtId="0" fontId="25" fillId="0" borderId="5"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0" xfId="0" applyFont="1" applyAlignment="1">
      <alignment horizontal="left" vertical="center"/>
    </xf>
    <xf numFmtId="0" fontId="17" fillId="6" borderId="0" xfId="0" applyFont="1" applyFill="1" applyAlignment="1">
      <alignment horizontal="center" vertical="center" wrapText="1"/>
    </xf>
    <xf numFmtId="0" fontId="15" fillId="6" borderId="0" xfId="0" applyFont="1" applyFill="1" applyAlignment="1">
      <alignment horizontal="center" vertical="center"/>
    </xf>
    <xf numFmtId="0" fontId="1" fillId="6" borderId="0" xfId="0" applyFont="1" applyFill="1" applyAlignment="1">
      <alignment horizontal="center" vertical="center"/>
    </xf>
    <xf numFmtId="0" fontId="3" fillId="0" borderId="3" xfId="0" applyFont="1" applyBorder="1" applyAlignment="1">
      <alignment horizontal="center" vertical="center" wrapText="1"/>
    </xf>
    <xf numFmtId="0" fontId="26"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0" fillId="0" borderId="0" xfId="0" applyFont="1" applyAlignment="1">
      <alignment horizontal="center" vertical="center"/>
    </xf>
    <xf numFmtId="0" fontId="5" fillId="4" borderId="24" xfId="0" applyFont="1" applyFill="1" applyBorder="1" applyAlignment="1">
      <alignment horizontal="center" wrapText="1"/>
    </xf>
    <xf numFmtId="0" fontId="3" fillId="0" borderId="2" xfId="0" applyFont="1" applyBorder="1" applyAlignment="1">
      <alignment horizontal="center" vertical="center" wrapText="1"/>
    </xf>
    <xf numFmtId="0" fontId="3" fillId="0" borderId="26" xfId="0" applyFont="1" applyBorder="1" applyAlignment="1">
      <alignment horizontal="left" vertical="center" wrapText="1"/>
    </xf>
    <xf numFmtId="0" fontId="32" fillId="3" borderId="21" xfId="0" applyFont="1" applyFill="1" applyBorder="1" applyAlignment="1">
      <alignment horizontal="center" vertical="center" wrapText="1"/>
    </xf>
    <xf numFmtId="0" fontId="5" fillId="3" borderId="45" xfId="0" applyFont="1" applyFill="1" applyBorder="1" applyAlignment="1">
      <alignment vertical="center" wrapText="1"/>
    </xf>
    <xf numFmtId="0" fontId="5" fillId="3" borderId="15" xfId="0" applyFont="1" applyFill="1" applyBorder="1" applyAlignment="1">
      <alignment horizontal="right" vertical="center" wrapText="1"/>
    </xf>
    <xf numFmtId="0" fontId="5" fillId="3" borderId="7" xfId="0" applyFont="1" applyFill="1" applyBorder="1" applyAlignment="1">
      <alignment horizontal="left" vertical="center"/>
    </xf>
    <xf numFmtId="0" fontId="27" fillId="0" borderId="4" xfId="0" applyFont="1" applyBorder="1" applyAlignment="1">
      <alignment horizontal="left" vertical="center" wrapText="1"/>
    </xf>
    <xf numFmtId="0" fontId="25" fillId="3" borderId="21" xfId="0" applyFont="1" applyFill="1" applyBorder="1" applyAlignment="1">
      <alignment horizontal="left" vertical="center"/>
    </xf>
    <xf numFmtId="0" fontId="28" fillId="3" borderId="15" xfId="0" applyFont="1" applyFill="1" applyBorder="1" applyAlignment="1">
      <alignment horizontal="left" vertical="center" wrapText="1"/>
    </xf>
    <xf numFmtId="0" fontId="5" fillId="3" borderId="34" xfId="0" applyFont="1" applyFill="1" applyBorder="1" applyAlignment="1">
      <alignment horizontal="left" vertical="center"/>
    </xf>
    <xf numFmtId="0" fontId="39" fillId="3" borderId="7" xfId="0" applyFont="1" applyFill="1" applyBorder="1" applyAlignment="1">
      <alignment horizontal="left" vertical="center"/>
    </xf>
    <xf numFmtId="0" fontId="5" fillId="3" borderId="35" xfId="0" applyFont="1" applyFill="1" applyBorder="1" applyAlignment="1">
      <alignment horizontal="left" vertical="center"/>
    </xf>
    <xf numFmtId="0" fontId="5" fillId="3" borderId="21" xfId="0" applyFont="1" applyFill="1" applyBorder="1" applyAlignment="1">
      <alignment horizontal="left" vertical="center"/>
    </xf>
    <xf numFmtId="0" fontId="5" fillId="3" borderId="15"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6"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30" fillId="3" borderId="21" xfId="0" applyFont="1" applyFill="1" applyBorder="1" applyAlignment="1">
      <alignment horizontal="center" vertical="center" wrapText="1"/>
    </xf>
    <xf numFmtId="0" fontId="1" fillId="3" borderId="15" xfId="0" applyFont="1" applyFill="1" applyBorder="1" applyAlignment="1">
      <alignment vertical="center" wrapText="1"/>
    </xf>
    <xf numFmtId="0" fontId="32" fillId="3" borderId="16"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33" fillId="3" borderId="60" xfId="0" applyFont="1" applyFill="1" applyBorder="1" applyAlignment="1">
      <alignment horizontal="left" vertical="center"/>
    </xf>
    <xf numFmtId="0" fontId="25" fillId="3" borderId="15" xfId="0" applyFont="1" applyFill="1" applyBorder="1" applyAlignment="1">
      <alignment horizontal="left" vertical="center"/>
    </xf>
    <xf numFmtId="0" fontId="3" fillId="0" borderId="10" xfId="0" applyFont="1" applyFill="1" applyBorder="1" applyAlignment="1">
      <alignment horizontal="left" vertical="center" wrapText="1"/>
    </xf>
    <xf numFmtId="0" fontId="27" fillId="0" borderId="10" xfId="0" applyFont="1" applyBorder="1" applyAlignment="1">
      <alignment horizontal="left" vertical="center" wrapText="1"/>
    </xf>
    <xf numFmtId="0" fontId="29" fillId="6" borderId="21" xfId="0" applyFont="1" applyFill="1" applyBorder="1" applyAlignment="1">
      <alignment horizontal="center"/>
    </xf>
    <xf numFmtId="0" fontId="29" fillId="6" borderId="60" xfId="0" applyFont="1" applyFill="1" applyBorder="1"/>
    <xf numFmtId="0" fontId="29" fillId="6" borderId="21" xfId="0" applyFont="1" applyFill="1" applyBorder="1" applyAlignment="1">
      <alignment horizontal="left" vertical="center"/>
    </xf>
    <xf numFmtId="0" fontId="40" fillId="6" borderId="60" xfId="0" applyFont="1" applyFill="1" applyBorder="1" applyAlignment="1">
      <alignment horizontal="left" vertical="center"/>
    </xf>
    <xf numFmtId="0" fontId="40" fillId="6" borderId="15" xfId="0" applyFont="1" applyFill="1" applyBorder="1" applyAlignment="1">
      <alignment horizontal="left" vertical="center"/>
    </xf>
    <xf numFmtId="0" fontId="25" fillId="6" borderId="60" xfId="0" applyFont="1" applyFill="1" applyBorder="1" applyAlignment="1">
      <alignment horizontal="left" vertical="center"/>
    </xf>
    <xf numFmtId="0" fontId="25" fillId="6" borderId="15" xfId="0" applyFont="1" applyFill="1" applyBorder="1" applyAlignment="1">
      <alignment horizontal="left" vertical="center" wrapText="1"/>
    </xf>
    <xf numFmtId="0" fontId="26" fillId="0" borderId="2" xfId="0" applyFont="1" applyBorder="1" applyAlignment="1">
      <alignment horizontal="center" vertical="center" wrapText="1"/>
    </xf>
    <xf numFmtId="0" fontId="26" fillId="0" borderId="26" xfId="0" applyFont="1" applyBorder="1" applyAlignment="1">
      <alignment horizontal="left" vertical="center" wrapText="1"/>
    </xf>
    <xf numFmtId="0" fontId="32" fillId="3" borderId="21" xfId="0" applyFont="1" applyFill="1" applyBorder="1" applyAlignment="1">
      <alignment horizontal="right" vertical="center" wrapText="1"/>
    </xf>
    <xf numFmtId="0" fontId="3" fillId="0" borderId="4" xfId="0" applyFont="1" applyBorder="1" applyAlignment="1">
      <alignment horizontal="left" vertical="center" wrapText="1"/>
    </xf>
    <xf numFmtId="0" fontId="25" fillId="0" borderId="4" xfId="0" applyFont="1" applyBorder="1" applyAlignment="1">
      <alignment horizontal="left" vertical="center" wrapText="1"/>
    </xf>
    <xf numFmtId="0" fontId="3" fillId="0" borderId="12" xfId="0" applyFont="1" applyBorder="1" applyAlignment="1">
      <alignment horizontal="center" vertical="center" wrapText="1"/>
    </xf>
    <xf numFmtId="0" fontId="5" fillId="3" borderId="60" xfId="0" applyFont="1" applyFill="1" applyBorder="1" applyAlignment="1">
      <alignment horizontal="left" vertical="center"/>
    </xf>
    <xf numFmtId="0" fontId="39" fillId="3" borderId="60" xfId="0" applyFont="1" applyFill="1" applyBorder="1" applyAlignment="1">
      <alignment horizontal="left" vertical="center"/>
    </xf>
    <xf numFmtId="0" fontId="5" fillId="3" borderId="15" xfId="0" applyFont="1" applyFill="1" applyBorder="1" applyAlignment="1">
      <alignment horizontal="left" vertical="center"/>
    </xf>
    <xf numFmtId="0" fontId="27" fillId="0" borderId="12" xfId="0" applyFont="1" applyBorder="1" applyAlignment="1">
      <alignment horizontal="left" vertical="center" wrapText="1"/>
    </xf>
    <xf numFmtId="0" fontId="3" fillId="0" borderId="10" xfId="0" applyFont="1" applyBorder="1" applyAlignment="1">
      <alignment horizontal="center" vertical="center" wrapText="1"/>
    </xf>
    <xf numFmtId="0" fontId="3" fillId="0" borderId="21" xfId="0" applyFont="1" applyBorder="1" applyAlignment="1">
      <alignment horizontal="left" vertical="center" wrapText="1"/>
    </xf>
    <xf numFmtId="0" fontId="3" fillId="0" borderId="15" xfId="0" applyFont="1" applyBorder="1" applyAlignment="1">
      <alignment horizontal="left" vertical="center" wrapText="1"/>
    </xf>
    <xf numFmtId="0" fontId="1" fillId="3" borderId="60" xfId="0" applyFont="1" applyFill="1" applyBorder="1" applyAlignment="1">
      <alignment vertical="center" wrapText="1"/>
    </xf>
    <xf numFmtId="0" fontId="1" fillId="3" borderId="60" xfId="0" applyFont="1" applyFill="1" applyBorder="1" applyAlignment="1">
      <alignment horizontal="left" vertical="center"/>
    </xf>
    <xf numFmtId="0" fontId="1" fillId="3" borderId="15"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0" fillId="6" borderId="19" xfId="0" applyFill="1" applyBorder="1" applyAlignment="1">
      <alignment horizontal="center" vertical="center"/>
    </xf>
    <xf numFmtId="0" fontId="0" fillId="6" borderId="43" xfId="0" applyFill="1" applyBorder="1" applyAlignment="1">
      <alignment vertical="center"/>
    </xf>
    <xf numFmtId="0" fontId="29" fillId="6" borderId="34" xfId="0" applyFont="1" applyFill="1" applyBorder="1" applyAlignment="1">
      <alignment vertical="center"/>
    </xf>
    <xf numFmtId="0" fontId="29" fillId="6" borderId="7" xfId="0" applyFont="1" applyFill="1" applyBorder="1" applyAlignment="1">
      <alignment vertical="center"/>
    </xf>
    <xf numFmtId="0" fontId="29" fillId="6" borderId="35" xfId="0" applyFont="1" applyFill="1" applyBorder="1" applyAlignment="1">
      <alignment vertical="center"/>
    </xf>
    <xf numFmtId="0" fontId="3" fillId="0" borderId="24"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3" fillId="0" borderId="13" xfId="0" applyFont="1" applyBorder="1" applyAlignment="1">
      <alignment vertical="center" wrapText="1"/>
    </xf>
    <xf numFmtId="0" fontId="42" fillId="3" borderId="16" xfId="0" applyFont="1" applyFill="1" applyBorder="1" applyAlignment="1">
      <alignment horizontal="center" vertical="center" wrapText="1"/>
    </xf>
    <xf numFmtId="0" fontId="42" fillId="9" borderId="21" xfId="0" applyFont="1" applyFill="1" applyBorder="1" applyAlignment="1">
      <alignment horizontal="center" vertical="center" wrapText="1"/>
    </xf>
    <xf numFmtId="0" fontId="2" fillId="9" borderId="60" xfId="0" applyFont="1" applyFill="1" applyBorder="1" applyAlignment="1">
      <alignment horizontal="center" vertical="center" wrapText="1"/>
    </xf>
    <xf numFmtId="0" fontId="5" fillId="9" borderId="21" xfId="0" applyFont="1" applyFill="1" applyBorder="1" applyAlignment="1">
      <alignment horizontal="left" vertical="center"/>
    </xf>
    <xf numFmtId="0" fontId="25" fillId="9" borderId="60" xfId="0" applyFont="1" applyFill="1" applyBorder="1" applyAlignment="1">
      <alignment horizontal="left" vertical="center" wrapText="1"/>
    </xf>
    <xf numFmtId="0" fontId="36" fillId="9" borderId="60" xfId="0" applyFont="1" applyFill="1" applyBorder="1" applyAlignment="1">
      <alignment horizontal="left" vertical="center" wrapText="1"/>
    </xf>
    <xf numFmtId="0" fontId="25" fillId="9" borderId="15" xfId="0" applyFont="1" applyFill="1" applyBorder="1" applyAlignment="1">
      <alignment horizontal="left" vertical="center" wrapText="1"/>
    </xf>
    <xf numFmtId="0" fontId="2" fillId="9" borderId="15" xfId="0" applyFont="1" applyFill="1" applyBorder="1" applyAlignment="1">
      <alignment horizontal="center" vertical="center" wrapText="1"/>
    </xf>
    <xf numFmtId="0" fontId="0" fillId="0" borderId="10" xfId="0" applyFont="1" applyBorder="1" applyAlignment="1">
      <alignment horizontal="center" vertical="center"/>
    </xf>
    <xf numFmtId="0" fontId="5" fillId="3" borderId="62" xfId="0" applyFont="1" applyFill="1" applyBorder="1" applyAlignment="1">
      <alignment horizontal="left" vertical="center"/>
    </xf>
    <xf numFmtId="0" fontId="1" fillId="3" borderId="61" xfId="0" applyFont="1" applyFill="1" applyBorder="1" applyAlignment="1">
      <alignment horizontal="left" vertical="center"/>
    </xf>
    <xf numFmtId="0" fontId="43" fillId="3" borderId="61" xfId="0" applyFont="1" applyFill="1" applyBorder="1" applyAlignment="1">
      <alignment horizontal="left" vertical="center"/>
    </xf>
    <xf numFmtId="0" fontId="1" fillId="3" borderId="38" xfId="0" applyFont="1" applyFill="1" applyBorder="1" applyAlignment="1">
      <alignment horizontal="left" vertical="center"/>
    </xf>
    <xf numFmtId="0" fontId="5" fillId="3" borderId="61" xfId="0" applyFont="1" applyFill="1" applyBorder="1" applyAlignment="1">
      <alignment horizontal="left" vertical="center"/>
    </xf>
    <xf numFmtId="0" fontId="39" fillId="3" borderId="61" xfId="0" applyFont="1" applyFill="1" applyBorder="1" applyAlignment="1">
      <alignment horizontal="left" vertical="center"/>
    </xf>
    <xf numFmtId="0" fontId="5" fillId="3" borderId="38" xfId="0" applyFont="1" applyFill="1" applyBorder="1" applyAlignment="1">
      <alignment horizontal="left" vertical="center"/>
    </xf>
    <xf numFmtId="0" fontId="25" fillId="0" borderId="31"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5" fillId="3" borderId="60" xfId="0" applyFont="1" applyFill="1" applyBorder="1" applyAlignment="1">
      <alignment horizontal="right" vertical="center" wrapText="1"/>
    </xf>
    <xf numFmtId="0" fontId="34" fillId="0" borderId="31" xfId="0" applyFont="1" applyFill="1" applyBorder="1" applyAlignment="1">
      <alignment horizontal="left" vertical="center" wrapText="1"/>
    </xf>
    <xf numFmtId="0" fontId="25" fillId="3" borderId="61" xfId="0" applyFont="1" applyFill="1" applyBorder="1" applyAlignment="1">
      <alignment horizontal="left" vertical="center"/>
    </xf>
    <xf numFmtId="0" fontId="33" fillId="3" borderId="61" xfId="0" applyFont="1" applyFill="1" applyBorder="1" applyAlignment="1">
      <alignment horizontal="left" vertical="center"/>
    </xf>
    <xf numFmtId="0" fontId="25" fillId="3" borderId="38" xfId="0" applyFont="1" applyFill="1" applyBorder="1" applyAlignment="1">
      <alignment horizontal="left" vertical="center"/>
    </xf>
    <xf numFmtId="0" fontId="37" fillId="0" borderId="31" xfId="0" applyFont="1" applyFill="1" applyBorder="1" applyAlignment="1">
      <alignment horizontal="left" vertical="center" wrapText="1"/>
    </xf>
    <xf numFmtId="0" fontId="25" fillId="9" borderId="6" xfId="0" applyFont="1" applyFill="1" applyBorder="1" applyAlignment="1">
      <alignment horizontal="left" vertical="center" wrapText="1"/>
    </xf>
    <xf numFmtId="0" fontId="36" fillId="9" borderId="6" xfId="0" applyFont="1" applyFill="1" applyBorder="1" applyAlignment="1">
      <alignment horizontal="left" vertical="center" wrapText="1"/>
    </xf>
    <xf numFmtId="0" fontId="25" fillId="9" borderId="37" xfId="0" applyFont="1" applyFill="1" applyBorder="1" applyAlignment="1">
      <alignment horizontal="left" vertical="center" wrapText="1"/>
    </xf>
    <xf numFmtId="0" fontId="3" fillId="0" borderId="31" xfId="0" applyFont="1" applyBorder="1" applyAlignment="1">
      <alignment horizontal="left" vertical="center" wrapText="1"/>
    </xf>
    <xf numFmtId="0" fontId="25" fillId="0" borderId="31" xfId="0" applyFont="1" applyBorder="1" applyAlignment="1">
      <alignment horizontal="left" vertical="center" wrapText="1"/>
    </xf>
    <xf numFmtId="0" fontId="25" fillId="0" borderId="14" xfId="0" applyFont="1" applyBorder="1" applyAlignment="1">
      <alignment horizontal="left" vertical="center" wrapText="1"/>
    </xf>
    <xf numFmtId="0" fontId="3" fillId="0" borderId="63"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63" xfId="0" applyFont="1" applyFill="1" applyBorder="1" applyAlignment="1">
      <alignment horizontal="left" vertical="center" wrapText="1"/>
    </xf>
    <xf numFmtId="0" fontId="34" fillId="0" borderId="63" xfId="0" applyFont="1" applyFill="1" applyBorder="1" applyAlignment="1">
      <alignment horizontal="left" vertical="center" wrapText="1"/>
    </xf>
    <xf numFmtId="0" fontId="5" fillId="9" borderId="33" xfId="0" applyFont="1" applyFill="1" applyBorder="1" applyAlignment="1">
      <alignment horizontal="left" vertical="center"/>
    </xf>
    <xf numFmtId="0" fontId="3" fillId="0" borderId="60" xfId="0" applyFont="1" applyFill="1" applyBorder="1" applyAlignment="1">
      <alignment horizontal="left" vertical="center" wrapText="1"/>
    </xf>
    <xf numFmtId="0" fontId="3" fillId="0" borderId="65" xfId="0" applyFont="1" applyFill="1" applyBorder="1" applyAlignment="1">
      <alignment horizontal="left" vertical="center" wrapText="1"/>
    </xf>
    <xf numFmtId="0" fontId="27" fillId="4" borderId="31" xfId="0" applyFont="1" applyFill="1" applyBorder="1" applyAlignment="1">
      <alignment horizontal="center" vertical="center" wrapText="1"/>
    </xf>
    <xf numFmtId="0" fontId="17" fillId="6" borderId="19" xfId="0" applyFont="1" applyFill="1" applyBorder="1" applyAlignment="1">
      <alignment wrapText="1"/>
    </xf>
    <xf numFmtId="0" fontId="18" fillId="6" borderId="20" xfId="0" applyFont="1" applyFill="1" applyBorder="1" applyAlignment="1">
      <alignment vertical="center"/>
    </xf>
    <xf numFmtId="0" fontId="15" fillId="6" borderId="18" xfId="0" applyFont="1" applyFill="1" applyBorder="1" applyAlignment="1">
      <alignment vertical="top"/>
    </xf>
    <xf numFmtId="0" fontId="18" fillId="6" borderId="17" xfId="0" applyFont="1" applyFill="1" applyBorder="1" applyAlignment="1">
      <alignment vertical="center"/>
    </xf>
    <xf numFmtId="0" fontId="4" fillId="0" borderId="0" xfId="0" applyFont="1" applyAlignment="1">
      <alignment horizontal="center" vertical="center"/>
    </xf>
    <xf numFmtId="0" fontId="1" fillId="0" borderId="0" xfId="0" applyFont="1" applyAlignment="1">
      <alignment horizontal="right" vertical="center"/>
    </xf>
    <xf numFmtId="14" fontId="4" fillId="0" borderId="0" xfId="0" applyNumberFormat="1" applyFont="1" applyAlignment="1">
      <alignment horizontal="left" vertical="center"/>
    </xf>
    <xf numFmtId="14" fontId="4" fillId="0" borderId="17" xfId="0" applyNumberFormat="1" applyFont="1" applyBorder="1" applyAlignment="1">
      <alignment horizontal="left" vertical="center"/>
    </xf>
    <xf numFmtId="0" fontId="4" fillId="0" borderId="17" xfId="0" applyFont="1" applyBorder="1" applyAlignment="1">
      <alignment vertical="center"/>
    </xf>
    <xf numFmtId="0" fontId="18" fillId="4" borderId="24"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44" fillId="8" borderId="19" xfId="0" applyFont="1" applyFill="1" applyBorder="1" applyAlignment="1">
      <alignment horizontal="center" vertical="center"/>
    </xf>
    <xf numFmtId="0" fontId="33" fillId="9" borderId="19" xfId="0" applyFont="1" applyFill="1" applyBorder="1" applyAlignment="1">
      <alignment horizontal="center" vertical="center"/>
    </xf>
    <xf numFmtId="0" fontId="2" fillId="9" borderId="43" xfId="0" applyFont="1" applyFill="1" applyBorder="1" applyAlignment="1">
      <alignment horizontal="center" vertical="center"/>
    </xf>
    <xf numFmtId="0" fontId="2" fillId="9" borderId="19" xfId="0" applyFont="1" applyFill="1" applyBorder="1" applyAlignment="1">
      <alignment horizontal="left" vertical="center"/>
    </xf>
    <xf numFmtId="0" fontId="5" fillId="9" borderId="43" xfId="0" applyFont="1" applyFill="1" applyBorder="1" applyAlignment="1">
      <alignment horizontal="right" vertical="center"/>
    </xf>
    <xf numFmtId="0" fontId="25" fillId="9" borderId="68" xfId="0" applyFont="1" applyFill="1" applyBorder="1" applyAlignment="1">
      <alignment horizontal="center" vertical="center" wrapText="1"/>
    </xf>
    <xf numFmtId="0" fontId="2" fillId="10" borderId="20" xfId="0" applyFont="1" applyFill="1" applyBorder="1" applyAlignment="1">
      <alignment horizontal="left" vertical="center"/>
    </xf>
    <xf numFmtId="0" fontId="2" fillId="10" borderId="43" xfId="0" applyFont="1" applyFill="1" applyBorder="1" applyAlignment="1">
      <alignment horizontal="left" vertical="center"/>
    </xf>
    <xf numFmtId="0" fontId="2" fillId="9" borderId="45" xfId="0" applyFont="1" applyFill="1" applyBorder="1" applyAlignment="1">
      <alignment horizontal="center" vertical="center"/>
    </xf>
    <xf numFmtId="0" fontId="2" fillId="9" borderId="16" xfId="0" applyFont="1" applyFill="1" applyBorder="1" applyAlignment="1">
      <alignment horizontal="left" vertical="center"/>
    </xf>
    <xf numFmtId="0" fontId="5" fillId="9" borderId="45" xfId="0" applyFont="1" applyFill="1" applyBorder="1" applyAlignment="1">
      <alignment horizontal="right" vertical="center"/>
    </xf>
    <xf numFmtId="0" fontId="25" fillId="9" borderId="69" xfId="0" applyFont="1" applyFill="1" applyBorder="1" applyAlignment="1">
      <alignment horizontal="center" vertical="center" wrapText="1"/>
    </xf>
    <xf numFmtId="0" fontId="2" fillId="10" borderId="14" xfId="0" applyFont="1" applyFill="1" applyBorder="1" applyAlignment="1">
      <alignment horizontal="left" vertical="center"/>
    </xf>
    <xf numFmtId="0" fontId="2" fillId="10" borderId="45" xfId="0" applyFont="1" applyFill="1" applyBorder="1" applyAlignment="1">
      <alignment horizontal="left" vertical="center"/>
    </xf>
    <xf numFmtId="0" fontId="44" fillId="8" borderId="21" xfId="0" applyFont="1" applyFill="1" applyBorder="1" applyAlignment="1">
      <alignment horizontal="center" vertical="center"/>
    </xf>
    <xf numFmtId="0" fontId="2" fillId="8" borderId="60" xfId="0" applyFont="1" applyFill="1" applyBorder="1" applyAlignment="1">
      <alignment horizontal="center" vertical="center"/>
    </xf>
    <xf numFmtId="0" fontId="18" fillId="8" borderId="21" xfId="0" applyFont="1" applyFill="1" applyBorder="1" applyAlignment="1">
      <alignment horizontal="left" vertical="center"/>
    </xf>
    <xf numFmtId="0" fontId="2" fillId="8" borderId="60" xfId="0" applyFont="1" applyFill="1" applyBorder="1" applyAlignment="1">
      <alignment horizontal="left" vertical="center"/>
    </xf>
    <xf numFmtId="0" fontId="2" fillId="8" borderId="15" xfId="0" applyFont="1" applyFill="1" applyBorder="1" applyAlignment="1">
      <alignment horizontal="left" vertical="center"/>
    </xf>
    <xf numFmtId="0" fontId="2" fillId="9" borderId="43" xfId="0" applyFont="1" applyFill="1" applyBorder="1" applyAlignment="1">
      <alignment horizontal="left" vertical="center"/>
    </xf>
    <xf numFmtId="0" fontId="2" fillId="8" borderId="60" xfId="0" applyFont="1" applyFill="1" applyBorder="1" applyAlignment="1">
      <alignment vertical="center"/>
    </xf>
    <xf numFmtId="0" fontId="18" fillId="0" borderId="0" xfId="0" applyFont="1" applyAlignment="1">
      <alignment vertical="center"/>
    </xf>
    <xf numFmtId="0" fontId="4" fillId="0" borderId="0" xfId="0" applyFont="1"/>
    <xf numFmtId="0" fontId="4" fillId="0" borderId="0" xfId="0" applyFont="1" applyBorder="1"/>
    <xf numFmtId="0" fontId="0" fillId="0" borderId="0" xfId="0" applyFont="1" applyAlignment="1">
      <alignment horizontal="left"/>
    </xf>
    <xf numFmtId="0" fontId="4" fillId="0" borderId="10" xfId="0" applyFont="1" applyFill="1" applyBorder="1" applyAlignment="1">
      <alignment horizontal="left" wrapText="1"/>
    </xf>
    <xf numFmtId="0" fontId="37" fillId="0" borderId="10" xfId="0" applyFont="1" applyFill="1" applyBorder="1" applyAlignment="1">
      <alignment wrapText="1"/>
    </xf>
    <xf numFmtId="0" fontId="37" fillId="0" borderId="13" xfId="0" applyFont="1" applyFill="1" applyBorder="1" applyAlignment="1">
      <alignment wrapText="1"/>
    </xf>
    <xf numFmtId="0" fontId="3" fillId="0" borderId="10" xfId="0" applyFont="1" applyBorder="1" applyAlignment="1">
      <alignment vertical="center" wrapText="1"/>
    </xf>
    <xf numFmtId="0" fontId="27" fillId="0" borderId="10" xfId="0" applyFont="1" applyFill="1" applyBorder="1" applyAlignment="1">
      <alignment vertical="center" wrapText="1"/>
    </xf>
    <xf numFmtId="0" fontId="27" fillId="0" borderId="10" xfId="0" applyFont="1" applyFill="1" applyBorder="1" applyAlignment="1">
      <alignment horizontal="center" vertical="center" wrapText="1"/>
    </xf>
    <xf numFmtId="0" fontId="3" fillId="0" borderId="10" xfId="0" applyFont="1" applyFill="1" applyBorder="1" applyAlignment="1">
      <alignment vertical="center" wrapText="1"/>
    </xf>
    <xf numFmtId="0" fontId="27" fillId="0" borderId="10" xfId="0" applyFont="1" applyFill="1" applyBorder="1" applyAlignment="1">
      <alignment horizontal="left" wrapText="1"/>
    </xf>
    <xf numFmtId="0" fontId="27" fillId="0" borderId="10" xfId="0" applyFont="1" applyBorder="1" applyAlignment="1">
      <alignment vertical="center" wrapText="1"/>
    </xf>
    <xf numFmtId="0" fontId="47" fillId="0" borderId="10" xfId="0" applyFont="1" applyFill="1" applyBorder="1" applyAlignment="1">
      <alignment wrapText="1"/>
    </xf>
    <xf numFmtId="0" fontId="47" fillId="0" borderId="10" xfId="0" applyFont="1" applyBorder="1" applyAlignment="1">
      <alignment wrapText="1"/>
    </xf>
    <xf numFmtId="0" fontId="45" fillId="8" borderId="60" xfId="0" applyFont="1" applyFill="1" applyBorder="1" applyAlignment="1">
      <alignment horizontal="left" vertical="center"/>
    </xf>
    <xf numFmtId="0" fontId="45" fillId="8" borderId="60" xfId="0" applyFont="1" applyFill="1" applyBorder="1" applyAlignment="1">
      <alignment horizontal="center" vertical="center"/>
    </xf>
    <xf numFmtId="0" fontId="45" fillId="8" borderId="15" xfId="0" applyFont="1" applyFill="1" applyBorder="1" applyAlignment="1">
      <alignment horizontal="left" vertical="center"/>
    </xf>
    <xf numFmtId="0" fontId="49" fillId="8" borderId="21" xfId="0" applyFont="1" applyFill="1" applyBorder="1" applyAlignment="1">
      <alignment horizontal="center" vertical="center"/>
    </xf>
    <xf numFmtId="0" fontId="27" fillId="0" borderId="0" xfId="0" applyFont="1" applyAlignment="1">
      <alignment horizontal="center" vertical="center"/>
    </xf>
    <xf numFmtId="0" fontId="50" fillId="9" borderId="19" xfId="0" applyFont="1" applyFill="1" applyBorder="1" applyAlignment="1">
      <alignment horizontal="center" vertical="center"/>
    </xf>
    <xf numFmtId="0" fontId="50" fillId="9" borderId="16" xfId="0" applyFont="1" applyFill="1" applyBorder="1" applyAlignment="1">
      <alignment horizontal="center" vertical="center"/>
    </xf>
    <xf numFmtId="0" fontId="27" fillId="0" borderId="10" xfId="0" applyFont="1" applyBorder="1" applyAlignment="1">
      <alignment horizontal="center" vertical="center"/>
    </xf>
    <xf numFmtId="0" fontId="48" fillId="8" borderId="43" xfId="0" applyFont="1" applyFill="1" applyBorder="1" applyAlignment="1">
      <alignment horizontal="center" vertical="center"/>
    </xf>
    <xf numFmtId="0" fontId="18" fillId="8" borderId="19" xfId="0" applyFont="1" applyFill="1" applyBorder="1" applyAlignment="1">
      <alignment horizontal="left" vertical="center"/>
    </xf>
    <xf numFmtId="0" fontId="45" fillId="8" borderId="43" xfId="0" applyFont="1" applyFill="1" applyBorder="1" applyAlignment="1">
      <alignment horizontal="left" vertical="center"/>
    </xf>
    <xf numFmtId="0" fontId="45" fillId="8" borderId="43" xfId="0" applyFont="1" applyFill="1" applyBorder="1" applyAlignment="1">
      <alignment horizontal="center" vertical="center"/>
    </xf>
    <xf numFmtId="0" fontId="45" fillId="8" borderId="20" xfId="0" applyFont="1" applyFill="1" applyBorder="1" applyAlignment="1">
      <alignment horizontal="left" vertical="center"/>
    </xf>
    <xf numFmtId="0" fontId="27" fillId="0" borderId="17" xfId="0" applyFont="1" applyBorder="1" applyAlignment="1">
      <alignment vertical="center" wrapText="1"/>
    </xf>
    <xf numFmtId="0" fontId="47" fillId="0" borderId="11" xfId="0" applyFont="1" applyFill="1" applyBorder="1" applyAlignment="1">
      <alignment wrapText="1"/>
    </xf>
    <xf numFmtId="0" fontId="37" fillId="0" borderId="11" xfId="0" applyFont="1" applyFill="1" applyBorder="1" applyAlignment="1">
      <alignment wrapText="1"/>
    </xf>
    <xf numFmtId="0" fontId="37" fillId="0" borderId="10" xfId="0" applyFont="1" applyBorder="1"/>
    <xf numFmtId="0" fontId="3" fillId="8" borderId="60" xfId="0" applyFont="1" applyFill="1" applyBorder="1" applyAlignment="1">
      <alignment vertical="center" wrapText="1"/>
    </xf>
    <xf numFmtId="0" fontId="47" fillId="5" borderId="10" xfId="0" applyFont="1" applyFill="1" applyBorder="1" applyAlignment="1">
      <alignment horizontal="left" wrapText="1"/>
    </xf>
    <xf numFmtId="0" fontId="37" fillId="5" borderId="10" xfId="0" applyFont="1" applyFill="1" applyBorder="1" applyAlignment="1">
      <alignment horizontal="left"/>
    </xf>
    <xf numFmtId="0" fontId="3" fillId="0" borderId="10" xfId="0" applyFont="1" applyFill="1" applyBorder="1" applyAlignment="1">
      <alignment horizontal="center" vertical="center" wrapText="1"/>
    </xf>
    <xf numFmtId="0" fontId="2" fillId="8" borderId="70" xfId="0" applyFont="1" applyFill="1" applyBorder="1" applyAlignment="1">
      <alignment horizontal="left" vertical="center"/>
    </xf>
    <xf numFmtId="0" fontId="37" fillId="5" borderId="10" xfId="0" applyFont="1" applyFill="1" applyBorder="1" applyAlignment="1">
      <alignment horizontal="left" vertical="center"/>
    </xf>
    <xf numFmtId="0" fontId="37" fillId="0" borderId="10" xfId="0" applyFont="1" applyFill="1" applyBorder="1" applyAlignment="1">
      <alignment horizontal="center" vertical="center" wrapText="1"/>
    </xf>
    <xf numFmtId="0" fontId="37" fillId="0" borderId="10" xfId="0" applyFont="1" applyFill="1" applyBorder="1" applyAlignment="1">
      <alignment horizontal="left" vertical="center" wrapText="1"/>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49" fillId="8" borderId="16" xfId="0" applyFont="1" applyFill="1" applyBorder="1" applyAlignment="1">
      <alignment horizontal="center" vertical="center"/>
    </xf>
    <xf numFmtId="0" fontId="48" fillId="8" borderId="45" xfId="0" applyFont="1" applyFill="1" applyBorder="1" applyAlignment="1">
      <alignment horizontal="center" vertical="center"/>
    </xf>
    <xf numFmtId="0" fontId="18" fillId="8" borderId="16" xfId="0" applyFont="1" applyFill="1" applyBorder="1" applyAlignment="1">
      <alignment horizontal="left" vertical="center"/>
    </xf>
    <xf numFmtId="0" fontId="45" fillId="8" borderId="45" xfId="0" applyFont="1" applyFill="1" applyBorder="1" applyAlignment="1">
      <alignment horizontal="left" vertical="center"/>
    </xf>
    <xf numFmtId="0" fontId="45" fillId="8" borderId="45" xfId="0" applyFont="1" applyFill="1" applyBorder="1" applyAlignment="1">
      <alignment horizontal="center" vertical="center"/>
    </xf>
    <xf numFmtId="0" fontId="45" fillId="8" borderId="14" xfId="0" applyFont="1" applyFill="1" applyBorder="1" applyAlignment="1">
      <alignment horizontal="left" vertical="center"/>
    </xf>
    <xf numFmtId="0" fontId="2" fillId="8" borderId="21" xfId="0" applyFont="1" applyFill="1" applyBorder="1" applyAlignment="1">
      <alignment horizontal="left" vertical="center"/>
    </xf>
    <xf numFmtId="0" fontId="3" fillId="0" borderId="0" xfId="0" applyFont="1" applyAlignment="1">
      <alignment horizontal="left" vertical="center"/>
    </xf>
    <xf numFmtId="0" fontId="25" fillId="10" borderId="20" xfId="0" applyFont="1" applyFill="1" applyBorder="1" applyAlignment="1">
      <alignment horizontal="left" vertical="center"/>
    </xf>
    <xf numFmtId="0" fontId="25" fillId="10" borderId="14" xfId="0" applyFont="1" applyFill="1" applyBorder="1" applyAlignment="1">
      <alignment horizontal="left" vertical="center"/>
    </xf>
    <xf numFmtId="0" fontId="25" fillId="8" borderId="15" xfId="0" applyFont="1" applyFill="1" applyBorder="1" applyAlignment="1">
      <alignment horizontal="left" vertical="center"/>
    </xf>
    <xf numFmtId="0" fontId="3" fillId="0" borderId="0" xfId="0" applyFont="1"/>
    <xf numFmtId="0" fontId="25" fillId="8" borderId="15" xfId="0" applyFont="1" applyFill="1" applyBorder="1" applyAlignment="1">
      <alignment vertical="center"/>
    </xf>
    <xf numFmtId="0" fontId="3" fillId="0" borderId="10" xfId="0" applyFont="1" applyBorder="1" applyAlignment="1">
      <alignment horizontal="left" vertical="center" wrapText="1"/>
    </xf>
    <xf numFmtId="0" fontId="3" fillId="8" borderId="15" xfId="0" applyFont="1" applyFill="1" applyBorder="1" applyAlignment="1">
      <alignment horizontal="left" vertical="center"/>
    </xf>
    <xf numFmtId="0" fontId="3" fillId="0" borderId="10" xfId="0" applyFont="1" applyBorder="1" applyAlignment="1">
      <alignment horizontal="left" vertical="center"/>
    </xf>
    <xf numFmtId="0" fontId="0" fillId="0" borderId="0" xfId="0" applyFont="1" applyProtection="1">
      <protection locked="0"/>
    </xf>
    <xf numFmtId="0" fontId="18" fillId="0" borderId="0" xfId="0" applyFont="1" applyAlignment="1" applyProtection="1">
      <alignment vertical="center"/>
      <protection locked="0"/>
    </xf>
    <xf numFmtId="0" fontId="18" fillId="0" borderId="0" xfId="0" applyFont="1" applyBorder="1" applyAlignment="1" applyProtection="1">
      <alignment vertical="center"/>
      <protection locked="0"/>
    </xf>
    <xf numFmtId="0" fontId="4" fillId="0" borderId="0" xfId="0" applyFont="1" applyProtection="1">
      <protection locked="0"/>
    </xf>
    <xf numFmtId="0" fontId="4" fillId="0" borderId="0" xfId="0" applyFont="1" applyBorder="1" applyProtection="1">
      <protection locked="0"/>
    </xf>
    <xf numFmtId="0" fontId="0" fillId="0" borderId="0" xfId="0" applyFont="1" applyAlignment="1" applyProtection="1">
      <protection locked="0"/>
    </xf>
    <xf numFmtId="0" fontId="0" fillId="0" borderId="0" xfId="0" applyProtection="1">
      <protection locked="0"/>
    </xf>
    <xf numFmtId="0" fontId="0" fillId="0" borderId="0" xfId="0" applyFont="1" applyFill="1" applyProtection="1">
      <protection locked="0"/>
    </xf>
    <xf numFmtId="0" fontId="27" fillId="0" borderId="0" xfId="0" applyFont="1" applyBorder="1" applyAlignment="1" applyProtection="1">
      <alignment vertical="center" wrapText="1"/>
      <protection locked="0"/>
    </xf>
    <xf numFmtId="0" fontId="0" fillId="0" borderId="0" xfId="0" applyFont="1" applyAlignment="1" applyProtection="1">
      <alignment horizontal="left"/>
      <protection locked="0"/>
    </xf>
    <xf numFmtId="0" fontId="27" fillId="6" borderId="19" xfId="0" applyFont="1" applyFill="1" applyBorder="1" applyAlignment="1">
      <alignment horizontal="center" vertical="center"/>
    </xf>
    <xf numFmtId="0" fontId="18" fillId="6" borderId="43" xfId="0" applyFont="1" applyFill="1" applyBorder="1" applyAlignment="1">
      <alignment horizontal="center" vertical="center"/>
    </xf>
    <xf numFmtId="0" fontId="18" fillId="6" borderId="43" xfId="0" applyFont="1" applyFill="1" applyBorder="1" applyAlignment="1">
      <alignment vertical="center"/>
    </xf>
    <xf numFmtId="0" fontId="25" fillId="6" borderId="20" xfId="0" applyFont="1" applyFill="1" applyBorder="1" applyAlignment="1">
      <alignment horizontal="left" vertical="center"/>
    </xf>
    <xf numFmtId="0" fontId="27" fillId="6" borderId="18" xfId="0" applyFont="1" applyFill="1" applyBorder="1" applyAlignment="1">
      <alignment horizontal="center" vertical="center"/>
    </xf>
    <xf numFmtId="0" fontId="18" fillId="6" borderId="0" xfId="0" applyFont="1" applyFill="1" applyBorder="1" applyAlignment="1">
      <alignment horizontal="center" vertical="center"/>
    </xf>
    <xf numFmtId="0" fontId="18" fillId="6" borderId="0" xfId="0" applyFont="1" applyFill="1" applyBorder="1" applyAlignment="1">
      <alignment vertical="center"/>
    </xf>
    <xf numFmtId="0" fontId="25" fillId="6" borderId="17" xfId="0" applyFont="1" applyFill="1" applyBorder="1" applyAlignment="1">
      <alignment horizontal="left" vertical="center"/>
    </xf>
    <xf numFmtId="0" fontId="27" fillId="6" borderId="16" xfId="0" applyFont="1" applyFill="1" applyBorder="1" applyAlignment="1">
      <alignment horizontal="center" vertical="center"/>
    </xf>
    <xf numFmtId="0" fontId="18" fillId="6" borderId="45" xfId="0" applyFont="1" applyFill="1" applyBorder="1" applyAlignment="1">
      <alignment horizontal="center" vertical="center"/>
    </xf>
    <xf numFmtId="0" fontId="1" fillId="6" borderId="16" xfId="0" applyFont="1" applyFill="1" applyBorder="1" applyAlignment="1">
      <alignment horizontal="right" vertical="top"/>
    </xf>
    <xf numFmtId="0" fontId="4" fillId="6" borderId="45" xfId="0" applyFont="1" applyFill="1" applyBorder="1" applyAlignment="1">
      <alignment horizontal="center" vertical="center"/>
    </xf>
    <xf numFmtId="0" fontId="18" fillId="6" borderId="45" xfId="0" applyFont="1" applyFill="1" applyBorder="1" applyAlignment="1">
      <alignment horizontal="left" vertical="center"/>
    </xf>
    <xf numFmtId="0" fontId="18" fillId="6" borderId="14" xfId="0" applyFont="1" applyFill="1" applyBorder="1" applyAlignment="1">
      <alignment horizontal="center" vertical="center"/>
    </xf>
    <xf numFmtId="0" fontId="25" fillId="6" borderId="14" xfId="0" applyFont="1" applyFill="1" applyBorder="1" applyAlignment="1">
      <alignment horizontal="left" vertical="center"/>
    </xf>
    <xf numFmtId="0" fontId="3" fillId="0" borderId="2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12" xfId="0" applyFont="1" applyBorder="1" applyAlignment="1">
      <alignment vertical="center" wrapText="1"/>
    </xf>
    <xf numFmtId="0" fontId="18" fillId="6" borderId="16" xfId="0" applyFont="1" applyFill="1" applyBorder="1" applyAlignment="1">
      <alignment vertical="center"/>
    </xf>
    <xf numFmtId="0" fontId="18" fillId="6" borderId="45" xfId="0" applyFont="1" applyFill="1" applyBorder="1" applyAlignment="1">
      <alignment horizontal="right" vertical="center"/>
    </xf>
    <xf numFmtId="0" fontId="18" fillId="6" borderId="14" xfId="0" applyFont="1" applyFill="1" applyBorder="1" applyAlignment="1">
      <alignment horizontal="left" vertical="center"/>
    </xf>
    <xf numFmtId="0" fontId="18" fillId="0" borderId="0" xfId="0" applyFont="1" applyAlignment="1">
      <alignment horizontal="center" vertical="center"/>
    </xf>
    <xf numFmtId="0" fontId="1" fillId="11" borderId="20" xfId="0" applyFont="1" applyFill="1" applyBorder="1" applyAlignment="1">
      <alignment horizontal="right" vertical="center"/>
    </xf>
    <xf numFmtId="0" fontId="4" fillId="11" borderId="43" xfId="0" applyFont="1" applyFill="1" applyBorder="1" applyAlignment="1">
      <alignment vertical="center"/>
    </xf>
    <xf numFmtId="0" fontId="33" fillId="9" borderId="18" xfId="0" applyFont="1" applyFill="1" applyBorder="1" applyAlignment="1">
      <alignment horizontal="center" vertical="center"/>
    </xf>
    <xf numFmtId="0" fontId="2" fillId="9" borderId="18" xfId="0" applyFont="1" applyFill="1" applyBorder="1" applyAlignment="1">
      <alignment horizontal="left" vertical="center"/>
    </xf>
    <xf numFmtId="0" fontId="5" fillId="9" borderId="0" xfId="0" applyFont="1" applyFill="1" applyAlignment="1">
      <alignment horizontal="right" vertical="center"/>
    </xf>
    <xf numFmtId="0" fontId="25" fillId="9" borderId="71" xfId="0" applyFont="1" applyFill="1" applyBorder="1" applyAlignment="1">
      <alignment horizontal="center" vertical="center" wrapText="1"/>
    </xf>
    <xf numFmtId="0" fontId="1" fillId="11" borderId="17" xfId="0" applyFont="1" applyFill="1" applyBorder="1" applyAlignment="1">
      <alignment horizontal="right" vertical="center"/>
    </xf>
    <xf numFmtId="0" fontId="4" fillId="11" borderId="0" xfId="0" applyFont="1" applyFill="1" applyAlignment="1">
      <alignment vertical="center"/>
    </xf>
    <xf numFmtId="0" fontId="4" fillId="11" borderId="14" xfId="0" applyFont="1" applyFill="1" applyBorder="1" applyAlignment="1">
      <alignment vertical="center"/>
    </xf>
    <xf numFmtId="0" fontId="4" fillId="11" borderId="45" xfId="0" applyFont="1" applyFill="1" applyBorder="1" applyAlignment="1">
      <alignment vertical="center"/>
    </xf>
    <xf numFmtId="0" fontId="2" fillId="6" borderId="0" xfId="0" applyFont="1" applyFill="1" applyBorder="1" applyAlignment="1">
      <alignment horizontal="center" vertical="top"/>
    </xf>
    <xf numFmtId="0" fontId="3" fillId="6" borderId="20" xfId="0" applyFont="1" applyFill="1" applyBorder="1" applyAlignment="1">
      <alignment wrapText="1"/>
    </xf>
    <xf numFmtId="0" fontId="25" fillId="6" borderId="17" xfId="0" applyFont="1" applyFill="1" applyBorder="1" applyAlignment="1">
      <alignment vertical="top"/>
    </xf>
    <xf numFmtId="0" fontId="3" fillId="11" borderId="20" xfId="0" applyFont="1" applyFill="1" applyBorder="1" applyAlignment="1">
      <alignment vertical="center"/>
    </xf>
    <xf numFmtId="0" fontId="3" fillId="11" borderId="17" xfId="0" applyFont="1" applyFill="1" applyBorder="1" applyAlignment="1">
      <alignment vertical="center"/>
    </xf>
    <xf numFmtId="0" fontId="3" fillId="11" borderId="14" xfId="0" applyFont="1" applyFill="1" applyBorder="1" applyAlignment="1">
      <alignment vertical="center"/>
    </xf>
    <xf numFmtId="0" fontId="51" fillId="8" borderId="21" xfId="0" applyFont="1" applyFill="1" applyBorder="1" applyAlignment="1">
      <alignment horizontal="center" vertical="center"/>
    </xf>
    <xf numFmtId="0" fontId="2" fillId="8" borderId="21" xfId="0" applyFont="1" applyFill="1" applyBorder="1" applyAlignment="1">
      <alignment vertical="center"/>
    </xf>
    <xf numFmtId="0" fontId="2" fillId="8" borderId="15" xfId="0" applyFont="1" applyFill="1" applyBorder="1" applyAlignment="1">
      <alignment vertical="center"/>
    </xf>
    <xf numFmtId="0" fontId="14" fillId="0" borderId="0" xfId="0" applyFont="1" applyAlignment="1">
      <alignment horizontal="center" vertical="center"/>
    </xf>
    <xf numFmtId="0" fontId="3" fillId="5" borderId="10" xfId="0" applyFont="1" applyFill="1" applyBorder="1" applyAlignment="1">
      <alignment vertical="center" wrapText="1"/>
    </xf>
    <xf numFmtId="0" fontId="38" fillId="0" borderId="10"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2" fillId="9" borderId="0" xfId="0" applyFont="1" applyFill="1" applyAlignment="1">
      <alignment horizontal="left" vertical="center"/>
    </xf>
    <xf numFmtId="0" fontId="34" fillId="0" borderId="10" xfId="0" applyFont="1" applyFill="1" applyBorder="1" applyAlignment="1">
      <alignment vertical="center" wrapText="1"/>
    </xf>
    <xf numFmtId="0" fontId="53" fillId="0" borderId="10" xfId="0" quotePrefix="1" applyFont="1" applyFill="1" applyBorder="1" applyAlignment="1">
      <alignment horizontal="center" vertical="center" wrapText="1"/>
    </xf>
    <xf numFmtId="0" fontId="3" fillId="6" borderId="19" xfId="0" applyFont="1" applyFill="1" applyBorder="1" applyAlignment="1">
      <alignment horizontal="center" vertical="center"/>
    </xf>
    <xf numFmtId="0" fontId="18" fillId="6" borderId="20" xfId="0" applyFont="1" applyFill="1" applyBorder="1" applyAlignment="1">
      <alignment horizontal="left" vertical="center"/>
    </xf>
    <xf numFmtId="0" fontId="3" fillId="6" borderId="18" xfId="0" applyFont="1" applyFill="1" applyBorder="1" applyAlignment="1">
      <alignment horizontal="center" vertical="center"/>
    </xf>
    <xf numFmtId="0" fontId="18" fillId="6" borderId="17" xfId="0" applyFont="1" applyFill="1" applyBorder="1" applyAlignment="1">
      <alignment horizontal="left" vertical="center"/>
    </xf>
    <xf numFmtId="0" fontId="3" fillId="6" borderId="16" xfId="0" applyFont="1" applyFill="1" applyBorder="1" applyAlignment="1">
      <alignment horizontal="center" vertical="center"/>
    </xf>
    <xf numFmtId="0" fontId="2" fillId="6" borderId="18" xfId="0" applyFont="1" applyFill="1" applyBorder="1" applyAlignment="1">
      <alignment vertical="top"/>
    </xf>
    <xf numFmtId="0" fontId="15" fillId="6" borderId="16" xfId="0" applyFont="1" applyFill="1" applyBorder="1" applyAlignment="1">
      <alignment vertical="top"/>
    </xf>
    <xf numFmtId="0" fontId="3" fillId="0" borderId="36"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7" fillId="0" borderId="64"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18" xfId="0" applyFont="1" applyFill="1" applyBorder="1" applyAlignment="1">
      <alignment horizontal="left" vertical="top" wrapText="1"/>
    </xf>
    <xf numFmtId="0" fontId="27" fillId="0" borderId="37" xfId="0" applyFont="1" applyBorder="1" applyAlignment="1">
      <alignment horizontal="left" vertical="center" wrapText="1"/>
    </xf>
    <xf numFmtId="0" fontId="3" fillId="0" borderId="39" xfId="0" applyFont="1" applyBorder="1" applyAlignment="1">
      <alignment horizontal="left" vertical="center" wrapText="1"/>
    </xf>
    <xf numFmtId="0" fontId="18" fillId="6" borderId="45" xfId="0" applyFont="1" applyFill="1" applyBorder="1" applyAlignment="1">
      <alignment horizontal="right" vertical="center"/>
    </xf>
    <xf numFmtId="0" fontId="3" fillId="0" borderId="72" xfId="0" applyFont="1" applyBorder="1" applyAlignment="1">
      <alignment horizontal="left" vertical="center" wrapText="1"/>
    </xf>
    <xf numFmtId="0" fontId="0" fillId="6" borderId="0" xfId="0" applyFill="1" applyAlignment="1">
      <alignment horizontal="left" vertical="top" indent="2"/>
    </xf>
    <xf numFmtId="0" fontId="54" fillId="4" borderId="75" xfId="0" applyFont="1" applyFill="1" applyBorder="1" applyAlignment="1">
      <alignment vertical="center"/>
    </xf>
    <xf numFmtId="0" fontId="54" fillId="4" borderId="40" xfId="0" applyFont="1" applyFill="1" applyBorder="1" applyAlignment="1">
      <alignment vertical="center"/>
    </xf>
    <xf numFmtId="0" fontId="54" fillId="4" borderId="76" xfId="0" applyFont="1" applyFill="1" applyBorder="1" applyAlignment="1">
      <alignment vertical="center"/>
    </xf>
    <xf numFmtId="0" fontId="22" fillId="0" borderId="75" xfId="0" applyFont="1" applyBorder="1" applyAlignment="1">
      <alignment vertical="top"/>
    </xf>
    <xf numFmtId="0" fontId="22" fillId="0" borderId="40" xfId="0" applyFont="1" applyBorder="1" applyAlignment="1">
      <alignment vertical="top"/>
    </xf>
    <xf numFmtId="0" fontId="22" fillId="0" borderId="76" xfId="0" applyFont="1" applyBorder="1" applyAlignment="1">
      <alignment vertical="top"/>
    </xf>
    <xf numFmtId="0" fontId="54" fillId="4" borderId="40" xfId="0" applyFont="1" applyFill="1" applyBorder="1" applyAlignment="1">
      <alignment horizontal="left" vertical="center"/>
    </xf>
    <xf numFmtId="0" fontId="54" fillId="4" borderId="77" xfId="0" applyFont="1" applyFill="1" applyBorder="1" applyAlignment="1">
      <alignment vertical="center"/>
    </xf>
    <xf numFmtId="0" fontId="54" fillId="4" borderId="78" xfId="0" applyFont="1" applyFill="1" applyBorder="1" applyAlignment="1">
      <alignment vertical="center"/>
    </xf>
    <xf numFmtId="0" fontId="54" fillId="4" borderId="79" xfId="0" applyFont="1" applyFill="1" applyBorder="1" applyAlignment="1">
      <alignment vertical="center"/>
    </xf>
    <xf numFmtId="0" fontId="22" fillId="0" borderId="77" xfId="0" applyFont="1" applyBorder="1" applyAlignment="1">
      <alignment vertical="top"/>
    </xf>
    <xf numFmtId="0" fontId="22" fillId="0" borderId="78" xfId="0" applyFont="1" applyBorder="1" applyAlignment="1">
      <alignment vertical="top"/>
    </xf>
    <xf numFmtId="0" fontId="22" fillId="0" borderId="79" xfId="0" applyFont="1" applyBorder="1" applyAlignment="1">
      <alignment vertical="top"/>
    </xf>
    <xf numFmtId="0" fontId="22" fillId="0" borderId="51" xfId="0" applyFont="1" applyBorder="1" applyAlignment="1">
      <alignment vertical="top"/>
    </xf>
    <xf numFmtId="0" fontId="22" fillId="0" borderId="44" xfId="0" applyFont="1" applyBorder="1" applyAlignment="1">
      <alignment vertical="top"/>
    </xf>
    <xf numFmtId="0" fontId="22" fillId="0" borderId="52" xfId="0" applyFont="1" applyBorder="1" applyAlignment="1">
      <alignment vertical="top"/>
    </xf>
    <xf numFmtId="0" fontId="54" fillId="4" borderId="78" xfId="0" applyFont="1" applyFill="1" applyBorder="1" applyAlignment="1">
      <alignment horizontal="left" vertical="center"/>
    </xf>
    <xf numFmtId="0" fontId="54" fillId="4" borderId="81" xfId="0" applyFont="1" applyFill="1" applyBorder="1" applyAlignment="1">
      <alignment vertical="center"/>
    </xf>
    <xf numFmtId="0" fontId="22" fillId="0" borderId="0" xfId="0" applyFont="1"/>
    <xf numFmtId="0" fontId="55" fillId="0" borderId="64" xfId="0" applyFont="1" applyBorder="1" applyAlignment="1">
      <alignment horizontal="left"/>
    </xf>
    <xf numFmtId="0" fontId="55" fillId="0" borderId="82" xfId="0" applyFont="1" applyBorder="1" applyAlignment="1">
      <alignment horizontal="left"/>
    </xf>
    <xf numFmtId="0" fontId="55" fillId="0" borderId="82" xfId="0" applyFont="1" applyBorder="1" applyAlignment="1">
      <alignment horizontal="center"/>
    </xf>
    <xf numFmtId="0" fontId="55" fillId="0" borderId="82" xfId="0" applyFont="1" applyBorder="1" applyAlignment="1">
      <alignment horizontal="center" wrapText="1"/>
    </xf>
    <xf numFmtId="0" fontId="55" fillId="0" borderId="83" xfId="0" applyFont="1" applyBorder="1" applyAlignment="1">
      <alignment horizontal="center" wrapText="1"/>
    </xf>
    <xf numFmtId="0" fontId="55" fillId="0" borderId="84" xfId="0" applyFont="1" applyBorder="1" applyAlignment="1">
      <alignment horizontal="left" wrapText="1"/>
    </xf>
    <xf numFmtId="0" fontId="22" fillId="0" borderId="85" xfId="0" applyFont="1" applyBorder="1" applyAlignment="1">
      <alignment horizontal="left" vertical="top" wrapText="1"/>
    </xf>
    <xf numFmtId="0" fontId="22" fillId="0" borderId="86" xfId="0" applyFont="1" applyBorder="1" applyAlignment="1">
      <alignment horizontal="left" vertical="top" wrapText="1"/>
    </xf>
    <xf numFmtId="14" fontId="22" fillId="0" borderId="86" xfId="0" applyNumberFormat="1" applyFont="1" applyBorder="1"/>
    <xf numFmtId="14" fontId="22" fillId="0" borderId="87" xfId="0" applyNumberFormat="1" applyFont="1" applyBorder="1"/>
    <xf numFmtId="14" fontId="22" fillId="0" borderId="88" xfId="0" applyNumberFormat="1" applyFont="1" applyBorder="1"/>
    <xf numFmtId="0" fontId="22" fillId="0" borderId="75" xfId="0" applyFont="1" applyBorder="1" applyAlignment="1">
      <alignment horizontal="left" vertical="top" wrapText="1"/>
    </xf>
    <xf numFmtId="0" fontId="22" fillId="0" borderId="89" xfId="0" applyFont="1" applyBorder="1" applyAlignment="1">
      <alignment horizontal="left" vertical="top" wrapText="1"/>
    </xf>
    <xf numFmtId="14" fontId="22" fillId="0" borderId="89" xfId="0" applyNumberFormat="1" applyFont="1" applyBorder="1"/>
    <xf numFmtId="14" fontId="22" fillId="0" borderId="40" xfId="0" applyNumberFormat="1" applyFont="1" applyBorder="1"/>
    <xf numFmtId="14" fontId="22" fillId="0" borderId="90" xfId="0" applyNumberFormat="1" applyFont="1" applyBorder="1"/>
    <xf numFmtId="0" fontId="22" fillId="0" borderId="77" xfId="0" applyFont="1" applyBorder="1" applyAlignment="1">
      <alignment horizontal="left" vertical="top" wrapText="1"/>
    </xf>
    <xf numFmtId="0" fontId="22" fillId="0" borderId="91" xfId="0" applyFont="1" applyBorder="1" applyAlignment="1">
      <alignment horizontal="left" vertical="top" wrapText="1"/>
    </xf>
    <xf numFmtId="14" fontId="22" fillId="0" borderId="91" xfId="0" applyNumberFormat="1" applyFont="1" applyBorder="1"/>
    <xf numFmtId="14" fontId="22" fillId="0" borderId="78" xfId="0" applyNumberFormat="1" applyFont="1" applyBorder="1"/>
    <xf numFmtId="14" fontId="22" fillId="0" borderId="92" xfId="0" applyNumberFormat="1" applyFont="1" applyBorder="1"/>
    <xf numFmtId="0" fontId="22" fillId="0" borderId="0" xfId="0" applyFont="1" applyAlignment="1">
      <alignment horizontal="left" vertical="top"/>
    </xf>
    <xf numFmtId="0" fontId="0" fillId="6" borderId="0" xfId="0" applyFill="1"/>
    <xf numFmtId="0" fontId="0" fillId="6" borderId="0" xfId="0" applyFill="1" applyAlignment="1">
      <alignment horizontal="left" indent="5"/>
    </xf>
    <xf numFmtId="0" fontId="5" fillId="9" borderId="21" xfId="0" applyFont="1" applyFill="1" applyBorder="1" applyAlignment="1">
      <alignment horizontal="left" vertical="center" wrapText="1"/>
    </xf>
    <xf numFmtId="0" fontId="3" fillId="0" borderId="36" xfId="0" applyFont="1" applyBorder="1" applyAlignment="1">
      <alignment horizontal="center" vertical="center" wrapText="1"/>
    </xf>
    <xf numFmtId="0" fontId="3" fillId="0" borderId="65" xfId="0" applyFont="1" applyBorder="1" applyAlignment="1">
      <alignment horizontal="left" vertical="center" wrapText="1"/>
    </xf>
    <xf numFmtId="0" fontId="3" fillId="0" borderId="93" xfId="0" applyFont="1" applyBorder="1" applyAlignment="1">
      <alignment horizontal="left" vertical="center" wrapText="1"/>
    </xf>
    <xf numFmtId="0" fontId="3" fillId="0" borderId="94" xfId="0" applyFont="1" applyBorder="1" applyAlignment="1">
      <alignment horizontal="left" vertical="center" wrapText="1"/>
    </xf>
    <xf numFmtId="0" fontId="3" fillId="0" borderId="65" xfId="0" quotePrefix="1" applyFont="1" applyBorder="1" applyAlignment="1">
      <alignment horizontal="left" vertical="center" wrapText="1"/>
    </xf>
    <xf numFmtId="0" fontId="54" fillId="4" borderId="46" xfId="0" applyFont="1" applyFill="1" applyBorder="1" applyAlignment="1">
      <alignment vertical="center"/>
    </xf>
    <xf numFmtId="0" fontId="54" fillId="4" borderId="95" xfId="0" applyFont="1" applyFill="1" applyBorder="1" applyAlignment="1">
      <alignment vertical="center"/>
    </xf>
    <xf numFmtId="0" fontId="54" fillId="0" borderId="75" xfId="0" applyFont="1" applyBorder="1" applyAlignment="1">
      <alignment vertical="center"/>
    </xf>
    <xf numFmtId="0" fontId="54" fillId="0" borderId="40" xfId="0" applyFont="1" applyBorder="1" applyAlignment="1">
      <alignment vertical="center"/>
    </xf>
    <xf numFmtId="0" fontId="54" fillId="0" borderId="76" xfId="0" applyFont="1" applyBorder="1" applyAlignment="1">
      <alignment vertical="center"/>
    </xf>
    <xf numFmtId="0" fontId="22" fillId="4" borderId="75" xfId="0" applyFont="1" applyFill="1" applyBorder="1" applyAlignment="1">
      <alignment vertical="top"/>
    </xf>
    <xf numFmtId="0" fontId="22" fillId="4" borderId="40" xfId="0" applyFont="1" applyFill="1" applyBorder="1" applyAlignment="1">
      <alignment vertical="top"/>
    </xf>
    <xf numFmtId="0" fontId="22" fillId="4" borderId="76" xfId="0" applyFont="1" applyFill="1" applyBorder="1" applyAlignment="1">
      <alignment vertical="top"/>
    </xf>
    <xf numFmtId="0" fontId="22" fillId="4" borderId="77" xfId="0" applyFont="1" applyFill="1" applyBorder="1" applyAlignment="1">
      <alignment vertical="top"/>
    </xf>
    <xf numFmtId="0" fontId="22" fillId="4" borderId="78" xfId="0" applyFont="1" applyFill="1" applyBorder="1" applyAlignment="1">
      <alignment vertical="top"/>
    </xf>
    <xf numFmtId="0" fontId="22" fillId="4" borderId="79" xfId="0" applyFont="1" applyFill="1" applyBorder="1" applyAlignment="1">
      <alignment vertical="top"/>
    </xf>
    <xf numFmtId="0" fontId="3" fillId="12" borderId="36" xfId="0" applyFont="1" applyFill="1" applyBorder="1" applyAlignment="1">
      <alignment horizontal="center" vertical="center" wrapText="1"/>
    </xf>
    <xf numFmtId="0" fontId="3" fillId="12" borderId="8" xfId="0" applyFont="1" applyFill="1" applyBorder="1" applyAlignment="1">
      <alignment horizontal="left" vertical="center" wrapText="1"/>
    </xf>
    <xf numFmtId="0" fontId="3" fillId="12" borderId="65" xfId="0" applyFont="1" applyFill="1" applyBorder="1" applyAlignment="1">
      <alignment horizontal="left" vertical="center" wrapText="1"/>
    </xf>
    <xf numFmtId="0" fontId="3" fillId="12" borderId="93" xfId="0" applyFont="1" applyFill="1" applyBorder="1" applyAlignment="1">
      <alignment horizontal="left" vertical="center" wrapText="1"/>
    </xf>
    <xf numFmtId="0" fontId="3" fillId="12" borderId="94" xfId="0" applyFont="1" applyFill="1" applyBorder="1" applyAlignment="1">
      <alignment horizontal="left" vertical="center" wrapText="1"/>
    </xf>
    <xf numFmtId="0" fontId="3" fillId="12" borderId="5" xfId="0" applyFont="1" applyFill="1" applyBorder="1" applyAlignment="1">
      <alignment horizontal="left" vertical="center" wrapText="1"/>
    </xf>
    <xf numFmtId="0" fontId="3" fillId="12" borderId="39" xfId="0" applyFont="1" applyFill="1" applyBorder="1" applyAlignment="1">
      <alignment horizontal="left" vertical="center" wrapText="1"/>
    </xf>
    <xf numFmtId="0" fontId="3" fillId="0" borderId="27" xfId="0" applyFont="1" applyBorder="1" applyAlignment="1">
      <alignment horizontal="center" vertical="center" wrapText="1"/>
    </xf>
    <xf numFmtId="0" fontId="37" fillId="0" borderId="72" xfId="0" applyFont="1" applyBorder="1" applyAlignment="1">
      <alignment horizontal="left" vertical="center" wrapText="1"/>
    </xf>
    <xf numFmtId="0" fontId="26" fillId="0" borderId="4" xfId="0" applyFont="1" applyBorder="1" applyAlignment="1">
      <alignment horizontal="left" vertical="center" wrapText="1"/>
    </xf>
    <xf numFmtId="0" fontId="3" fillId="12" borderId="65" xfId="0" quotePrefix="1" applyFont="1" applyFill="1" applyBorder="1" applyAlignment="1">
      <alignment horizontal="left" vertical="center" wrapText="1"/>
    </xf>
    <xf numFmtId="0" fontId="34" fillId="12" borderId="65" xfId="0" quotePrefix="1" applyFont="1" applyFill="1" applyBorder="1" applyAlignment="1">
      <alignment horizontal="left" vertical="center" wrapText="1"/>
    </xf>
    <xf numFmtId="0" fontId="58" fillId="0" borderId="0" xfId="0" applyFont="1" applyAlignment="1">
      <alignment horizontal="center"/>
    </xf>
    <xf numFmtId="0" fontId="0" fillId="0" borderId="0" xfId="0" applyAlignment="1">
      <alignment horizontal="center"/>
    </xf>
    <xf numFmtId="0" fontId="17" fillId="6" borderId="18" xfId="0" applyFont="1" applyFill="1" applyBorder="1" applyAlignment="1">
      <alignment horizontal="center" wrapText="1"/>
    </xf>
    <xf numFmtId="0" fontId="17" fillId="6" borderId="0" xfId="0" applyFont="1" applyFill="1" applyBorder="1" applyAlignment="1">
      <alignment horizontal="center" wrapText="1"/>
    </xf>
    <xf numFmtId="0" fontId="17" fillId="6" borderId="17" xfId="0" applyFont="1" applyFill="1" applyBorder="1" applyAlignment="1">
      <alignment horizontal="center" wrapText="1"/>
    </xf>
    <xf numFmtId="0" fontId="15" fillId="6" borderId="18" xfId="0" applyFont="1" applyFill="1" applyBorder="1" applyAlignment="1">
      <alignment horizontal="center" vertical="top"/>
    </xf>
    <xf numFmtId="0" fontId="15" fillId="6" borderId="0" xfId="0" applyFont="1" applyFill="1" applyBorder="1" applyAlignment="1">
      <alignment horizontal="center" vertical="top"/>
    </xf>
    <xf numFmtId="0" fontId="15" fillId="6" borderId="17" xfId="0" applyFont="1" applyFill="1" applyBorder="1" applyAlignment="1">
      <alignment horizontal="center" vertical="top"/>
    </xf>
    <xf numFmtId="0" fontId="19" fillId="6" borderId="0" xfId="0" applyFont="1" applyFill="1" applyAlignment="1">
      <alignment horizontal="center" vertical="top"/>
    </xf>
    <xf numFmtId="0" fontId="20" fillId="6" borderId="0" xfId="0" applyFont="1" applyFill="1" applyBorder="1" applyAlignment="1">
      <alignment horizontal="left" vertical="top" wrapText="1"/>
    </xf>
    <xf numFmtId="0" fontId="16" fillId="7" borderId="80" xfId="0" applyFont="1" applyFill="1" applyBorder="1" applyAlignment="1">
      <alignment horizontal="left" vertical="center"/>
    </xf>
    <xf numFmtId="0" fontId="16" fillId="7" borderId="73" xfId="0" applyFont="1" applyFill="1" applyBorder="1" applyAlignment="1">
      <alignment horizontal="left" vertical="center"/>
    </xf>
    <xf numFmtId="0" fontId="16" fillId="7" borderId="74" xfId="0" applyFont="1" applyFill="1" applyBorder="1" applyAlignment="1">
      <alignment horizontal="left" vertical="center"/>
    </xf>
    <xf numFmtId="0" fontId="16" fillId="7" borderId="19" xfId="0" applyFont="1" applyFill="1" applyBorder="1" applyAlignment="1">
      <alignment horizontal="left" vertical="center"/>
    </xf>
    <xf numFmtId="0" fontId="17" fillId="6" borderId="0" xfId="0" applyFont="1" applyFill="1" applyAlignment="1">
      <alignment horizontal="center" wrapText="1"/>
    </xf>
    <xf numFmtId="0" fontId="2" fillId="6" borderId="0" xfId="0" applyFont="1" applyFill="1" applyAlignment="1">
      <alignment horizontal="center" vertical="top"/>
    </xf>
    <xf numFmtId="0" fontId="5" fillId="6" borderId="0" xfId="0" applyFont="1" applyFill="1" applyAlignment="1">
      <alignment horizontal="right" vertical="top"/>
    </xf>
    <xf numFmtId="0" fontId="21" fillId="4" borderId="53" xfId="0" applyFont="1" applyFill="1" applyBorder="1" applyAlignment="1">
      <alignment horizontal="left" vertical="center" wrapText="1"/>
    </xf>
    <xf numFmtId="0" fontId="21" fillId="4" borderId="54" xfId="0" applyFont="1" applyFill="1" applyBorder="1" applyAlignment="1">
      <alignment horizontal="left" vertical="center" wrapText="1"/>
    </xf>
    <xf numFmtId="0" fontId="21" fillId="4" borderId="55" xfId="0" applyFont="1" applyFill="1" applyBorder="1" applyAlignment="1">
      <alignment horizontal="left" vertical="center" wrapText="1"/>
    </xf>
    <xf numFmtId="0" fontId="22" fillId="0" borderId="56" xfId="0" applyFont="1" applyBorder="1" applyAlignment="1">
      <alignment horizontal="left" vertical="top" wrapText="1"/>
    </xf>
    <xf numFmtId="0" fontId="22" fillId="0" borderId="57" xfId="0" applyFont="1" applyBorder="1" applyAlignment="1">
      <alignment horizontal="left" vertical="top" wrapText="1"/>
    </xf>
    <xf numFmtId="0" fontId="22" fillId="0" borderId="58" xfId="0" applyFont="1" applyBorder="1" applyAlignment="1">
      <alignment horizontal="left" vertical="top" wrapText="1"/>
    </xf>
    <xf numFmtId="0" fontId="16" fillId="7" borderId="40" xfId="0" applyFont="1" applyFill="1" applyBorder="1" applyAlignment="1">
      <alignment horizontal="left" vertical="center"/>
    </xf>
    <xf numFmtId="0" fontId="16" fillId="7" borderId="41" xfId="0" applyFont="1" applyFill="1" applyBorder="1" applyAlignment="1">
      <alignment horizontal="left" vertical="center"/>
    </xf>
    <xf numFmtId="0" fontId="16" fillId="7" borderId="42" xfId="0" applyFont="1" applyFill="1" applyBorder="1" applyAlignment="1">
      <alignment horizontal="left" vertical="center"/>
    </xf>
    <xf numFmtId="0" fontId="23" fillId="4" borderId="53" xfId="0" applyFont="1" applyFill="1" applyBorder="1" applyAlignment="1">
      <alignment horizontal="left" vertical="center" wrapText="1"/>
    </xf>
    <xf numFmtId="0" fontId="23" fillId="4" borderId="54" xfId="0" applyFont="1" applyFill="1" applyBorder="1" applyAlignment="1">
      <alignment horizontal="left" vertical="center" wrapText="1"/>
    </xf>
    <xf numFmtId="0" fontId="23" fillId="4" borderId="55" xfId="0" applyFont="1" applyFill="1" applyBorder="1" applyAlignment="1">
      <alignment horizontal="left" vertical="center"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21" fillId="4" borderId="46" xfId="0" applyFont="1" applyFill="1" applyBorder="1" applyAlignment="1">
      <alignment horizontal="left" vertical="center" wrapText="1"/>
    </xf>
    <xf numFmtId="0" fontId="21" fillId="4" borderId="47" xfId="0" applyFont="1" applyFill="1" applyBorder="1" applyAlignment="1">
      <alignment horizontal="left" vertical="center" wrapText="1"/>
    </xf>
    <xf numFmtId="0" fontId="21" fillId="4" borderId="48" xfId="0" applyFont="1" applyFill="1" applyBorder="1" applyAlignment="1">
      <alignment horizontal="left" vertical="center" wrapText="1"/>
    </xf>
    <xf numFmtId="0" fontId="24" fillId="0" borderId="51" xfId="0" applyFont="1" applyBorder="1" applyAlignment="1">
      <alignment horizontal="left" vertical="top" wrapText="1"/>
    </xf>
    <xf numFmtId="0" fontId="24" fillId="0" borderId="44" xfId="0" applyFont="1" applyBorder="1" applyAlignment="1">
      <alignment horizontal="left" vertical="top" wrapText="1"/>
    </xf>
    <xf numFmtId="0" fontId="24" fillId="0" borderId="52" xfId="0" applyFont="1" applyBorder="1" applyAlignment="1">
      <alignment horizontal="left" vertical="top" wrapText="1"/>
    </xf>
    <xf numFmtId="0" fontId="21" fillId="4" borderId="53" xfId="0" applyFont="1" applyFill="1" applyBorder="1" applyAlignment="1">
      <alignment horizontal="left" vertical="center"/>
    </xf>
    <xf numFmtId="0" fontId="21" fillId="4" borderId="54" xfId="0" applyFont="1" applyFill="1" applyBorder="1" applyAlignment="1">
      <alignment horizontal="left" vertical="center"/>
    </xf>
    <xf numFmtId="0" fontId="21" fillId="4" borderId="55" xfId="0" applyFont="1" applyFill="1" applyBorder="1" applyAlignment="1">
      <alignment horizontal="left" vertical="center"/>
    </xf>
    <xf numFmtId="0" fontId="17" fillId="6" borderId="46" xfId="0" applyFont="1" applyFill="1" applyBorder="1" applyAlignment="1">
      <alignment horizontal="center" wrapText="1"/>
    </xf>
    <xf numFmtId="0" fontId="17" fillId="6" borderId="47" xfId="0" applyFont="1" applyFill="1" applyBorder="1" applyAlignment="1">
      <alignment horizontal="center" wrapText="1"/>
    </xf>
    <xf numFmtId="0" fontId="17" fillId="6" borderId="48" xfId="0" applyFont="1" applyFill="1" applyBorder="1" applyAlignment="1">
      <alignment horizontal="center" wrapText="1"/>
    </xf>
    <xf numFmtId="0" fontId="2" fillId="6" borderId="49" xfId="0" applyFont="1" applyFill="1" applyBorder="1" applyAlignment="1">
      <alignment horizontal="center" vertical="top"/>
    </xf>
    <xf numFmtId="0" fontId="2" fillId="6" borderId="50" xfId="0" applyFont="1" applyFill="1" applyBorder="1" applyAlignment="1">
      <alignment horizontal="center" vertical="top"/>
    </xf>
    <xf numFmtId="0" fontId="5" fillId="2" borderId="22" xfId="0" applyFont="1" applyFill="1" applyBorder="1" applyAlignment="1">
      <alignment horizontal="center" textRotation="90" wrapText="1"/>
    </xf>
    <xf numFmtId="0" fontId="5" fillId="2" borderId="27" xfId="0" applyFont="1" applyFill="1" applyBorder="1" applyAlignment="1">
      <alignment horizontal="center" textRotation="90" wrapText="1"/>
    </xf>
    <xf numFmtId="0" fontId="5" fillId="2" borderId="59" xfId="0" applyFont="1" applyFill="1" applyBorder="1" applyAlignment="1">
      <alignment horizontal="center" textRotation="90" wrapText="1"/>
    </xf>
    <xf numFmtId="0" fontId="5" fillId="2" borderId="26" xfId="0" applyFont="1" applyFill="1" applyBorder="1" applyAlignment="1">
      <alignment horizontal="center" textRotation="90" wrapText="1"/>
    </xf>
    <xf numFmtId="0" fontId="1" fillId="2" borderId="22" xfId="0" applyFont="1" applyFill="1" applyBorder="1" applyAlignment="1">
      <alignment horizontal="left" wrapText="1"/>
    </xf>
    <xf numFmtId="0" fontId="1" fillId="2" borderId="27" xfId="0" applyFont="1" applyFill="1" applyBorder="1" applyAlignment="1">
      <alignment horizontal="left" wrapText="1"/>
    </xf>
    <xf numFmtId="0" fontId="1" fillId="2" borderId="29" xfId="0" applyFont="1" applyFill="1" applyBorder="1" applyAlignment="1">
      <alignment horizontal="left" wrapText="1"/>
    </xf>
    <xf numFmtId="0" fontId="1" fillId="4" borderId="23" xfId="0" applyFont="1" applyFill="1" applyBorder="1" applyAlignment="1">
      <alignment wrapText="1"/>
    </xf>
    <xf numFmtId="0" fontId="1" fillId="4" borderId="2" xfId="0" applyFont="1" applyFill="1" applyBorder="1" applyAlignment="1">
      <alignment wrapText="1"/>
    </xf>
    <xf numFmtId="0" fontId="1" fillId="4" borderId="30" xfId="0" applyFont="1" applyFill="1" applyBorder="1" applyAlignment="1">
      <alignment wrapText="1"/>
    </xf>
    <xf numFmtId="0" fontId="1" fillId="4" borderId="25" xfId="0" applyFont="1" applyFill="1" applyBorder="1" applyAlignment="1">
      <alignment horizontal="left" wrapText="1"/>
    </xf>
    <xf numFmtId="0" fontId="1" fillId="4" borderId="28" xfId="0" applyFont="1" applyFill="1" applyBorder="1" applyAlignment="1">
      <alignment horizontal="left" wrapText="1"/>
    </xf>
    <xf numFmtId="0" fontId="1" fillId="4" borderId="32" xfId="0" applyFont="1" applyFill="1" applyBorder="1" applyAlignment="1">
      <alignment horizontal="left" wrapText="1"/>
    </xf>
    <xf numFmtId="0" fontId="3" fillId="0" borderId="0" xfId="0" applyFont="1" applyAlignment="1">
      <alignment horizontal="left" vertical="center" wrapText="1"/>
    </xf>
    <xf numFmtId="0" fontId="25" fillId="12" borderId="0" xfId="0" applyFont="1" applyFill="1" applyAlignment="1">
      <alignment horizontal="left" vertical="center" wrapText="1"/>
    </xf>
    <xf numFmtId="0" fontId="28" fillId="2" borderId="24"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25"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17" fillId="6" borderId="19" xfId="0" applyFont="1" applyFill="1" applyBorder="1" applyAlignment="1">
      <alignment horizontal="center" wrapText="1"/>
    </xf>
    <xf numFmtId="0" fontId="17" fillId="6" borderId="43" xfId="0" applyFont="1" applyFill="1" applyBorder="1" applyAlignment="1">
      <alignment horizontal="center" wrapText="1"/>
    </xf>
    <xf numFmtId="0" fontId="17" fillId="6" borderId="20" xfId="0" applyFont="1" applyFill="1" applyBorder="1" applyAlignment="1">
      <alignment horizontal="center" wrapText="1"/>
    </xf>
    <xf numFmtId="0" fontId="2" fillId="6" borderId="18" xfId="0" applyFont="1" applyFill="1" applyBorder="1" applyAlignment="1">
      <alignment horizontal="center" vertical="top"/>
    </xf>
    <xf numFmtId="0" fontId="2" fillId="6" borderId="17" xfId="0" applyFont="1" applyFill="1" applyBorder="1" applyAlignment="1">
      <alignment horizontal="center" vertical="top"/>
    </xf>
    <xf numFmtId="0" fontId="2" fillId="6" borderId="0" xfId="0" applyFont="1" applyFill="1" applyBorder="1" applyAlignment="1">
      <alignment horizontal="center" vertical="top"/>
    </xf>
    <xf numFmtId="0" fontId="18" fillId="6" borderId="45" xfId="0" applyFont="1" applyFill="1" applyBorder="1" applyAlignment="1">
      <alignment horizontal="right"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6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5" fillId="2" borderId="1" xfId="0" applyFont="1" applyFill="1" applyBorder="1" applyAlignment="1">
      <alignment horizontal="center" textRotation="90" wrapText="1"/>
    </xf>
    <xf numFmtId="0" fontId="5" fillId="2" borderId="2" xfId="0" applyFont="1" applyFill="1" applyBorder="1" applyAlignment="1">
      <alignment horizontal="center" textRotation="90" wrapText="1"/>
    </xf>
    <xf numFmtId="0" fontId="5" fillId="2" borderId="9" xfId="0" applyFont="1" applyFill="1" applyBorder="1" applyAlignment="1">
      <alignment horizontal="center" textRotation="90" wrapText="1"/>
    </xf>
    <xf numFmtId="0" fontId="4" fillId="0" borderId="18" xfId="0" applyFont="1" applyBorder="1" applyAlignment="1">
      <alignment horizontal="right" vertical="center" textRotation="90" wrapText="1"/>
    </xf>
    <xf numFmtId="0" fontId="5" fillId="2" borderId="24"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19" xfId="0" applyFont="1" applyFill="1" applyBorder="1" applyAlignment="1">
      <alignment horizontal="center" textRotation="90" wrapText="1"/>
    </xf>
    <xf numFmtId="0" fontId="5" fillId="2" borderId="18" xfId="0" applyFont="1" applyFill="1" applyBorder="1" applyAlignment="1">
      <alignment horizontal="center" textRotation="90" wrapText="1"/>
    </xf>
    <xf numFmtId="0" fontId="5" fillId="2" borderId="16" xfId="0" applyFont="1" applyFill="1" applyBorder="1" applyAlignment="1">
      <alignment horizontal="center" textRotation="90" wrapText="1"/>
    </xf>
    <xf numFmtId="0" fontId="5" fillId="2" borderId="11" xfId="0" applyFont="1" applyFill="1" applyBorder="1" applyAlignment="1">
      <alignment horizontal="center" textRotation="90" wrapText="1"/>
    </xf>
    <xf numFmtId="0" fontId="5" fillId="2" borderId="12" xfId="0" applyFont="1" applyFill="1" applyBorder="1" applyAlignment="1">
      <alignment horizontal="center" textRotation="90" wrapText="1"/>
    </xf>
    <xf numFmtId="0" fontId="5" fillId="2" borderId="13" xfId="0" applyFont="1" applyFill="1" applyBorder="1" applyAlignment="1">
      <alignment horizontal="center" textRotation="90" wrapText="1"/>
    </xf>
    <xf numFmtId="0" fontId="1" fillId="2" borderId="22"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25"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54" fillId="0" borderId="46" xfId="0" applyFont="1" applyBorder="1" applyAlignment="1">
      <alignment vertical="center"/>
    </xf>
    <xf numFmtId="0" fontId="54" fillId="0" borderId="95" xfId="0" applyFont="1" applyBorder="1" applyAlignment="1">
      <alignment vertical="center"/>
    </xf>
    <xf numFmtId="0" fontId="54" fillId="0" borderId="96" xfId="0" applyFont="1" applyBorder="1" applyAlignment="1">
      <alignment vertical="center"/>
    </xf>
    <xf numFmtId="0" fontId="22" fillId="4" borderId="78" xfId="0" applyFont="1" applyFill="1" applyBorder="1" applyAlignment="1">
      <alignment horizontal="left" vertical="top" wrapText="1"/>
    </xf>
    <xf numFmtId="0" fontId="22" fillId="4" borderId="79" xfId="0" applyFont="1" applyFill="1" applyBorder="1" applyAlignment="1">
      <alignment horizontal="left" vertical="top" wrapText="1"/>
    </xf>
    <xf numFmtId="0" fontId="15" fillId="6" borderId="0" xfId="0" applyFont="1" applyFill="1" applyAlignment="1">
      <alignment horizontal="center" vertical="top"/>
    </xf>
    <xf numFmtId="0" fontId="18" fillId="6" borderId="0" xfId="0" applyFont="1" applyFill="1"/>
    <xf numFmtId="0" fontId="4" fillId="6" borderId="0" xfId="0" applyFont="1" applyFill="1"/>
    <xf numFmtId="0" fontId="47" fillId="0" borderId="10" xfId="0" applyFont="1" applyFill="1" applyBorder="1" applyAlignment="1">
      <alignment horizontal="center" vertical="center" wrapText="1"/>
    </xf>
    <xf numFmtId="0" fontId="47" fillId="0" borderId="10" xfId="0" applyFont="1" applyBorder="1" applyAlignment="1">
      <alignment horizontal="center" vertical="center" wrapText="1"/>
    </xf>
    <xf numFmtId="0" fontId="27" fillId="0" borderId="10" xfId="0" applyFont="1" applyFill="1" applyBorder="1" applyAlignment="1">
      <alignment horizontal="left" vertical="center" wrapText="1"/>
    </xf>
    <xf numFmtId="0" fontId="47" fillId="0" borderId="10" xfId="0" applyFont="1" applyBorder="1" applyAlignment="1">
      <alignment vertical="center" wrapText="1"/>
    </xf>
    <xf numFmtId="0" fontId="47" fillId="0" borderId="10" xfId="0" applyFont="1" applyFill="1" applyBorder="1" applyAlignment="1">
      <alignment vertical="center" wrapText="1"/>
    </xf>
    <xf numFmtId="0" fontId="4" fillId="0" borderId="10" xfId="0" applyFont="1" applyFill="1" applyBorder="1" applyAlignment="1">
      <alignment horizontal="center" vertical="center" wrapText="1"/>
    </xf>
    <xf numFmtId="0" fontId="37" fillId="0" borderId="10" xfId="0" applyFont="1" applyBorder="1" applyAlignment="1">
      <alignment horizontal="center" vertical="center" wrapText="1"/>
    </xf>
    <xf numFmtId="0" fontId="4" fillId="0" borderId="19" xfId="0" applyFont="1" applyBorder="1" applyAlignment="1">
      <alignment vertical="center" wrapText="1"/>
    </xf>
    <xf numFmtId="0" fontId="3" fillId="0" borderId="20" xfId="0" applyFont="1" applyBorder="1" applyAlignment="1">
      <alignment horizontal="left" vertical="center"/>
    </xf>
    <xf numFmtId="0" fontId="4" fillId="0" borderId="18" xfId="0" applyFont="1" applyBorder="1" applyAlignment="1">
      <alignment vertical="center" wrapText="1"/>
    </xf>
    <xf numFmtId="0" fontId="3" fillId="0" borderId="17" xfId="0" applyFont="1" applyBorder="1" applyAlignment="1">
      <alignment horizontal="left" vertical="center"/>
    </xf>
    <xf numFmtId="0" fontId="4" fillId="0" borderId="16" xfId="0" applyFont="1" applyBorder="1" applyAlignment="1">
      <alignment vertical="center" wrapText="1"/>
    </xf>
    <xf numFmtId="0" fontId="3" fillId="0" borderId="14" xfId="0" applyFont="1" applyBorder="1" applyAlignment="1">
      <alignment horizontal="left" vertical="center"/>
    </xf>
    <xf numFmtId="0" fontId="18" fillId="8" borderId="0" xfId="0" applyFont="1" applyFill="1" applyAlignment="1">
      <alignment horizontal="center" vertical="top"/>
    </xf>
  </cellXfs>
  <cellStyles count="1">
    <cellStyle name="Normal" xfId="0" builtinId="0"/>
  </cellStyles>
  <dxfs count="955">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color rgb="FFFF0000"/>
      </font>
      <fill>
        <patternFill>
          <bgColor rgb="FFFFFF00"/>
        </patternFill>
      </fill>
    </dxf>
    <dxf>
      <font>
        <b val="0"/>
        <i/>
      </font>
    </dxf>
    <dxf>
      <font>
        <b/>
        <i/>
      </font>
    </dxf>
    <dxf>
      <font>
        <b/>
        <i/>
        <color rgb="FFFF0000"/>
      </font>
      <fill>
        <patternFill patternType="none">
          <bgColor auto="1"/>
        </patternFill>
      </fill>
    </dxf>
    <dxf>
      <font>
        <b/>
        <i val="0"/>
        <color auto="1"/>
      </font>
      <fill>
        <patternFill>
          <bgColor rgb="FFFFC000"/>
        </patternFill>
      </fill>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color rgb="FFFF0000"/>
      </font>
      <fill>
        <patternFill>
          <bgColor rgb="FFFFFF00"/>
        </patternFill>
      </fill>
    </dxf>
    <dxf>
      <font>
        <b val="0"/>
        <i/>
      </font>
    </dxf>
    <dxf>
      <font>
        <b/>
        <i/>
      </font>
    </dxf>
    <dxf>
      <font>
        <b/>
        <i/>
        <color rgb="FFFF0000"/>
      </font>
      <fill>
        <patternFill patternType="none">
          <bgColor auto="1"/>
        </patternFill>
      </fill>
    </dxf>
    <dxf>
      <font>
        <b/>
        <i val="0"/>
        <color auto="1"/>
      </font>
      <fill>
        <patternFill>
          <bgColor rgb="FFFFC000"/>
        </patternFill>
      </fill>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color rgb="FFFF0000"/>
      </font>
      <fill>
        <patternFill>
          <bgColor rgb="FFFFFF00"/>
        </patternFill>
      </fill>
    </dxf>
    <dxf>
      <font>
        <b val="0"/>
        <i/>
      </font>
    </dxf>
    <dxf>
      <font>
        <b/>
        <i/>
      </font>
    </dxf>
    <dxf>
      <font>
        <b/>
        <i/>
        <color rgb="FFFF0000"/>
      </font>
      <fill>
        <patternFill patternType="none">
          <bgColor auto="1"/>
        </patternFill>
      </fill>
    </dxf>
    <dxf>
      <font>
        <b/>
        <i val="0"/>
        <color auto="1"/>
      </font>
      <fill>
        <patternFill>
          <bgColor rgb="FFFFC000"/>
        </patternFill>
      </fill>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i val="0"/>
        <color rgb="FFFF0000"/>
      </font>
    </dxf>
    <dxf>
      <font>
        <b/>
        <i val="0"/>
        <color rgb="FFFF0000"/>
      </font>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i/>
      </font>
    </dxf>
    <dxf>
      <font>
        <b/>
        <i val="0"/>
        <color rgb="FFFF0000"/>
      </font>
    </dxf>
    <dxf>
      <font>
        <b/>
        <i val="0"/>
        <color rgb="FFFF0000"/>
      </font>
    </dxf>
    <dxf>
      <font>
        <b/>
        <i/>
      </font>
    </dxf>
    <dxf>
      <font>
        <b val="0"/>
        <i/>
        <color auto="1"/>
      </font>
      <fill>
        <patternFill patternType="none">
          <bgColor auto="1"/>
        </patternFill>
      </fill>
    </dxf>
    <dxf>
      <font>
        <b/>
        <i/>
        <color rgb="FFFF0000"/>
      </font>
      <fill>
        <patternFill patternType="none">
          <bgColor auto="1"/>
        </patternFill>
      </fill>
    </dxf>
    <dxf>
      <font>
        <b/>
        <i val="0"/>
        <color rgb="FFFF0000"/>
      </font>
      <fill>
        <patternFill>
          <bgColor rgb="FFFFFF00"/>
        </patternFill>
      </fill>
    </dxf>
    <dxf>
      <font>
        <b val="0"/>
        <i/>
        <color auto="1"/>
      </font>
      <fill>
        <patternFill patternType="none">
          <bgColor auto="1"/>
        </patternFill>
      </fill>
    </dxf>
    <dxf>
      <font>
        <b/>
        <i val="0"/>
        <color theme="1"/>
      </font>
      <fill>
        <patternFill>
          <bgColor rgb="FFFFC000"/>
        </patternFill>
      </fill>
    </dxf>
    <dxf>
      <font>
        <b/>
        <i val="0"/>
        <color rgb="FFFF0000"/>
      </font>
      <fill>
        <patternFill>
          <bgColor rgb="FFFFFF00"/>
        </patternFill>
      </fill>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
      <font>
        <b/>
        <i val="0"/>
        <color rgb="FFFF0000"/>
      </font>
    </dxf>
    <dxf>
      <font>
        <b/>
        <i/>
      </font>
    </dxf>
    <dxf>
      <font>
        <b/>
        <i/>
        <color rgb="FFFF0000"/>
      </font>
      <fill>
        <patternFill>
          <bgColor rgb="FFFFFF00"/>
        </patternFill>
      </fill>
    </dxf>
    <dxf>
      <font>
        <b val="0"/>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1363980</xdr:colOff>
      <xdr:row>0</xdr:row>
      <xdr:rowOff>167640</xdr:rowOff>
    </xdr:from>
    <xdr:to>
      <xdr:col>5</xdr:col>
      <xdr:colOff>1005840</xdr:colOff>
      <xdr:row>9</xdr:row>
      <xdr:rowOff>36203</xdr:rowOff>
    </xdr:to>
    <xdr:pic>
      <xdr:nvPicPr>
        <xdr:cNvPr id="4" name="Picture 3">
          <a:extLst>
            <a:ext uri="{FF2B5EF4-FFF2-40B4-BE49-F238E27FC236}">
              <a16:creationId xmlns:a16="http://schemas.microsoft.com/office/drawing/2014/main" id="{BF824EDF-F0D4-4743-A799-060F09E63B2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333" b="8000"/>
        <a:stretch/>
      </xdr:blipFill>
      <xdr:spPr>
        <a:xfrm>
          <a:off x="1752600" y="167640"/>
          <a:ext cx="5314950" cy="14935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1163955</xdr:colOff>
          <xdr:row>21</xdr:row>
          <xdr:rowOff>19050</xdr:rowOff>
        </xdr:from>
        <xdr:to>
          <xdr:col>2</xdr:col>
          <xdr:colOff>1664970</xdr:colOff>
          <xdr:row>22</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6CEAEEBB-56EB-4111-BC6E-E2ED7B689F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Individual Employment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1135380</xdr:colOff>
          <xdr:row>21</xdr:row>
          <xdr:rowOff>15240</xdr:rowOff>
        </xdr:from>
        <xdr:to>
          <xdr:col>4</xdr:col>
          <xdr:colOff>220980</xdr:colOff>
          <xdr:row>22</xdr:row>
          <xdr:rowOff>53340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D7888745-FAB7-4E6C-9E51-7C8D3531B3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Community Inclusion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2409825</xdr:colOff>
          <xdr:row>21</xdr:row>
          <xdr:rowOff>17145</xdr:rowOff>
        </xdr:from>
        <xdr:to>
          <xdr:col>5</xdr:col>
          <xdr:colOff>76200</xdr:colOff>
          <xdr:row>22</xdr:row>
          <xdr:rowOff>55245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AAF0AA2E-F811-484A-9E83-5E4924E0E4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Early Intervention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695325</xdr:colOff>
          <xdr:row>21</xdr:row>
          <xdr:rowOff>19050</xdr:rowOff>
        </xdr:from>
        <xdr:to>
          <xdr:col>5</xdr:col>
          <xdr:colOff>1200150</xdr:colOff>
          <xdr:row>22</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B13B1664-169C-4D2D-8DFD-D97313FF8B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Individualized Technical Assistance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217932</xdr:colOff>
      <xdr:row>0</xdr:row>
      <xdr:rowOff>175260</xdr:rowOff>
    </xdr:from>
    <xdr:to>
      <xdr:col>10</xdr:col>
      <xdr:colOff>448818</xdr:colOff>
      <xdr:row>8</xdr:row>
      <xdr:rowOff>27440</xdr:rowOff>
    </xdr:to>
    <xdr:pic>
      <xdr:nvPicPr>
        <xdr:cNvPr id="2" name="Picture 1">
          <a:extLst>
            <a:ext uri="{FF2B5EF4-FFF2-40B4-BE49-F238E27FC236}">
              <a16:creationId xmlns:a16="http://schemas.microsoft.com/office/drawing/2014/main" id="{11C6390D-09F7-4064-A652-D5A4CA112D8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333" b="8000"/>
        <a:stretch/>
      </xdr:blipFill>
      <xdr:spPr>
        <a:xfrm>
          <a:off x="1730502" y="171450"/>
          <a:ext cx="5317998" cy="14676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268606</xdr:colOff>
      <xdr:row>0</xdr:row>
      <xdr:rowOff>169545</xdr:rowOff>
    </xdr:from>
    <xdr:to>
      <xdr:col>1</xdr:col>
      <xdr:colOff>853440</xdr:colOff>
      <xdr:row>2</xdr:row>
      <xdr:rowOff>96037</xdr:rowOff>
    </xdr:to>
    <xdr:pic>
      <xdr:nvPicPr>
        <xdr:cNvPr id="3" name="Picture 2">
          <a:extLst>
            <a:ext uri="{FF2B5EF4-FFF2-40B4-BE49-F238E27FC236}">
              <a16:creationId xmlns:a16="http://schemas.microsoft.com/office/drawing/2014/main" id="{342B183C-9E3D-4D7A-ADC6-E0FBE506BB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606" y="169545"/>
          <a:ext cx="963929" cy="8694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243841</xdr:colOff>
      <xdr:row>0</xdr:row>
      <xdr:rowOff>190499</xdr:rowOff>
    </xdr:from>
    <xdr:to>
      <xdr:col>0</xdr:col>
      <xdr:colOff>1238705</xdr:colOff>
      <xdr:row>2</xdr:row>
      <xdr:rowOff>140970</xdr:rowOff>
    </xdr:to>
    <xdr:pic>
      <xdr:nvPicPr>
        <xdr:cNvPr id="2" name="Picture 1">
          <a:extLst>
            <a:ext uri="{FF2B5EF4-FFF2-40B4-BE49-F238E27FC236}">
              <a16:creationId xmlns:a16="http://schemas.microsoft.com/office/drawing/2014/main" id="{1EBE6B36-758C-45DD-AE52-6011539C48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41" y="190499"/>
          <a:ext cx="987244" cy="9601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1261534</xdr:colOff>
      <xdr:row>0</xdr:row>
      <xdr:rowOff>152400</xdr:rowOff>
    </xdr:from>
    <xdr:to>
      <xdr:col>2</xdr:col>
      <xdr:colOff>2374828</xdr:colOff>
      <xdr:row>2</xdr:row>
      <xdr:rowOff>211458</xdr:rowOff>
    </xdr:to>
    <xdr:pic>
      <xdr:nvPicPr>
        <xdr:cNvPr id="6" name="Picture 5">
          <a:extLst>
            <a:ext uri="{FF2B5EF4-FFF2-40B4-BE49-F238E27FC236}">
              <a16:creationId xmlns:a16="http://schemas.microsoft.com/office/drawing/2014/main" id="{9B2ADBA7-F322-4E82-8316-AE1C8F6338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70667" y="152400"/>
          <a:ext cx="1111389" cy="9865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1903096</xdr:colOff>
      <xdr:row>0</xdr:row>
      <xdr:rowOff>146684</xdr:rowOff>
    </xdr:from>
    <xdr:to>
      <xdr:col>2</xdr:col>
      <xdr:colOff>3006864</xdr:colOff>
      <xdr:row>2</xdr:row>
      <xdr:rowOff>205740</xdr:rowOff>
    </xdr:to>
    <xdr:pic>
      <xdr:nvPicPr>
        <xdr:cNvPr id="3" name="Picture 2">
          <a:extLst>
            <a:ext uri="{FF2B5EF4-FFF2-40B4-BE49-F238E27FC236}">
              <a16:creationId xmlns:a16="http://schemas.microsoft.com/office/drawing/2014/main" id="{C9FF0239-CEC8-46A5-87ED-039313BF89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3096" y="146684"/>
          <a:ext cx="1103768" cy="10725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2572385</xdr:colOff>
      <xdr:row>0</xdr:row>
      <xdr:rowOff>148590</xdr:rowOff>
    </xdr:from>
    <xdr:to>
      <xdr:col>3</xdr:col>
      <xdr:colOff>513715</xdr:colOff>
      <xdr:row>2</xdr:row>
      <xdr:rowOff>248920</xdr:rowOff>
    </xdr:to>
    <xdr:pic>
      <xdr:nvPicPr>
        <xdr:cNvPr id="2" name="Picture 1">
          <a:extLst>
            <a:ext uri="{FF2B5EF4-FFF2-40B4-BE49-F238E27FC236}">
              <a16:creationId xmlns:a16="http://schemas.microsoft.com/office/drawing/2014/main" id="{78279C41-ACD8-48A4-9C34-4C3C7C242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9825" y="148590"/>
          <a:ext cx="1070610" cy="110109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95885</xdr:colOff>
      <xdr:row>0</xdr:row>
      <xdr:rowOff>148590</xdr:rowOff>
    </xdr:from>
    <xdr:to>
      <xdr:col>2</xdr:col>
      <xdr:colOff>1000125</xdr:colOff>
      <xdr:row>1</xdr:row>
      <xdr:rowOff>285750</xdr:rowOff>
    </xdr:to>
    <xdr:pic>
      <xdr:nvPicPr>
        <xdr:cNvPr id="3" name="Picture 2">
          <a:extLst>
            <a:ext uri="{FF2B5EF4-FFF2-40B4-BE49-F238E27FC236}">
              <a16:creationId xmlns:a16="http://schemas.microsoft.com/office/drawing/2014/main" id="{43F60477-ABD7-4644-896C-7C1717636A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710" y="148590"/>
          <a:ext cx="904240" cy="7658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ark%20County%20Monitoring%20Tool%20(abr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Workbook Instructions "/>
      <sheetName val="Contractors Prep Checklist"/>
      <sheetName val="Monitoring Questions"/>
      <sheetName val="Contract Monitoring"/>
      <sheetName val="Customer File Review"/>
      <sheetName val="Personnel File Review"/>
      <sheetName val="BG Check"/>
    </sheetNames>
    <sheetDataSet>
      <sheetData sheetId="0">
        <row r="13">
          <cell r="C13" t="str">
            <v>Test</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CFBB0-6544-48A6-9189-77DC3D951273}">
  <sheetPr codeName="Sheet1"/>
  <dimension ref="A1:O32"/>
  <sheetViews>
    <sheetView tabSelected="1" workbookViewId="0">
      <selection activeCell="F38" sqref="F38"/>
    </sheetView>
  </sheetViews>
  <sheetFormatPr defaultRowHeight="14.4" x14ac:dyDescent="0.3"/>
  <cols>
    <col min="1" max="1" width="5.6640625" customWidth="1"/>
    <col min="2" max="2" width="20.6640625" customWidth="1"/>
    <col min="3" max="3" width="35.6640625" customWidth="1"/>
    <col min="4" max="4" width="5.6640625" customWidth="1"/>
    <col min="5" max="5" width="20.6640625" customWidth="1"/>
    <col min="6" max="6" width="35.6640625" customWidth="1"/>
    <col min="7" max="7" width="5.6640625" customWidth="1"/>
  </cols>
  <sheetData>
    <row r="1" spans="1:15" x14ac:dyDescent="0.3">
      <c r="A1" s="50"/>
      <c r="B1" s="51"/>
      <c r="C1" s="51"/>
      <c r="D1" s="51"/>
      <c r="E1" s="51"/>
      <c r="F1" s="51"/>
      <c r="G1" s="52"/>
    </row>
    <row r="2" spans="1:15" x14ac:dyDescent="0.3">
      <c r="A2" s="53"/>
      <c r="B2" s="445"/>
      <c r="C2" s="445"/>
      <c r="D2" s="445"/>
      <c r="E2" s="445"/>
      <c r="F2" s="445"/>
      <c r="G2" s="54"/>
    </row>
    <row r="3" spans="1:15" x14ac:dyDescent="0.3">
      <c r="A3" s="53"/>
      <c r="B3" s="445"/>
      <c r="C3" s="445"/>
      <c r="D3" s="445"/>
      <c r="E3" s="445"/>
      <c r="F3" s="445"/>
      <c r="G3" s="54"/>
    </row>
    <row r="4" spans="1:15" x14ac:dyDescent="0.3">
      <c r="A4" s="53"/>
      <c r="B4" s="445"/>
      <c r="C4" s="445"/>
      <c r="D4" s="445"/>
      <c r="E4" s="445"/>
      <c r="F4" s="445"/>
      <c r="G4" s="54"/>
    </row>
    <row r="5" spans="1:15" x14ac:dyDescent="0.3">
      <c r="A5" s="53"/>
      <c r="B5" s="445"/>
      <c r="C5" s="445"/>
      <c r="D5" s="445"/>
      <c r="E5" s="445"/>
      <c r="F5" s="445"/>
      <c r="G5" s="54"/>
    </row>
    <row r="6" spans="1:15" x14ac:dyDescent="0.3">
      <c r="A6" s="53"/>
      <c r="B6" s="445"/>
      <c r="C6" s="445"/>
      <c r="D6" s="445"/>
      <c r="E6" s="445"/>
      <c r="F6" s="445"/>
      <c r="G6" s="54"/>
    </row>
    <row r="7" spans="1:15" x14ac:dyDescent="0.3">
      <c r="A7" s="53"/>
      <c r="B7" s="445"/>
      <c r="C7" s="445"/>
      <c r="D7" s="445"/>
      <c r="E7" s="445"/>
      <c r="F7" s="445"/>
      <c r="G7" s="54"/>
    </row>
    <row r="8" spans="1:15" x14ac:dyDescent="0.3">
      <c r="A8" s="53"/>
      <c r="B8" s="445"/>
      <c r="C8" s="445"/>
      <c r="D8" s="445"/>
      <c r="E8" s="445"/>
      <c r="F8" s="445"/>
      <c r="G8" s="54"/>
    </row>
    <row r="9" spans="1:15" x14ac:dyDescent="0.3">
      <c r="A9" s="53"/>
      <c r="B9" s="445"/>
      <c r="C9" s="445"/>
      <c r="D9" s="445"/>
      <c r="E9" s="445"/>
      <c r="F9" s="445"/>
      <c r="G9" s="54"/>
    </row>
    <row r="10" spans="1:15" ht="28.8" customHeight="1" x14ac:dyDescent="0.55000000000000004">
      <c r="A10" s="478" t="s">
        <v>332</v>
      </c>
      <c r="B10" s="490"/>
      <c r="C10" s="490"/>
      <c r="D10" s="490"/>
      <c r="E10" s="490"/>
      <c r="F10" s="490"/>
      <c r="G10" s="480"/>
      <c r="H10" s="6"/>
      <c r="I10" s="6"/>
      <c r="J10" s="6"/>
      <c r="K10" s="6"/>
      <c r="L10" s="6"/>
      <c r="M10" s="6"/>
      <c r="N10" s="6"/>
      <c r="O10" s="6"/>
    </row>
    <row r="11" spans="1:15" s="8" customFormat="1" ht="21" x14ac:dyDescent="0.4">
      <c r="A11" s="481" t="s">
        <v>333</v>
      </c>
      <c r="B11" s="585"/>
      <c r="C11" s="585"/>
      <c r="D11" s="585"/>
      <c r="E11" s="585"/>
      <c r="F11" s="585"/>
      <c r="G11" s="483"/>
      <c r="H11" s="7"/>
      <c r="I11" s="7"/>
      <c r="J11" s="7"/>
      <c r="K11" s="7"/>
      <c r="L11" s="7"/>
      <c r="M11" s="7"/>
      <c r="N11" s="7"/>
      <c r="O11" s="7"/>
    </row>
    <row r="12" spans="1:15" x14ac:dyDescent="0.3">
      <c r="A12" s="53"/>
      <c r="B12" s="445"/>
      <c r="C12" s="445"/>
      <c r="D12" s="445"/>
      <c r="E12" s="445"/>
      <c r="F12" s="445"/>
      <c r="G12" s="54"/>
    </row>
    <row r="13" spans="1:15" ht="18" x14ac:dyDescent="0.35">
      <c r="A13" s="53"/>
      <c r="B13" s="586" t="s">
        <v>334</v>
      </c>
      <c r="C13" s="9" t="s">
        <v>335</v>
      </c>
      <c r="D13" s="445"/>
      <c r="E13" s="586" t="s">
        <v>336</v>
      </c>
      <c r="F13" s="9"/>
      <c r="G13" s="54"/>
    </row>
    <row r="14" spans="1:15" ht="18" x14ac:dyDescent="0.35">
      <c r="A14" s="53"/>
      <c r="B14" s="586"/>
      <c r="C14" s="587"/>
      <c r="D14" s="445"/>
      <c r="E14" s="586"/>
      <c r="F14" s="587"/>
      <c r="G14" s="54"/>
    </row>
    <row r="15" spans="1:15" ht="18" x14ac:dyDescent="0.35">
      <c r="A15" s="53"/>
      <c r="B15" s="586" t="s">
        <v>337</v>
      </c>
      <c r="C15" s="9"/>
      <c r="D15" s="445"/>
      <c r="E15" s="586" t="s">
        <v>338</v>
      </c>
      <c r="F15" s="9"/>
      <c r="G15" s="54"/>
    </row>
    <row r="16" spans="1:15" ht="18" x14ac:dyDescent="0.35">
      <c r="A16" s="53"/>
      <c r="B16" s="586"/>
      <c r="C16" s="587"/>
      <c r="D16" s="445"/>
      <c r="E16" s="586"/>
      <c r="F16" s="587"/>
      <c r="G16" s="54"/>
    </row>
    <row r="17" spans="1:7" ht="18" x14ac:dyDescent="0.35">
      <c r="A17" s="53"/>
      <c r="B17" s="586" t="s">
        <v>339</v>
      </c>
      <c r="C17" s="9"/>
      <c r="D17" s="445"/>
      <c r="E17" s="586" t="s">
        <v>340</v>
      </c>
      <c r="F17" s="9"/>
      <c r="G17" s="54"/>
    </row>
    <row r="18" spans="1:7" x14ac:dyDescent="0.3">
      <c r="A18" s="53"/>
      <c r="B18" s="445"/>
      <c r="C18" s="445"/>
      <c r="D18" s="445"/>
      <c r="E18" s="445"/>
      <c r="F18" s="445"/>
      <c r="G18" s="54"/>
    </row>
    <row r="19" spans="1:7" x14ac:dyDescent="0.3">
      <c r="A19" s="53"/>
      <c r="B19" s="445"/>
      <c r="C19" s="445"/>
      <c r="D19" s="445"/>
      <c r="E19" s="445"/>
      <c r="F19" s="445"/>
      <c r="G19" s="54"/>
    </row>
    <row r="20" spans="1:7" x14ac:dyDescent="0.3">
      <c r="A20" s="53"/>
      <c r="B20" s="445"/>
      <c r="C20" s="445"/>
      <c r="D20" s="445"/>
      <c r="E20" s="445"/>
      <c r="F20" s="445"/>
      <c r="G20" s="54"/>
    </row>
    <row r="21" spans="1:7" ht="30" customHeight="1" x14ac:dyDescent="0.3">
      <c r="A21" s="53"/>
      <c r="B21" s="484" t="s">
        <v>341</v>
      </c>
      <c r="C21" s="484"/>
      <c r="D21" s="484"/>
      <c r="E21" s="484"/>
      <c r="F21" s="484"/>
      <c r="G21" s="54"/>
    </row>
    <row r="22" spans="1:7" x14ac:dyDescent="0.3">
      <c r="A22" s="53"/>
      <c r="B22" s="445"/>
      <c r="C22" s="446"/>
      <c r="D22" s="445"/>
      <c r="E22" s="445"/>
      <c r="F22" s="445"/>
      <c r="G22" s="54"/>
    </row>
    <row r="23" spans="1:7" x14ac:dyDescent="0.3">
      <c r="A23" s="53"/>
      <c r="B23" s="445"/>
      <c r="C23" s="445"/>
      <c r="D23" s="445"/>
      <c r="E23" s="445"/>
      <c r="F23" s="445"/>
      <c r="G23" s="54"/>
    </row>
    <row r="24" spans="1:7" x14ac:dyDescent="0.3">
      <c r="A24" s="53"/>
      <c r="B24" s="445"/>
      <c r="C24" s="445"/>
      <c r="D24" s="445"/>
      <c r="E24" s="445"/>
      <c r="F24" s="445"/>
      <c r="G24" s="54"/>
    </row>
    <row r="25" spans="1:7" x14ac:dyDescent="0.3">
      <c r="A25" s="53"/>
      <c r="B25" s="445"/>
      <c r="C25" s="445"/>
      <c r="D25" s="445"/>
      <c r="E25" s="445"/>
      <c r="F25" s="445"/>
      <c r="G25" s="54"/>
    </row>
    <row r="26" spans="1:7" x14ac:dyDescent="0.3">
      <c r="A26" s="53"/>
      <c r="B26" s="445"/>
      <c r="C26" s="445"/>
      <c r="D26" s="445"/>
      <c r="E26" s="445"/>
      <c r="F26" s="445"/>
      <c r="G26" s="54"/>
    </row>
    <row r="27" spans="1:7" x14ac:dyDescent="0.3">
      <c r="A27" s="53"/>
      <c r="B27" s="445"/>
      <c r="C27" s="445"/>
      <c r="D27" s="445"/>
      <c r="E27" s="445"/>
      <c r="F27" s="445"/>
      <c r="G27" s="54"/>
    </row>
    <row r="28" spans="1:7" x14ac:dyDescent="0.3">
      <c r="A28" s="53"/>
      <c r="B28" s="445"/>
      <c r="C28" s="445"/>
      <c r="D28" s="445"/>
      <c r="E28" s="445"/>
      <c r="F28" s="445"/>
      <c r="G28" s="54"/>
    </row>
    <row r="29" spans="1:7" x14ac:dyDescent="0.3">
      <c r="A29" s="53"/>
      <c r="B29" s="445"/>
      <c r="C29" s="445"/>
      <c r="D29" s="445"/>
      <c r="E29" s="445"/>
      <c r="F29" s="445"/>
      <c r="G29" s="54"/>
    </row>
    <row r="30" spans="1:7" x14ac:dyDescent="0.3">
      <c r="A30" s="53"/>
      <c r="B30" s="445"/>
      <c r="C30" s="445"/>
      <c r="D30" s="445"/>
      <c r="E30" s="445"/>
      <c r="F30" s="445"/>
      <c r="G30" s="54"/>
    </row>
    <row r="31" spans="1:7" x14ac:dyDescent="0.3">
      <c r="A31" s="53"/>
      <c r="B31" s="445"/>
      <c r="C31" s="445"/>
      <c r="D31" s="445"/>
      <c r="E31" s="445"/>
      <c r="F31" s="445"/>
      <c r="G31" s="54"/>
    </row>
    <row r="32" spans="1:7" ht="15" thickBot="1" x14ac:dyDescent="0.35">
      <c r="A32" s="55"/>
      <c r="B32" s="56"/>
      <c r="C32" s="56"/>
      <c r="D32" s="56"/>
      <c r="E32" s="56"/>
      <c r="F32" s="56"/>
      <c r="G32" s="57"/>
    </row>
  </sheetData>
  <mergeCells count="3">
    <mergeCell ref="A10:G10"/>
    <mergeCell ref="A11:G11"/>
    <mergeCell ref="B21:F21"/>
  </mergeCells>
  <printOptions horizontalCentered="1" verticalCentered="1"/>
  <pageMargins left="0.25" right="0.25" top="0.25" bottom="0.3"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1165860</xdr:colOff>
                    <xdr:row>21</xdr:row>
                    <xdr:rowOff>22860</xdr:rowOff>
                  </from>
                  <to>
                    <xdr:col>2</xdr:col>
                    <xdr:colOff>1668780</xdr:colOff>
                    <xdr:row>22</xdr:row>
                    <xdr:rowOff>60960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1135380</xdr:colOff>
                    <xdr:row>21</xdr:row>
                    <xdr:rowOff>15240</xdr:rowOff>
                  </from>
                  <to>
                    <xdr:col>4</xdr:col>
                    <xdr:colOff>220980</xdr:colOff>
                    <xdr:row>22</xdr:row>
                    <xdr:rowOff>53340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2407920</xdr:colOff>
                    <xdr:row>21</xdr:row>
                    <xdr:rowOff>15240</xdr:rowOff>
                  </from>
                  <to>
                    <xdr:col>5</xdr:col>
                    <xdr:colOff>76200</xdr:colOff>
                    <xdr:row>22</xdr:row>
                    <xdr:rowOff>53340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4</xdr:col>
                    <xdr:colOff>693420</xdr:colOff>
                    <xdr:row>21</xdr:row>
                    <xdr:rowOff>22860</xdr:rowOff>
                  </from>
                  <to>
                    <xdr:col>5</xdr:col>
                    <xdr:colOff>1203960</xdr:colOff>
                    <xdr:row>22</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O223"/>
  <sheetViews>
    <sheetView topLeftCell="A7" zoomScale="125" zoomScaleNormal="125" workbookViewId="0">
      <selection activeCell="G30" sqref="G30"/>
    </sheetView>
  </sheetViews>
  <sheetFormatPr defaultColWidth="7.33203125" defaultRowHeight="13.8" x14ac:dyDescent="0.25"/>
  <cols>
    <col min="1" max="2" width="5.6640625" style="2" customWidth="1"/>
    <col min="3" max="3" width="10.6640625" style="2" customWidth="1"/>
    <col min="4" max="4" width="10.6640625" style="3" customWidth="1"/>
    <col min="5" max="13" width="10.6640625" style="2" customWidth="1"/>
    <col min="14" max="16384" width="7.33203125" style="2"/>
  </cols>
  <sheetData>
    <row r="1" spans="1:15" ht="14.4" customHeight="1" x14ac:dyDescent="0.25">
      <c r="A1" s="20"/>
      <c r="B1" s="21"/>
      <c r="C1" s="21"/>
      <c r="D1" s="22"/>
      <c r="E1" s="21"/>
      <c r="F1" s="21"/>
      <c r="G1" s="21"/>
      <c r="H1" s="21"/>
      <c r="I1" s="21"/>
      <c r="J1" s="21"/>
      <c r="K1" s="21"/>
      <c r="L1" s="21"/>
      <c r="M1" s="23"/>
    </row>
    <row r="2" spans="1:15" ht="14.4" customHeight="1" x14ac:dyDescent="0.25">
      <c r="A2" s="24"/>
      <c r="B2" s="25"/>
      <c r="C2" s="25"/>
      <c r="D2" s="26"/>
      <c r="E2" s="25"/>
      <c r="F2" s="25"/>
      <c r="G2" s="25"/>
      <c r="H2" s="25"/>
      <c r="I2" s="25"/>
      <c r="J2" s="25"/>
      <c r="K2" s="25"/>
      <c r="L2" s="25"/>
      <c r="M2" s="27"/>
    </row>
    <row r="3" spans="1:15" ht="14.4" customHeight="1" x14ac:dyDescent="0.25">
      <c r="A3" s="24"/>
      <c r="B3" s="25"/>
      <c r="C3" s="25"/>
      <c r="D3" s="26"/>
      <c r="E3" s="25"/>
      <c r="F3" s="25"/>
      <c r="G3" s="25"/>
      <c r="H3" s="25"/>
      <c r="I3" s="25"/>
      <c r="J3" s="25"/>
      <c r="K3" s="25"/>
      <c r="L3" s="25"/>
      <c r="M3" s="27"/>
    </row>
    <row r="4" spans="1:15" ht="14.4" customHeight="1" x14ac:dyDescent="0.25">
      <c r="A4" s="24"/>
      <c r="B4" s="25"/>
      <c r="C4" s="25"/>
      <c r="D4" s="26"/>
      <c r="E4" s="25"/>
      <c r="F4" s="25"/>
      <c r="G4" s="25"/>
      <c r="H4" s="25"/>
      <c r="I4" s="25"/>
      <c r="J4" s="25"/>
      <c r="K4" s="25"/>
      <c r="L4" s="25"/>
      <c r="M4" s="27"/>
    </row>
    <row r="5" spans="1:15" ht="14.4" customHeight="1" x14ac:dyDescent="0.25">
      <c r="A5" s="24"/>
      <c r="B5" s="25"/>
      <c r="C5" s="25"/>
      <c r="D5" s="26"/>
      <c r="E5" s="25"/>
      <c r="F5" s="25"/>
      <c r="G5" s="25"/>
      <c r="H5" s="25"/>
      <c r="I5" s="25"/>
      <c r="J5" s="25"/>
      <c r="K5" s="25"/>
      <c r="L5" s="25"/>
      <c r="M5" s="27"/>
    </row>
    <row r="6" spans="1:15" ht="14.4" customHeight="1" x14ac:dyDescent="0.25">
      <c r="A6" s="24"/>
      <c r="B6" s="25"/>
      <c r="C6" s="25"/>
      <c r="D6" s="26"/>
      <c r="E6" s="25"/>
      <c r="F6" s="25"/>
      <c r="G6" s="25"/>
      <c r="H6" s="25"/>
      <c r="I6" s="25"/>
      <c r="J6" s="25"/>
      <c r="K6" s="25"/>
      <c r="L6" s="25"/>
      <c r="M6" s="27"/>
    </row>
    <row r="7" spans="1:15" ht="14.4" customHeight="1" x14ac:dyDescent="0.25">
      <c r="A7" s="24"/>
      <c r="B7" s="25"/>
      <c r="C7" s="25"/>
      <c r="D7" s="26"/>
      <c r="E7" s="25"/>
      <c r="F7" s="25"/>
      <c r="G7" s="25"/>
      <c r="H7" s="25"/>
      <c r="I7" s="25"/>
      <c r="J7" s="25"/>
      <c r="K7" s="25"/>
      <c r="L7" s="25"/>
      <c r="M7" s="27"/>
    </row>
    <row r="8" spans="1:15" ht="14.4" customHeight="1" x14ac:dyDescent="0.25">
      <c r="A8" s="24"/>
      <c r="B8" s="25"/>
      <c r="C8" s="25"/>
      <c r="D8" s="26"/>
      <c r="E8" s="25"/>
      <c r="F8" s="25"/>
      <c r="G8" s="25"/>
      <c r="H8" s="25"/>
      <c r="I8" s="25"/>
      <c r="J8" s="25"/>
      <c r="K8" s="25"/>
      <c r="L8" s="25"/>
      <c r="M8" s="27"/>
    </row>
    <row r="9" spans="1:15" ht="14.4" customHeight="1" x14ac:dyDescent="0.25">
      <c r="A9" s="24"/>
      <c r="B9" s="25"/>
      <c r="C9" s="25"/>
      <c r="D9" s="26"/>
      <c r="E9" s="25"/>
      <c r="F9" s="25"/>
      <c r="G9" s="25"/>
      <c r="H9" s="25"/>
      <c r="I9" s="25"/>
      <c r="J9" s="25"/>
      <c r="K9" s="25"/>
      <c r="L9" s="25"/>
      <c r="M9" s="27"/>
    </row>
    <row r="10" spans="1:15" customFormat="1" ht="37.950000000000003" customHeight="1" x14ac:dyDescent="0.55000000000000004">
      <c r="A10" s="478" t="s">
        <v>332</v>
      </c>
      <c r="B10" s="479"/>
      <c r="C10" s="479"/>
      <c r="D10" s="479"/>
      <c r="E10" s="479"/>
      <c r="F10" s="479"/>
      <c r="G10" s="479"/>
      <c r="H10" s="479"/>
      <c r="I10" s="479"/>
      <c r="J10" s="479"/>
      <c r="K10" s="479"/>
      <c r="L10" s="479"/>
      <c r="M10" s="480"/>
      <c r="N10" s="6"/>
      <c r="O10" s="6"/>
    </row>
    <row r="11" spans="1:15" s="8" customFormat="1" ht="25.2" customHeight="1" x14ac:dyDescent="0.4">
      <c r="A11" s="481" t="s">
        <v>342</v>
      </c>
      <c r="B11" s="482"/>
      <c r="C11" s="482"/>
      <c r="D11" s="482"/>
      <c r="E11" s="482"/>
      <c r="F11" s="482"/>
      <c r="G11" s="482"/>
      <c r="H11" s="482"/>
      <c r="I11" s="482"/>
      <c r="J11" s="482"/>
      <c r="K11" s="482"/>
      <c r="L11" s="482"/>
      <c r="M11" s="483"/>
      <c r="N11" s="7"/>
      <c r="O11" s="7"/>
    </row>
    <row r="12" spans="1:15" s="8" customFormat="1" ht="25.2" customHeight="1" x14ac:dyDescent="0.4">
      <c r="A12" s="28"/>
      <c r="B12" s="29"/>
      <c r="C12" s="29"/>
      <c r="D12" s="29"/>
      <c r="E12" s="29"/>
      <c r="F12" s="29"/>
      <c r="G12" s="29"/>
      <c r="H12" s="29"/>
      <c r="I12" s="29"/>
      <c r="J12" s="29"/>
      <c r="K12" s="29"/>
      <c r="L12" s="29"/>
      <c r="M12" s="30"/>
      <c r="N12" s="7"/>
      <c r="O12" s="7"/>
    </row>
    <row r="13" spans="1:15" ht="19.95" customHeight="1" x14ac:dyDescent="0.25">
      <c r="A13" s="24"/>
      <c r="B13" s="31" t="s">
        <v>343</v>
      </c>
      <c r="C13" s="485" t="s">
        <v>344</v>
      </c>
      <c r="D13" s="485"/>
      <c r="E13" s="485"/>
      <c r="F13" s="485"/>
      <c r="G13" s="485"/>
      <c r="H13" s="485"/>
      <c r="I13" s="485"/>
      <c r="J13" s="485"/>
      <c r="K13" s="485"/>
      <c r="L13" s="485"/>
      <c r="M13" s="32"/>
    </row>
    <row r="14" spans="1:15" ht="40.200000000000003" customHeight="1" x14ac:dyDescent="0.25">
      <c r="A14" s="24"/>
      <c r="B14" s="33"/>
      <c r="C14" s="33"/>
      <c r="D14" s="485" t="s">
        <v>345</v>
      </c>
      <c r="E14" s="485"/>
      <c r="F14" s="485"/>
      <c r="G14" s="485"/>
      <c r="H14" s="485"/>
      <c r="I14" s="485"/>
      <c r="J14" s="485"/>
      <c r="K14" s="485"/>
      <c r="L14" s="485"/>
      <c r="M14" s="34"/>
    </row>
    <row r="15" spans="1:15" ht="55.2" customHeight="1" x14ac:dyDescent="0.25">
      <c r="A15" s="24"/>
      <c r="B15" s="31" t="s">
        <v>346</v>
      </c>
      <c r="C15" s="485" t="s">
        <v>347</v>
      </c>
      <c r="D15" s="485"/>
      <c r="E15" s="485"/>
      <c r="F15" s="485"/>
      <c r="G15" s="485"/>
      <c r="H15" s="485"/>
      <c r="I15" s="485"/>
      <c r="J15" s="485"/>
      <c r="K15" s="485"/>
      <c r="L15" s="485"/>
      <c r="M15" s="34"/>
    </row>
    <row r="16" spans="1:15" ht="55.2" customHeight="1" x14ac:dyDescent="0.25">
      <c r="A16" s="24"/>
      <c r="B16" s="31" t="s">
        <v>348</v>
      </c>
      <c r="C16" s="485" t="s">
        <v>349</v>
      </c>
      <c r="D16" s="485"/>
      <c r="E16" s="485"/>
      <c r="F16" s="485"/>
      <c r="G16" s="485"/>
      <c r="H16" s="485"/>
      <c r="I16" s="485"/>
      <c r="J16" s="485"/>
      <c r="K16" s="485"/>
      <c r="L16" s="485"/>
      <c r="M16" s="32"/>
    </row>
    <row r="17" spans="1:13" ht="43.5" customHeight="1" x14ac:dyDescent="0.25">
      <c r="A17" s="24"/>
      <c r="B17" s="25"/>
      <c r="C17" s="25"/>
      <c r="D17" s="25"/>
      <c r="E17" s="25"/>
      <c r="F17" s="25"/>
      <c r="G17" s="25"/>
      <c r="H17" s="25"/>
      <c r="I17" s="25"/>
      <c r="J17" s="25"/>
      <c r="K17" s="25"/>
      <c r="L17" s="25"/>
      <c r="M17" s="27"/>
    </row>
    <row r="18" spans="1:13" ht="14.25" customHeight="1" x14ac:dyDescent="0.3">
      <c r="A18" s="35"/>
      <c r="B18" s="36"/>
      <c r="C18" s="36"/>
      <c r="D18" s="37"/>
      <c r="E18" s="38"/>
      <c r="F18" s="39"/>
      <c r="G18" s="38"/>
      <c r="H18" s="38"/>
      <c r="I18" s="38"/>
      <c r="J18" s="25"/>
      <c r="K18" s="25"/>
      <c r="L18" s="25"/>
      <c r="M18" s="27"/>
    </row>
    <row r="19" spans="1:13" ht="14.25" customHeight="1" x14ac:dyDescent="0.3">
      <c r="A19" s="24"/>
      <c r="B19" s="25"/>
      <c r="C19" s="36"/>
      <c r="D19" s="37"/>
      <c r="E19" s="38"/>
      <c r="F19" s="39"/>
      <c r="G19" s="38"/>
      <c r="H19" s="38"/>
      <c r="I19" s="38"/>
      <c r="J19" s="25"/>
      <c r="K19" s="25"/>
      <c r="L19" s="25"/>
      <c r="M19" s="27"/>
    </row>
    <row r="20" spans="1:13" ht="14.25" customHeight="1" x14ac:dyDescent="0.3">
      <c r="A20" s="35"/>
      <c r="B20" s="36"/>
      <c r="C20" s="36"/>
      <c r="D20" s="37"/>
      <c r="E20" s="38"/>
      <c r="F20" s="39"/>
      <c r="G20" s="38"/>
      <c r="H20" s="38"/>
      <c r="I20" s="38"/>
      <c r="J20" s="25"/>
      <c r="K20" s="25"/>
      <c r="L20" s="25"/>
      <c r="M20" s="27"/>
    </row>
    <row r="21" spans="1:13" ht="14.25" customHeight="1" x14ac:dyDescent="0.3">
      <c r="A21" s="24"/>
      <c r="B21" s="25"/>
      <c r="C21" s="36"/>
      <c r="D21" s="37"/>
      <c r="E21" s="38"/>
      <c r="F21" s="39"/>
      <c r="G21" s="38"/>
      <c r="H21" s="38"/>
      <c r="I21" s="38"/>
      <c r="J21" s="25"/>
      <c r="K21" s="25"/>
      <c r="L21" s="25"/>
      <c r="M21" s="27"/>
    </row>
    <row r="22" spans="1:13" ht="15" x14ac:dyDescent="0.25">
      <c r="A22" s="41"/>
      <c r="B22" s="42"/>
      <c r="C22" s="42"/>
      <c r="D22" s="43"/>
      <c r="E22" s="40"/>
      <c r="F22" s="44"/>
      <c r="G22" s="40"/>
      <c r="H22" s="40"/>
      <c r="I22" s="40"/>
      <c r="J22" s="25"/>
      <c r="K22" s="25"/>
      <c r="L22" s="25"/>
      <c r="M22" s="27"/>
    </row>
    <row r="23" spans="1:13" ht="18" thickBot="1" x14ac:dyDescent="0.3">
      <c r="A23" s="45"/>
      <c r="B23" s="46"/>
      <c r="C23" s="47"/>
      <c r="D23" s="47"/>
      <c r="E23" s="47"/>
      <c r="F23" s="47"/>
      <c r="G23" s="47"/>
      <c r="H23" s="47"/>
      <c r="I23" s="47"/>
      <c r="J23" s="48"/>
      <c r="K23" s="48"/>
      <c r="L23" s="48"/>
      <c r="M23" s="49"/>
    </row>
    <row r="24" spans="1:13" ht="15" x14ac:dyDescent="0.25">
      <c r="A24" s="10"/>
      <c r="B24" s="10"/>
      <c r="C24" s="10"/>
      <c r="D24" s="11"/>
      <c r="E24" s="12"/>
      <c r="F24" s="1"/>
      <c r="G24" s="12"/>
      <c r="H24" s="12"/>
      <c r="I24" s="12"/>
    </row>
    <row r="25" spans="1:13" ht="15" x14ac:dyDescent="0.25">
      <c r="A25" s="10"/>
      <c r="B25" s="10"/>
      <c r="C25" s="10"/>
      <c r="D25" s="11"/>
      <c r="E25" s="12"/>
      <c r="F25" s="1"/>
      <c r="G25" s="12"/>
      <c r="H25" s="12"/>
      <c r="I25" s="12"/>
    </row>
    <row r="26" spans="1:13" ht="15" x14ac:dyDescent="0.25">
      <c r="A26" s="10"/>
      <c r="B26" s="10"/>
      <c r="C26" s="10"/>
      <c r="D26" s="11"/>
      <c r="E26" s="12"/>
      <c r="F26" s="1"/>
      <c r="G26" s="12"/>
      <c r="H26" s="12"/>
      <c r="I26" s="12"/>
    </row>
    <row r="27" spans="1:13" ht="17.399999999999999" x14ac:dyDescent="0.25">
      <c r="A27" s="12"/>
      <c r="B27" s="12"/>
      <c r="C27" s="13"/>
      <c r="D27" s="13"/>
      <c r="E27" s="13"/>
      <c r="F27" s="13"/>
      <c r="G27" s="13"/>
      <c r="H27" s="13"/>
      <c r="I27" s="13"/>
    </row>
    <row r="28" spans="1:13" ht="15" x14ac:dyDescent="0.25">
      <c r="A28" s="10"/>
      <c r="B28" s="10"/>
      <c r="C28" s="10"/>
      <c r="D28" s="11"/>
      <c r="E28" s="12"/>
      <c r="F28" s="1"/>
      <c r="G28" s="12"/>
      <c r="H28" s="12"/>
      <c r="I28" s="12"/>
    </row>
    <row r="29" spans="1:13" ht="17.399999999999999" x14ac:dyDescent="0.25">
      <c r="A29" s="12"/>
      <c r="B29" s="12"/>
      <c r="C29" s="13"/>
      <c r="D29" s="13"/>
      <c r="E29" s="13"/>
      <c r="F29" s="13"/>
      <c r="G29" s="13"/>
      <c r="H29" s="13"/>
      <c r="I29" s="13"/>
    </row>
    <row r="30" spans="1:13" ht="15" x14ac:dyDescent="0.25">
      <c r="A30" s="10"/>
      <c r="B30" s="10"/>
      <c r="C30" s="10"/>
      <c r="D30" s="11"/>
      <c r="E30" s="12"/>
      <c r="F30" s="1"/>
      <c r="G30" s="12"/>
      <c r="H30" s="12"/>
      <c r="I30" s="12"/>
    </row>
    <row r="31" spans="1:13" ht="15" x14ac:dyDescent="0.25">
      <c r="A31" s="10"/>
      <c r="B31" s="10"/>
      <c r="C31" s="10"/>
      <c r="D31" s="11"/>
      <c r="E31" s="12"/>
      <c r="F31" s="1"/>
      <c r="G31" s="12"/>
      <c r="H31" s="12"/>
      <c r="I31" s="12"/>
    </row>
    <row r="32" spans="1:13" ht="17.399999999999999" x14ac:dyDescent="0.25">
      <c r="A32" s="12"/>
      <c r="B32" s="12"/>
      <c r="C32" s="13"/>
      <c r="D32" s="13"/>
      <c r="E32" s="13"/>
      <c r="F32" s="13"/>
      <c r="G32" s="13"/>
      <c r="H32" s="13"/>
      <c r="I32" s="13"/>
    </row>
    <row r="33" spans="1:9" ht="15" x14ac:dyDescent="0.25">
      <c r="A33" s="10"/>
      <c r="B33" s="10"/>
      <c r="C33" s="10"/>
      <c r="D33" s="11"/>
      <c r="E33" s="12"/>
      <c r="F33" s="1"/>
      <c r="G33" s="12"/>
      <c r="H33" s="12"/>
      <c r="I33" s="12"/>
    </row>
    <row r="34" spans="1:9" ht="17.399999999999999" x14ac:dyDescent="0.25">
      <c r="A34" s="12"/>
      <c r="B34" s="12"/>
      <c r="C34" s="13"/>
      <c r="D34" s="13"/>
      <c r="E34" s="13"/>
      <c r="F34" s="13"/>
      <c r="G34" s="13"/>
      <c r="H34" s="13"/>
      <c r="I34" s="13"/>
    </row>
    <row r="35" spans="1:9" ht="15" x14ac:dyDescent="0.25">
      <c r="A35" s="10"/>
      <c r="B35" s="10"/>
      <c r="C35" s="10"/>
      <c r="D35" s="11"/>
      <c r="E35" s="12"/>
      <c r="F35" s="1"/>
      <c r="G35" s="12"/>
      <c r="H35" s="12"/>
      <c r="I35" s="12"/>
    </row>
    <row r="36" spans="1:9" ht="15" x14ac:dyDescent="0.25">
      <c r="A36" s="10"/>
      <c r="B36" s="10"/>
      <c r="C36" s="10"/>
      <c r="D36" s="11"/>
      <c r="E36" s="12"/>
      <c r="F36" s="1"/>
      <c r="G36" s="12"/>
      <c r="H36" s="12"/>
      <c r="I36" s="12"/>
    </row>
    <row r="37" spans="1:9" ht="15" x14ac:dyDescent="0.25">
      <c r="A37" s="10"/>
      <c r="B37" s="10"/>
      <c r="C37" s="10"/>
      <c r="D37" s="11"/>
      <c r="E37" s="12"/>
      <c r="F37" s="1"/>
      <c r="G37" s="12"/>
      <c r="H37" s="12"/>
      <c r="I37" s="12"/>
    </row>
    <row r="38" spans="1:9" ht="17.399999999999999" x14ac:dyDescent="0.25">
      <c r="A38" s="12"/>
      <c r="B38" s="12"/>
      <c r="C38" s="13"/>
      <c r="D38" s="13"/>
      <c r="E38" s="13"/>
      <c r="F38" s="13"/>
      <c r="G38" s="13"/>
      <c r="H38" s="13"/>
      <c r="I38" s="13"/>
    </row>
    <row r="39" spans="1:9" ht="15" x14ac:dyDescent="0.25">
      <c r="A39" s="10"/>
      <c r="B39" s="10"/>
      <c r="C39" s="10"/>
      <c r="D39" s="11"/>
      <c r="E39" s="12"/>
      <c r="F39" s="1"/>
      <c r="G39" s="12"/>
      <c r="H39" s="12"/>
      <c r="I39" s="12"/>
    </row>
    <row r="40" spans="1:9" ht="21" x14ac:dyDescent="0.25">
      <c r="A40" s="14"/>
      <c r="B40" s="14"/>
      <c r="C40" s="14"/>
      <c r="D40" s="15"/>
      <c r="E40" s="14"/>
      <c r="F40" s="14"/>
      <c r="G40" s="14"/>
      <c r="H40" s="14"/>
      <c r="I40" s="14"/>
    </row>
    <row r="41" spans="1:9" ht="21" x14ac:dyDescent="0.25">
      <c r="C41" s="16"/>
      <c r="D41" s="16"/>
      <c r="E41" s="16"/>
      <c r="F41" s="16"/>
      <c r="G41" s="16"/>
      <c r="H41" s="16"/>
      <c r="I41" s="14"/>
    </row>
    <row r="42" spans="1:9" ht="17.399999999999999" x14ac:dyDescent="0.25">
      <c r="A42" s="12"/>
      <c r="B42" s="12"/>
      <c r="C42" s="13"/>
      <c r="D42" s="13"/>
      <c r="E42" s="13"/>
      <c r="F42" s="13"/>
      <c r="G42" s="13"/>
      <c r="H42" s="13"/>
      <c r="I42" s="13"/>
    </row>
    <row r="43" spans="1:9" ht="15" x14ac:dyDescent="0.25">
      <c r="A43" s="10"/>
      <c r="B43" s="10"/>
      <c r="C43" s="10"/>
      <c r="D43" s="11"/>
      <c r="E43" s="12"/>
      <c r="F43" s="1"/>
      <c r="G43" s="12"/>
      <c r="H43" s="12"/>
      <c r="I43" s="12"/>
    </row>
    <row r="44" spans="1:9" ht="15" x14ac:dyDescent="0.25">
      <c r="A44" s="10"/>
      <c r="B44" s="10"/>
      <c r="C44" s="10"/>
      <c r="D44" s="11"/>
      <c r="E44" s="12"/>
      <c r="F44" s="1"/>
      <c r="G44" s="12"/>
      <c r="H44" s="12"/>
      <c r="I44" s="12"/>
    </row>
    <row r="45" spans="1:9" ht="15" x14ac:dyDescent="0.25">
      <c r="A45" s="10"/>
      <c r="B45" s="10"/>
      <c r="C45" s="10"/>
      <c r="D45" s="11"/>
      <c r="E45" s="12"/>
      <c r="F45" s="1"/>
      <c r="G45" s="12"/>
      <c r="H45" s="12"/>
      <c r="I45" s="12"/>
    </row>
    <row r="46" spans="1:9" ht="15" x14ac:dyDescent="0.25">
      <c r="A46" s="10"/>
      <c r="B46" s="10"/>
      <c r="C46" s="10"/>
      <c r="D46" s="11"/>
      <c r="E46" s="12"/>
      <c r="F46" s="1"/>
      <c r="G46" s="12"/>
      <c r="H46" s="12"/>
      <c r="I46" s="12"/>
    </row>
    <row r="47" spans="1:9" ht="15" x14ac:dyDescent="0.25">
      <c r="A47" s="10"/>
      <c r="B47" s="10"/>
      <c r="C47" s="10"/>
      <c r="D47" s="11"/>
      <c r="E47" s="12"/>
      <c r="F47" s="1"/>
      <c r="G47" s="12"/>
      <c r="H47" s="12"/>
      <c r="I47" s="12"/>
    </row>
    <row r="48" spans="1:9" ht="15" x14ac:dyDescent="0.25">
      <c r="A48" s="10"/>
      <c r="B48" s="10"/>
      <c r="C48" s="10"/>
      <c r="D48" s="11"/>
      <c r="E48" s="12"/>
      <c r="F48" s="1"/>
      <c r="G48" s="12"/>
      <c r="H48" s="12"/>
      <c r="I48" s="12"/>
    </row>
    <row r="49" spans="1:9" ht="17.399999999999999" x14ac:dyDescent="0.25">
      <c r="A49" s="12"/>
      <c r="B49" s="12"/>
      <c r="C49" s="13"/>
      <c r="D49" s="13"/>
      <c r="E49" s="13"/>
      <c r="F49" s="13"/>
      <c r="G49" s="13"/>
      <c r="H49" s="13"/>
      <c r="I49" s="13"/>
    </row>
    <row r="50" spans="1:9" ht="15.6" x14ac:dyDescent="0.25">
      <c r="A50" s="10"/>
      <c r="B50" s="10"/>
      <c r="C50" s="10"/>
      <c r="D50" s="11"/>
      <c r="E50" s="12"/>
      <c r="F50" s="17"/>
      <c r="G50" s="12"/>
      <c r="H50" s="12"/>
      <c r="I50" s="12"/>
    </row>
    <row r="51" spans="1:9" ht="15" x14ac:dyDescent="0.25">
      <c r="A51" s="10"/>
      <c r="B51" s="10"/>
      <c r="C51" s="10"/>
      <c r="D51" s="11"/>
      <c r="E51" s="12"/>
      <c r="F51" s="1"/>
      <c r="G51" s="12"/>
      <c r="H51" s="12"/>
      <c r="I51" s="12"/>
    </row>
    <row r="52" spans="1:9" ht="17.399999999999999" x14ac:dyDescent="0.25">
      <c r="A52" s="12"/>
      <c r="B52" s="12"/>
      <c r="C52" s="13"/>
      <c r="D52" s="13"/>
      <c r="E52" s="13"/>
      <c r="F52" s="13"/>
      <c r="G52" s="13"/>
      <c r="H52" s="13"/>
      <c r="I52" s="13"/>
    </row>
    <row r="53" spans="1:9" ht="15" x14ac:dyDescent="0.25">
      <c r="A53" s="10"/>
      <c r="B53" s="10"/>
      <c r="C53" s="10"/>
      <c r="D53" s="11"/>
      <c r="E53" s="12"/>
      <c r="F53" s="1"/>
      <c r="G53" s="12"/>
      <c r="H53" s="12"/>
      <c r="I53" s="12"/>
    </row>
    <row r="54" spans="1:9" ht="17.399999999999999" x14ac:dyDescent="0.25">
      <c r="A54" s="12"/>
      <c r="B54" s="12"/>
      <c r="C54" s="13"/>
      <c r="D54" s="13"/>
      <c r="E54" s="13"/>
      <c r="F54" s="13"/>
      <c r="G54" s="13"/>
      <c r="H54" s="13"/>
      <c r="I54" s="13"/>
    </row>
    <row r="55" spans="1:9" ht="15" x14ac:dyDescent="0.25">
      <c r="A55" s="10"/>
      <c r="B55" s="10"/>
      <c r="C55" s="10"/>
      <c r="D55" s="11"/>
      <c r="E55" s="12"/>
      <c r="F55" s="1"/>
      <c r="G55" s="12"/>
      <c r="H55" s="12"/>
      <c r="I55" s="12"/>
    </row>
    <row r="56" spans="1:9" ht="17.399999999999999" x14ac:dyDescent="0.25">
      <c r="A56" s="12"/>
      <c r="B56" s="12"/>
      <c r="C56" s="13"/>
      <c r="D56" s="13"/>
      <c r="E56" s="13"/>
      <c r="F56" s="13"/>
      <c r="G56" s="13"/>
      <c r="H56" s="13"/>
      <c r="I56" s="13"/>
    </row>
    <row r="57" spans="1:9" ht="15" x14ac:dyDescent="0.25">
      <c r="A57" s="10"/>
      <c r="B57" s="10"/>
      <c r="C57" s="10"/>
      <c r="D57" s="11"/>
      <c r="E57" s="12"/>
      <c r="F57" s="1"/>
      <c r="G57" s="12"/>
      <c r="H57" s="12"/>
      <c r="I57" s="12"/>
    </row>
    <row r="58" spans="1:9" ht="15" x14ac:dyDescent="0.25">
      <c r="A58" s="10"/>
      <c r="B58" s="10"/>
      <c r="C58" s="10"/>
      <c r="D58" s="11"/>
      <c r="E58" s="12"/>
      <c r="F58" s="1"/>
      <c r="G58" s="12"/>
      <c r="H58" s="12"/>
      <c r="I58" s="12"/>
    </row>
    <row r="59" spans="1:9" ht="17.399999999999999" x14ac:dyDescent="0.25">
      <c r="A59" s="12"/>
      <c r="B59" s="12"/>
      <c r="C59" s="13"/>
      <c r="D59" s="13"/>
      <c r="E59" s="13"/>
      <c r="F59" s="13"/>
      <c r="G59" s="13"/>
      <c r="H59" s="13"/>
      <c r="I59" s="13"/>
    </row>
    <row r="60" spans="1:9" ht="15.6" x14ac:dyDescent="0.25">
      <c r="A60" s="10"/>
      <c r="B60" s="10"/>
      <c r="C60" s="10"/>
      <c r="D60" s="11"/>
      <c r="E60" s="17"/>
      <c r="F60" s="1"/>
      <c r="G60" s="17"/>
      <c r="H60" s="17"/>
      <c r="I60" s="17"/>
    </row>
    <row r="61" spans="1:9" ht="17.399999999999999" x14ac:dyDescent="0.25">
      <c r="A61" s="12"/>
      <c r="B61" s="12"/>
      <c r="C61" s="13"/>
      <c r="D61" s="13"/>
      <c r="E61" s="13"/>
      <c r="F61" s="13"/>
      <c r="G61" s="13"/>
      <c r="H61" s="13"/>
      <c r="I61" s="13"/>
    </row>
    <row r="62" spans="1:9" ht="15" x14ac:dyDescent="0.25">
      <c r="A62" s="10"/>
      <c r="B62" s="10"/>
      <c r="C62" s="10"/>
      <c r="D62" s="11"/>
      <c r="E62" s="12"/>
      <c r="F62" s="1"/>
      <c r="G62" s="12"/>
      <c r="H62" s="12"/>
      <c r="I62" s="12"/>
    </row>
    <row r="63" spans="1:9" ht="15.6" x14ac:dyDescent="0.25">
      <c r="A63" s="10"/>
      <c r="B63" s="10"/>
      <c r="C63" s="10"/>
      <c r="D63" s="11"/>
      <c r="E63" s="12"/>
      <c r="F63" s="17"/>
      <c r="G63" s="12"/>
      <c r="H63" s="12"/>
      <c r="I63" s="12"/>
    </row>
    <row r="64" spans="1:9" ht="15" x14ac:dyDescent="0.25">
      <c r="A64" s="10"/>
      <c r="B64" s="10"/>
      <c r="C64" s="10"/>
      <c r="D64" s="11"/>
      <c r="E64" s="12"/>
      <c r="F64" s="1"/>
      <c r="G64" s="12"/>
      <c r="H64" s="12"/>
      <c r="I64" s="12"/>
    </row>
    <row r="65" spans="1:9" ht="17.399999999999999" x14ac:dyDescent="0.25">
      <c r="A65" s="12"/>
      <c r="B65" s="12"/>
      <c r="C65" s="13"/>
      <c r="D65" s="13"/>
      <c r="E65" s="13"/>
      <c r="F65" s="13"/>
      <c r="G65" s="13"/>
      <c r="H65" s="13"/>
      <c r="I65" s="13"/>
    </row>
    <row r="66" spans="1:9" ht="15" x14ac:dyDescent="0.25">
      <c r="A66" s="10"/>
      <c r="B66" s="10"/>
      <c r="C66" s="10"/>
      <c r="D66" s="11"/>
      <c r="E66" s="12"/>
      <c r="F66" s="1"/>
      <c r="G66" s="12"/>
      <c r="H66" s="12"/>
      <c r="I66" s="12"/>
    </row>
    <row r="67" spans="1:9" ht="17.399999999999999" x14ac:dyDescent="0.25">
      <c r="A67" s="12"/>
      <c r="B67" s="12"/>
      <c r="C67" s="13"/>
      <c r="D67" s="13"/>
      <c r="E67" s="13"/>
      <c r="F67" s="13"/>
      <c r="G67" s="13"/>
      <c r="H67" s="13"/>
      <c r="I67" s="13"/>
    </row>
    <row r="68" spans="1:9" ht="15" x14ac:dyDescent="0.25">
      <c r="A68" s="10"/>
      <c r="B68" s="10"/>
      <c r="C68" s="10"/>
      <c r="D68" s="11"/>
      <c r="E68" s="12"/>
      <c r="F68" s="1"/>
      <c r="G68" s="12"/>
      <c r="H68" s="12"/>
      <c r="I68" s="12"/>
    </row>
    <row r="69" spans="1:9" ht="17.399999999999999" x14ac:dyDescent="0.25">
      <c r="A69" s="12"/>
      <c r="B69" s="12"/>
      <c r="C69" s="13"/>
      <c r="D69" s="13"/>
      <c r="E69" s="13"/>
      <c r="F69" s="13"/>
      <c r="G69" s="13"/>
      <c r="H69" s="13"/>
      <c r="I69" s="13"/>
    </row>
    <row r="70" spans="1:9" ht="15" x14ac:dyDescent="0.25">
      <c r="A70" s="10"/>
      <c r="B70" s="10"/>
      <c r="C70" s="10"/>
      <c r="D70" s="11"/>
      <c r="E70" s="12"/>
      <c r="F70" s="1"/>
      <c r="G70" s="12"/>
      <c r="H70" s="12"/>
      <c r="I70" s="12"/>
    </row>
    <row r="71" spans="1:9" ht="17.399999999999999" x14ac:dyDescent="0.25">
      <c r="A71" s="12"/>
      <c r="B71" s="12"/>
      <c r="C71" s="13"/>
      <c r="D71" s="13"/>
      <c r="E71" s="13"/>
      <c r="F71" s="13"/>
      <c r="G71" s="13"/>
      <c r="H71" s="13"/>
      <c r="I71" s="13"/>
    </row>
    <row r="72" spans="1:9" ht="15.6" x14ac:dyDescent="0.25">
      <c r="A72" s="10"/>
      <c r="B72" s="10"/>
      <c r="C72" s="10"/>
      <c r="D72" s="11"/>
      <c r="E72" s="12"/>
      <c r="F72" s="17"/>
      <c r="G72" s="12"/>
      <c r="H72" s="12"/>
      <c r="I72" s="12"/>
    </row>
    <row r="73" spans="1:9" ht="15.6" x14ac:dyDescent="0.25">
      <c r="A73" s="10"/>
      <c r="B73" s="10"/>
      <c r="C73" s="10"/>
      <c r="D73" s="11"/>
      <c r="E73" s="12"/>
      <c r="F73" s="17"/>
      <c r="G73" s="12"/>
      <c r="H73" s="12"/>
      <c r="I73" s="12"/>
    </row>
    <row r="74" spans="1:9" ht="15.6" x14ac:dyDescent="0.25">
      <c r="A74" s="10"/>
      <c r="B74" s="10"/>
      <c r="C74" s="10"/>
      <c r="D74" s="11"/>
      <c r="E74" s="12"/>
      <c r="F74" s="17"/>
      <c r="G74" s="12"/>
      <c r="H74" s="12"/>
      <c r="I74" s="12"/>
    </row>
    <row r="75" spans="1:9" ht="15" x14ac:dyDescent="0.25">
      <c r="A75" s="10"/>
      <c r="B75" s="10"/>
      <c r="C75" s="10"/>
      <c r="D75" s="11"/>
      <c r="E75" s="12"/>
      <c r="F75" s="1"/>
      <c r="G75" s="12"/>
      <c r="H75" s="12"/>
      <c r="I75" s="12"/>
    </row>
    <row r="76" spans="1:9" ht="15.6" x14ac:dyDescent="0.25">
      <c r="A76" s="10"/>
      <c r="B76" s="10"/>
      <c r="C76" s="10"/>
      <c r="D76" s="11"/>
      <c r="E76" s="1"/>
      <c r="F76" s="1"/>
      <c r="G76" s="17"/>
      <c r="H76" s="17"/>
      <c r="I76" s="17"/>
    </row>
    <row r="77" spans="1:9" ht="15.6" x14ac:dyDescent="0.25">
      <c r="A77" s="10"/>
      <c r="B77" s="10"/>
      <c r="C77" s="10"/>
      <c r="D77" s="11"/>
      <c r="E77" s="12"/>
      <c r="F77" s="17"/>
      <c r="G77" s="12"/>
      <c r="H77" s="12"/>
      <c r="I77" s="12"/>
    </row>
    <row r="78" spans="1:9" ht="15.6" x14ac:dyDescent="0.25">
      <c r="A78" s="10"/>
      <c r="B78" s="10"/>
      <c r="C78" s="10"/>
      <c r="D78" s="11"/>
      <c r="E78" s="12"/>
      <c r="F78" s="17"/>
      <c r="G78" s="17"/>
      <c r="H78" s="17"/>
      <c r="I78" s="17"/>
    </row>
    <row r="79" spans="1:9" ht="15.6" x14ac:dyDescent="0.25">
      <c r="A79" s="10"/>
      <c r="B79" s="10"/>
      <c r="C79" s="10"/>
      <c r="D79" s="11"/>
      <c r="E79" s="1"/>
      <c r="F79" s="17"/>
      <c r="G79" s="17"/>
      <c r="H79" s="17"/>
      <c r="I79" s="17"/>
    </row>
    <row r="80" spans="1:9" ht="15.6" x14ac:dyDescent="0.25">
      <c r="A80" s="10"/>
      <c r="B80" s="10"/>
      <c r="C80" s="10"/>
      <c r="D80" s="11"/>
      <c r="E80" s="1"/>
      <c r="F80" s="1"/>
      <c r="G80" s="17"/>
      <c r="H80" s="17"/>
      <c r="I80" s="17"/>
    </row>
    <row r="81" spans="1:9" ht="15.6" x14ac:dyDescent="0.25">
      <c r="A81" s="10"/>
      <c r="B81" s="10"/>
      <c r="C81" s="10"/>
      <c r="D81" s="11"/>
      <c r="E81" s="17"/>
      <c r="F81" s="17"/>
      <c r="G81" s="17"/>
      <c r="H81" s="17"/>
      <c r="I81" s="17"/>
    </row>
    <row r="82" spans="1:9" ht="15.6" x14ac:dyDescent="0.25">
      <c r="A82" s="10"/>
      <c r="B82" s="10"/>
      <c r="C82" s="10"/>
      <c r="D82" s="11"/>
      <c r="E82" s="17"/>
      <c r="F82" s="17"/>
      <c r="G82" s="17"/>
      <c r="H82" s="17"/>
      <c r="I82" s="17"/>
    </row>
    <row r="83" spans="1:9" ht="15.6" x14ac:dyDescent="0.25">
      <c r="A83" s="10"/>
      <c r="B83" s="10"/>
      <c r="C83" s="10"/>
      <c r="D83" s="11"/>
      <c r="E83" s="17"/>
      <c r="F83" s="17"/>
      <c r="G83" s="17"/>
      <c r="H83" s="17"/>
      <c r="I83" s="17"/>
    </row>
    <row r="84" spans="1:9" ht="15.6" x14ac:dyDescent="0.25">
      <c r="A84" s="10"/>
      <c r="B84" s="10"/>
      <c r="C84" s="10"/>
      <c r="D84" s="11"/>
      <c r="E84" s="17"/>
      <c r="F84" s="17"/>
      <c r="G84" s="17"/>
      <c r="H84" s="17"/>
      <c r="I84" s="17"/>
    </row>
    <row r="85" spans="1:9" ht="15.6" x14ac:dyDescent="0.25">
      <c r="A85" s="10"/>
      <c r="B85" s="10"/>
      <c r="C85" s="10"/>
      <c r="D85" s="11"/>
      <c r="E85" s="12"/>
      <c r="F85" s="17"/>
      <c r="G85" s="12"/>
      <c r="H85" s="12"/>
      <c r="I85" s="12"/>
    </row>
    <row r="86" spans="1:9" ht="15" x14ac:dyDescent="0.25">
      <c r="A86" s="10"/>
      <c r="B86" s="10"/>
      <c r="C86" s="10"/>
      <c r="D86" s="11"/>
      <c r="E86" s="12"/>
      <c r="F86" s="1"/>
      <c r="G86" s="12"/>
      <c r="H86" s="12"/>
      <c r="I86" s="12"/>
    </row>
    <row r="87" spans="1:9" ht="15" x14ac:dyDescent="0.25">
      <c r="A87" s="10"/>
      <c r="B87" s="10"/>
      <c r="C87" s="10"/>
      <c r="D87" s="11"/>
      <c r="E87" s="12"/>
      <c r="F87" s="1"/>
      <c r="G87" s="12"/>
      <c r="H87" s="12"/>
      <c r="I87" s="12"/>
    </row>
    <row r="88" spans="1:9" ht="15.6" x14ac:dyDescent="0.25">
      <c r="A88" s="10"/>
      <c r="B88" s="10"/>
      <c r="C88" s="10"/>
      <c r="D88" s="11"/>
      <c r="E88" s="12"/>
      <c r="F88" s="17"/>
      <c r="G88" s="12"/>
      <c r="H88" s="12"/>
      <c r="I88" s="12"/>
    </row>
    <row r="89" spans="1:9" ht="15" x14ac:dyDescent="0.25">
      <c r="A89" s="10"/>
      <c r="B89" s="10"/>
      <c r="C89" s="10"/>
      <c r="D89" s="11"/>
      <c r="E89" s="12"/>
      <c r="F89" s="1"/>
      <c r="G89" s="12"/>
      <c r="H89" s="12"/>
      <c r="I89" s="12"/>
    </row>
    <row r="90" spans="1:9" ht="15" x14ac:dyDescent="0.25">
      <c r="A90" s="10"/>
      <c r="B90" s="10"/>
      <c r="C90" s="10"/>
      <c r="D90" s="11"/>
      <c r="E90" s="12"/>
      <c r="F90" s="1"/>
      <c r="G90" s="12"/>
      <c r="H90" s="12"/>
      <c r="I90" s="12"/>
    </row>
    <row r="91" spans="1:9" ht="15" x14ac:dyDescent="0.25">
      <c r="A91" s="10"/>
      <c r="B91" s="10"/>
      <c r="C91" s="10"/>
      <c r="D91" s="11"/>
      <c r="E91" s="12"/>
      <c r="F91" s="1"/>
      <c r="G91" s="12"/>
      <c r="H91" s="12"/>
      <c r="I91" s="12"/>
    </row>
    <row r="92" spans="1:9" ht="15" x14ac:dyDescent="0.25">
      <c r="A92" s="10"/>
      <c r="B92" s="10"/>
      <c r="C92" s="10"/>
      <c r="D92" s="11"/>
      <c r="E92" s="12"/>
      <c r="F92" s="1"/>
      <c r="G92" s="12"/>
      <c r="H92" s="12"/>
      <c r="I92" s="12"/>
    </row>
    <row r="93" spans="1:9" ht="15" x14ac:dyDescent="0.25">
      <c r="A93" s="10"/>
      <c r="B93" s="10"/>
      <c r="C93" s="10"/>
      <c r="D93" s="11"/>
      <c r="E93" s="12"/>
      <c r="F93" s="1"/>
      <c r="G93" s="12"/>
      <c r="H93" s="12"/>
      <c r="I93" s="12"/>
    </row>
    <row r="94" spans="1:9" ht="15.6" x14ac:dyDescent="0.25">
      <c r="A94" s="10"/>
      <c r="B94" s="10"/>
      <c r="C94" s="10"/>
      <c r="D94" s="18"/>
      <c r="E94" s="12"/>
      <c r="F94" s="17"/>
      <c r="G94" s="12"/>
      <c r="H94" s="12"/>
      <c r="I94" s="12"/>
    </row>
    <row r="95" spans="1:9" ht="15.6" x14ac:dyDescent="0.25">
      <c r="A95" s="10"/>
      <c r="B95" s="10"/>
      <c r="C95" s="10"/>
      <c r="D95" s="11"/>
      <c r="E95" s="17"/>
      <c r="F95" s="17"/>
      <c r="G95" s="17"/>
      <c r="H95" s="17"/>
      <c r="I95" s="17"/>
    </row>
    <row r="96" spans="1:9" ht="15.6" x14ac:dyDescent="0.25">
      <c r="A96" s="10"/>
      <c r="B96" s="10"/>
      <c r="C96" s="10"/>
      <c r="D96" s="11"/>
      <c r="E96" s="17"/>
      <c r="F96" s="17"/>
      <c r="G96" s="17"/>
      <c r="H96" s="17"/>
      <c r="I96" s="17"/>
    </row>
    <row r="97" spans="1:9" ht="17.399999999999999" x14ac:dyDescent="0.25">
      <c r="A97" s="12"/>
      <c r="B97" s="12"/>
      <c r="C97" s="13"/>
      <c r="D97" s="13"/>
      <c r="E97" s="13"/>
      <c r="F97" s="13"/>
      <c r="G97" s="13"/>
      <c r="H97" s="13"/>
      <c r="I97" s="13"/>
    </row>
    <row r="98" spans="1:9" ht="15.6" x14ac:dyDescent="0.25">
      <c r="A98" s="10"/>
      <c r="B98" s="10"/>
      <c r="C98" s="10"/>
      <c r="D98" s="11"/>
      <c r="E98" s="1"/>
      <c r="F98" s="1"/>
      <c r="G98" s="17"/>
      <c r="H98" s="17"/>
      <c r="I98" s="17"/>
    </row>
    <row r="99" spans="1:9" ht="15" x14ac:dyDescent="0.25">
      <c r="A99" s="10"/>
      <c r="B99" s="10"/>
      <c r="C99" s="10"/>
      <c r="D99" s="11"/>
      <c r="E99" s="12"/>
      <c r="F99" s="1"/>
      <c r="G99" s="12"/>
      <c r="H99" s="12"/>
      <c r="I99" s="12"/>
    </row>
    <row r="100" spans="1:9" ht="15.6" x14ac:dyDescent="0.25">
      <c r="A100" s="10"/>
      <c r="B100" s="10"/>
      <c r="C100" s="10"/>
      <c r="D100" s="11"/>
      <c r="E100" s="17"/>
      <c r="F100" s="17"/>
      <c r="G100" s="17"/>
      <c r="H100" s="17"/>
      <c r="I100" s="17"/>
    </row>
    <row r="101" spans="1:9" ht="15" x14ac:dyDescent="0.25">
      <c r="A101" s="10"/>
      <c r="B101" s="10"/>
      <c r="C101" s="10"/>
      <c r="D101" s="11"/>
      <c r="E101" s="12"/>
      <c r="F101" s="1"/>
      <c r="G101" s="12"/>
      <c r="H101" s="12"/>
      <c r="I101" s="12"/>
    </row>
    <row r="102" spans="1:9" ht="15" x14ac:dyDescent="0.25">
      <c r="A102" s="10"/>
      <c r="B102" s="10"/>
      <c r="C102" s="10"/>
      <c r="D102" s="11"/>
      <c r="E102" s="12"/>
      <c r="F102" s="1"/>
      <c r="G102" s="12"/>
      <c r="H102" s="12"/>
      <c r="I102" s="12"/>
    </row>
    <row r="103" spans="1:9" ht="15" x14ac:dyDescent="0.25">
      <c r="A103" s="10"/>
      <c r="B103" s="10"/>
      <c r="C103" s="10"/>
      <c r="D103" s="11"/>
      <c r="E103" s="12"/>
      <c r="F103" s="1"/>
      <c r="G103" s="12"/>
      <c r="H103" s="12"/>
      <c r="I103" s="12"/>
    </row>
    <row r="104" spans="1:9" ht="15" x14ac:dyDescent="0.25">
      <c r="A104" s="10"/>
      <c r="B104" s="10"/>
      <c r="C104" s="10"/>
      <c r="D104" s="11"/>
      <c r="E104" s="12"/>
      <c r="F104" s="1"/>
      <c r="G104" s="12"/>
      <c r="H104" s="12"/>
      <c r="I104" s="12"/>
    </row>
    <row r="105" spans="1:9" ht="15" x14ac:dyDescent="0.25">
      <c r="A105" s="10"/>
      <c r="B105" s="10"/>
      <c r="C105" s="10"/>
      <c r="D105" s="11"/>
      <c r="E105" s="12"/>
      <c r="F105" s="1"/>
      <c r="G105" s="12"/>
      <c r="H105" s="12"/>
      <c r="I105" s="12"/>
    </row>
    <row r="106" spans="1:9" ht="15" x14ac:dyDescent="0.25">
      <c r="A106" s="10"/>
      <c r="B106" s="10"/>
      <c r="C106" s="10"/>
      <c r="D106" s="11"/>
      <c r="E106" s="12"/>
      <c r="F106" s="1"/>
      <c r="G106" s="12"/>
      <c r="H106" s="12"/>
      <c r="I106" s="12"/>
    </row>
    <row r="107" spans="1:9" ht="15" x14ac:dyDescent="0.25">
      <c r="A107" s="10"/>
      <c r="B107" s="10"/>
      <c r="C107" s="10"/>
      <c r="D107" s="11"/>
      <c r="E107" s="12"/>
      <c r="F107" s="1"/>
      <c r="G107" s="12"/>
      <c r="H107" s="12"/>
      <c r="I107" s="12"/>
    </row>
    <row r="108" spans="1:9" ht="15" x14ac:dyDescent="0.25">
      <c r="A108" s="10"/>
      <c r="B108" s="10"/>
      <c r="C108" s="10"/>
      <c r="D108" s="11"/>
      <c r="E108" s="12"/>
      <c r="F108" s="1"/>
      <c r="G108" s="12"/>
      <c r="H108" s="12"/>
      <c r="I108" s="12"/>
    </row>
    <row r="109" spans="1:9" ht="17.399999999999999" x14ac:dyDescent="0.25">
      <c r="A109" s="12"/>
      <c r="B109" s="12"/>
      <c r="C109" s="13"/>
      <c r="D109" s="13"/>
      <c r="E109" s="13"/>
      <c r="F109" s="13"/>
      <c r="G109" s="13"/>
      <c r="H109" s="13"/>
      <c r="I109" s="13"/>
    </row>
    <row r="110" spans="1:9" ht="15.6" x14ac:dyDescent="0.25">
      <c r="A110" s="10"/>
      <c r="B110" s="10"/>
      <c r="C110" s="10"/>
      <c r="D110" s="11"/>
      <c r="E110" s="17"/>
      <c r="F110" s="1"/>
      <c r="G110" s="17"/>
      <c r="H110" s="17"/>
      <c r="I110" s="17"/>
    </row>
    <row r="111" spans="1:9" ht="17.399999999999999" x14ac:dyDescent="0.25">
      <c r="A111" s="12"/>
      <c r="B111" s="12"/>
      <c r="C111" s="13"/>
      <c r="D111" s="13"/>
      <c r="E111" s="13"/>
      <c r="F111" s="13"/>
      <c r="G111" s="13"/>
      <c r="H111" s="13"/>
      <c r="I111" s="13"/>
    </row>
    <row r="112" spans="1:9" ht="15.6" x14ac:dyDescent="0.25">
      <c r="A112" s="10"/>
      <c r="B112" s="10"/>
      <c r="C112" s="10"/>
      <c r="D112" s="11"/>
      <c r="E112" s="1"/>
      <c r="F112" s="17"/>
      <c r="G112" s="1"/>
      <c r="H112" s="17"/>
      <c r="I112" s="17"/>
    </row>
    <row r="113" spans="1:9" ht="15.6" x14ac:dyDescent="0.25">
      <c r="A113" s="10"/>
      <c r="B113" s="10"/>
      <c r="C113" s="10"/>
      <c r="D113" s="11"/>
      <c r="E113" s="1"/>
      <c r="F113" s="17"/>
      <c r="G113" s="1"/>
      <c r="H113" s="17"/>
      <c r="I113" s="17"/>
    </row>
    <row r="114" spans="1:9" ht="15.6" x14ac:dyDescent="0.25">
      <c r="A114" s="10"/>
      <c r="B114" s="10"/>
      <c r="C114" s="10"/>
      <c r="D114" s="11"/>
      <c r="E114" s="17"/>
      <c r="F114" s="1"/>
      <c r="G114" s="17"/>
      <c r="H114" s="17"/>
      <c r="I114" s="17"/>
    </row>
    <row r="115" spans="1:9" ht="15.6" x14ac:dyDescent="0.25">
      <c r="A115" s="10"/>
      <c r="B115" s="10"/>
      <c r="C115" s="10"/>
      <c r="D115" s="11"/>
      <c r="E115" s="17"/>
      <c r="F115" s="1"/>
      <c r="G115" s="17"/>
      <c r="H115" s="17"/>
      <c r="I115" s="17"/>
    </row>
    <row r="116" spans="1:9" ht="21" x14ac:dyDescent="0.25">
      <c r="A116" s="14"/>
      <c r="B116" s="14"/>
      <c r="C116" s="14"/>
      <c r="D116" s="15"/>
      <c r="E116" s="14"/>
      <c r="F116" s="14"/>
      <c r="G116" s="14"/>
      <c r="H116" s="14"/>
      <c r="I116" s="14"/>
    </row>
    <row r="117" spans="1:9" ht="21" x14ac:dyDescent="0.25">
      <c r="C117" s="16"/>
      <c r="D117" s="16"/>
      <c r="E117" s="16"/>
      <c r="F117" s="16"/>
      <c r="G117" s="16"/>
      <c r="H117" s="16"/>
      <c r="I117" s="14"/>
    </row>
    <row r="118" spans="1:9" ht="17.399999999999999" x14ac:dyDescent="0.25">
      <c r="A118" s="12"/>
      <c r="B118" s="12"/>
      <c r="C118" s="13"/>
      <c r="D118" s="13"/>
      <c r="E118" s="13"/>
      <c r="F118" s="13"/>
      <c r="G118" s="13"/>
      <c r="H118" s="13"/>
      <c r="I118" s="13"/>
    </row>
    <row r="119" spans="1:9" ht="15.6" x14ac:dyDescent="0.25">
      <c r="A119" s="10"/>
      <c r="B119" s="10"/>
      <c r="C119" s="10"/>
      <c r="D119" s="11"/>
      <c r="E119" s="12"/>
      <c r="F119" s="17"/>
      <c r="G119" s="12"/>
      <c r="H119" s="12"/>
      <c r="I119" s="12"/>
    </row>
    <row r="120" spans="1:9" ht="15.6" x14ac:dyDescent="0.25">
      <c r="A120" s="10"/>
      <c r="B120" s="10"/>
      <c r="C120" s="10"/>
      <c r="D120" s="11"/>
      <c r="E120" s="12"/>
      <c r="F120" s="17"/>
      <c r="G120" s="12"/>
      <c r="H120" s="12"/>
      <c r="I120" s="12"/>
    </row>
    <row r="121" spans="1:9" ht="15" x14ac:dyDescent="0.25">
      <c r="A121" s="10"/>
      <c r="B121" s="10"/>
      <c r="C121" s="10"/>
      <c r="D121" s="11"/>
      <c r="E121" s="12"/>
      <c r="F121" s="1"/>
      <c r="G121" s="12"/>
      <c r="H121" s="12"/>
      <c r="I121" s="12"/>
    </row>
    <row r="122" spans="1:9" ht="15" x14ac:dyDescent="0.25">
      <c r="A122" s="10"/>
      <c r="B122" s="10"/>
      <c r="C122" s="10"/>
      <c r="D122" s="11"/>
      <c r="E122" s="12"/>
      <c r="F122" s="1"/>
      <c r="G122" s="12"/>
      <c r="H122" s="12"/>
      <c r="I122" s="12"/>
    </row>
    <row r="123" spans="1:9" ht="15" x14ac:dyDescent="0.25">
      <c r="A123" s="10"/>
      <c r="B123" s="10"/>
      <c r="C123" s="10"/>
      <c r="D123" s="11"/>
      <c r="E123" s="12"/>
      <c r="F123" s="1"/>
      <c r="G123" s="12"/>
      <c r="H123" s="12"/>
      <c r="I123" s="12"/>
    </row>
    <row r="124" spans="1:9" ht="15" x14ac:dyDescent="0.25">
      <c r="A124" s="10"/>
      <c r="B124" s="10"/>
      <c r="C124" s="10"/>
      <c r="D124" s="11"/>
      <c r="E124" s="12"/>
      <c r="F124" s="1"/>
      <c r="G124" s="12"/>
      <c r="H124" s="12"/>
      <c r="I124" s="12"/>
    </row>
    <row r="125" spans="1:9" ht="15" x14ac:dyDescent="0.25">
      <c r="A125" s="10"/>
      <c r="B125" s="10"/>
      <c r="C125" s="10"/>
      <c r="D125" s="11"/>
      <c r="E125" s="12"/>
      <c r="F125" s="1"/>
      <c r="G125" s="12"/>
      <c r="H125" s="12"/>
      <c r="I125" s="12"/>
    </row>
    <row r="126" spans="1:9" ht="15.6" x14ac:dyDescent="0.25">
      <c r="A126" s="10"/>
      <c r="B126" s="10"/>
      <c r="C126" s="10"/>
      <c r="D126" s="11"/>
      <c r="E126" s="12"/>
      <c r="F126" s="17"/>
      <c r="G126" s="12"/>
      <c r="H126" s="12"/>
      <c r="I126" s="12"/>
    </row>
    <row r="127" spans="1:9" ht="15" x14ac:dyDescent="0.25">
      <c r="A127" s="10"/>
      <c r="B127" s="10"/>
      <c r="C127" s="10"/>
      <c r="D127" s="11"/>
      <c r="E127" s="12"/>
      <c r="F127" s="1"/>
      <c r="G127" s="12"/>
      <c r="H127" s="12"/>
      <c r="I127" s="12"/>
    </row>
    <row r="128" spans="1:9" ht="15" x14ac:dyDescent="0.25">
      <c r="A128" s="10"/>
      <c r="B128" s="10"/>
      <c r="C128" s="10"/>
      <c r="D128" s="11"/>
      <c r="E128" s="12"/>
      <c r="F128" s="1"/>
      <c r="G128" s="12"/>
      <c r="H128" s="12"/>
      <c r="I128" s="12"/>
    </row>
    <row r="129" spans="1:9" ht="15.6" x14ac:dyDescent="0.25">
      <c r="A129" s="10"/>
      <c r="B129" s="10"/>
      <c r="C129" s="10"/>
      <c r="D129" s="11"/>
      <c r="E129" s="12"/>
      <c r="F129" s="17"/>
      <c r="G129" s="12"/>
      <c r="H129" s="12"/>
      <c r="I129" s="12"/>
    </row>
    <row r="130" spans="1:9" ht="15" x14ac:dyDescent="0.25">
      <c r="A130" s="10"/>
      <c r="B130" s="10"/>
      <c r="C130" s="10"/>
      <c r="D130" s="11"/>
      <c r="E130" s="12"/>
      <c r="F130" s="1"/>
      <c r="G130" s="12"/>
      <c r="H130" s="12"/>
      <c r="I130" s="12"/>
    </row>
    <row r="131" spans="1:9" ht="15" x14ac:dyDescent="0.25">
      <c r="A131" s="10"/>
      <c r="B131" s="10"/>
      <c r="C131" s="10"/>
      <c r="D131" s="11"/>
      <c r="E131" s="12"/>
      <c r="F131" s="1"/>
      <c r="G131" s="12"/>
      <c r="H131" s="12"/>
      <c r="I131" s="12"/>
    </row>
    <row r="132" spans="1:9" ht="15" x14ac:dyDescent="0.25">
      <c r="A132" s="10"/>
      <c r="B132" s="10"/>
      <c r="C132" s="10"/>
      <c r="D132" s="11"/>
      <c r="E132" s="12"/>
      <c r="F132" s="1"/>
      <c r="G132" s="12"/>
      <c r="H132" s="12"/>
      <c r="I132" s="12"/>
    </row>
    <row r="133" spans="1:9" ht="15" x14ac:dyDescent="0.25">
      <c r="A133" s="10"/>
      <c r="B133" s="10"/>
      <c r="C133" s="10"/>
      <c r="D133" s="11"/>
      <c r="E133" s="12"/>
      <c r="F133" s="1"/>
      <c r="G133" s="12"/>
      <c r="H133" s="12"/>
      <c r="I133" s="12"/>
    </row>
    <row r="134" spans="1:9" ht="15" x14ac:dyDescent="0.25">
      <c r="A134" s="10"/>
      <c r="B134" s="10"/>
      <c r="C134" s="10"/>
      <c r="D134" s="11"/>
      <c r="E134" s="12"/>
      <c r="F134" s="1"/>
      <c r="G134" s="12"/>
      <c r="H134" s="12"/>
      <c r="I134" s="12"/>
    </row>
    <row r="135" spans="1:9" ht="15" x14ac:dyDescent="0.25">
      <c r="A135" s="10"/>
      <c r="B135" s="10"/>
      <c r="C135" s="10"/>
      <c r="D135" s="11"/>
      <c r="E135" s="12"/>
      <c r="F135" s="1"/>
      <c r="G135" s="12"/>
      <c r="H135" s="12"/>
      <c r="I135" s="12"/>
    </row>
    <row r="136" spans="1:9" ht="15" x14ac:dyDescent="0.25">
      <c r="A136" s="10"/>
      <c r="B136" s="10"/>
      <c r="C136" s="10"/>
      <c r="D136" s="11"/>
      <c r="E136" s="12"/>
      <c r="F136" s="1"/>
      <c r="G136" s="12"/>
      <c r="H136" s="12"/>
      <c r="I136" s="12"/>
    </row>
    <row r="137" spans="1:9" ht="15" x14ac:dyDescent="0.25">
      <c r="A137" s="10"/>
      <c r="B137" s="10"/>
      <c r="C137" s="10"/>
      <c r="D137" s="11"/>
      <c r="E137" s="12"/>
      <c r="F137" s="1"/>
      <c r="G137" s="12"/>
      <c r="H137" s="12"/>
      <c r="I137" s="12"/>
    </row>
    <row r="138" spans="1:9" ht="15" x14ac:dyDescent="0.25">
      <c r="A138" s="10"/>
      <c r="B138" s="10"/>
      <c r="C138" s="10"/>
      <c r="D138" s="11"/>
      <c r="E138" s="12"/>
      <c r="F138" s="1"/>
      <c r="G138" s="12"/>
      <c r="H138" s="12"/>
      <c r="I138" s="12"/>
    </row>
    <row r="139" spans="1:9" ht="15" x14ac:dyDescent="0.25">
      <c r="A139" s="10"/>
      <c r="B139" s="10"/>
      <c r="C139" s="10"/>
      <c r="D139" s="11"/>
      <c r="E139" s="12"/>
      <c r="F139" s="1"/>
      <c r="G139" s="12"/>
      <c r="H139" s="12"/>
      <c r="I139" s="12"/>
    </row>
    <row r="140" spans="1:9" ht="15" x14ac:dyDescent="0.25">
      <c r="A140" s="10"/>
      <c r="B140" s="10"/>
      <c r="C140" s="10"/>
      <c r="D140" s="11"/>
      <c r="E140" s="12"/>
      <c r="F140" s="1"/>
      <c r="G140" s="12"/>
      <c r="H140" s="12"/>
      <c r="I140" s="12"/>
    </row>
    <row r="141" spans="1:9" ht="15" x14ac:dyDescent="0.25">
      <c r="A141" s="10"/>
      <c r="B141" s="10"/>
      <c r="C141" s="10"/>
      <c r="D141" s="11"/>
      <c r="E141" s="12"/>
      <c r="F141" s="1"/>
      <c r="G141" s="12"/>
      <c r="H141" s="12"/>
      <c r="I141" s="12"/>
    </row>
    <row r="142" spans="1:9" ht="15.6" x14ac:dyDescent="0.25">
      <c r="A142" s="10"/>
      <c r="B142" s="10"/>
      <c r="C142" s="10"/>
      <c r="D142" s="11"/>
      <c r="E142" s="12"/>
      <c r="F142" s="17"/>
      <c r="G142" s="12"/>
      <c r="H142" s="12"/>
      <c r="I142" s="12"/>
    </row>
    <row r="143" spans="1:9" ht="15.6" x14ac:dyDescent="0.25">
      <c r="A143" s="10"/>
      <c r="B143" s="10"/>
      <c r="C143" s="10"/>
      <c r="D143" s="11"/>
      <c r="E143" s="12"/>
      <c r="F143" s="17"/>
      <c r="G143" s="12"/>
      <c r="H143" s="12"/>
      <c r="I143" s="12"/>
    </row>
    <row r="144" spans="1:9" ht="15.6" x14ac:dyDescent="0.25">
      <c r="A144" s="10"/>
      <c r="B144" s="10"/>
      <c r="C144" s="10"/>
      <c r="D144" s="11"/>
      <c r="E144" s="12"/>
      <c r="F144" s="17"/>
      <c r="G144" s="12"/>
      <c r="H144" s="12"/>
      <c r="I144" s="12"/>
    </row>
    <row r="145" spans="1:9" ht="15.6" x14ac:dyDescent="0.25">
      <c r="A145" s="10"/>
      <c r="B145" s="10"/>
      <c r="C145" s="10"/>
      <c r="D145" s="11"/>
      <c r="E145" s="12"/>
      <c r="F145" s="17"/>
      <c r="G145" s="12"/>
      <c r="H145" s="12"/>
      <c r="I145" s="12"/>
    </row>
    <row r="146" spans="1:9" ht="15.6" x14ac:dyDescent="0.25">
      <c r="A146" s="10"/>
      <c r="B146" s="10"/>
      <c r="C146" s="10"/>
      <c r="D146" s="11"/>
      <c r="E146" s="12"/>
      <c r="F146" s="17"/>
      <c r="G146" s="12"/>
      <c r="H146" s="12"/>
      <c r="I146" s="12"/>
    </row>
    <row r="147" spans="1:9" ht="15.6" x14ac:dyDescent="0.25">
      <c r="A147" s="10"/>
      <c r="B147" s="10"/>
      <c r="C147" s="10"/>
      <c r="D147" s="11"/>
      <c r="E147" s="12"/>
      <c r="F147" s="17"/>
      <c r="G147" s="12"/>
      <c r="H147" s="12"/>
      <c r="I147" s="12"/>
    </row>
    <row r="148" spans="1:9" ht="15.6" x14ac:dyDescent="0.25">
      <c r="A148" s="10"/>
      <c r="B148" s="10"/>
      <c r="C148" s="10"/>
      <c r="D148" s="11"/>
      <c r="E148" s="12"/>
      <c r="F148" s="17"/>
      <c r="G148" s="12"/>
      <c r="H148" s="12"/>
      <c r="I148" s="12"/>
    </row>
    <row r="149" spans="1:9" ht="15.6" x14ac:dyDescent="0.25">
      <c r="A149" s="10"/>
      <c r="B149" s="10"/>
      <c r="C149" s="10"/>
      <c r="D149" s="11"/>
      <c r="E149" s="12"/>
      <c r="F149" s="17"/>
      <c r="G149" s="12"/>
      <c r="H149" s="12"/>
      <c r="I149" s="12"/>
    </row>
    <row r="150" spans="1:9" ht="15.6" x14ac:dyDescent="0.25">
      <c r="A150" s="10"/>
      <c r="B150" s="10"/>
      <c r="C150" s="10"/>
      <c r="D150" s="11"/>
      <c r="E150" s="12"/>
      <c r="F150" s="17"/>
      <c r="G150" s="12"/>
      <c r="H150" s="12"/>
      <c r="I150" s="12"/>
    </row>
    <row r="151" spans="1:9" ht="17.399999999999999" x14ac:dyDescent="0.25">
      <c r="A151" s="12"/>
      <c r="B151" s="12"/>
      <c r="C151" s="13"/>
      <c r="D151" s="13"/>
      <c r="E151" s="13"/>
      <c r="F151" s="13"/>
      <c r="G151" s="13"/>
      <c r="H151" s="13"/>
      <c r="I151" s="13"/>
    </row>
    <row r="152" spans="1:9" ht="15" x14ac:dyDescent="0.25">
      <c r="A152" s="10"/>
      <c r="B152" s="10"/>
      <c r="C152" s="10"/>
      <c r="D152" s="11"/>
      <c r="E152" s="12"/>
      <c r="F152" s="1"/>
      <c r="G152" s="12"/>
      <c r="H152" s="12"/>
      <c r="I152" s="12"/>
    </row>
    <row r="153" spans="1:9" ht="15" x14ac:dyDescent="0.25">
      <c r="A153" s="10"/>
      <c r="B153" s="10"/>
      <c r="C153" s="10"/>
      <c r="D153" s="11"/>
      <c r="E153" s="12"/>
      <c r="F153" s="1"/>
      <c r="G153" s="12"/>
      <c r="H153" s="12"/>
      <c r="I153" s="12"/>
    </row>
    <row r="154" spans="1:9" ht="15" x14ac:dyDescent="0.25">
      <c r="A154" s="10"/>
      <c r="B154" s="10"/>
      <c r="C154" s="10"/>
      <c r="D154" s="11"/>
      <c r="E154" s="12"/>
      <c r="F154" s="1"/>
      <c r="G154" s="12"/>
      <c r="H154" s="12"/>
      <c r="I154" s="12"/>
    </row>
    <row r="155" spans="1:9" ht="15" x14ac:dyDescent="0.25">
      <c r="A155" s="10"/>
      <c r="B155" s="10"/>
      <c r="C155" s="10"/>
      <c r="D155" s="11"/>
      <c r="E155" s="12"/>
      <c r="F155" s="1"/>
      <c r="G155" s="12"/>
      <c r="H155" s="12"/>
      <c r="I155" s="12"/>
    </row>
    <row r="156" spans="1:9" ht="17.399999999999999" x14ac:dyDescent="0.25">
      <c r="A156" s="12"/>
      <c r="B156" s="12"/>
      <c r="C156" s="13"/>
      <c r="D156" s="13"/>
      <c r="E156" s="13"/>
      <c r="F156" s="13"/>
      <c r="G156" s="13"/>
      <c r="H156" s="13"/>
      <c r="I156" s="13"/>
    </row>
    <row r="157" spans="1:9" ht="15" x14ac:dyDescent="0.25">
      <c r="A157" s="10"/>
      <c r="B157" s="10"/>
      <c r="C157" s="10"/>
      <c r="D157" s="11"/>
      <c r="E157" s="12"/>
      <c r="F157" s="1"/>
      <c r="G157" s="12"/>
      <c r="H157" s="12"/>
      <c r="I157" s="12"/>
    </row>
    <row r="158" spans="1:9" ht="15" x14ac:dyDescent="0.25">
      <c r="A158" s="10"/>
      <c r="B158" s="10"/>
      <c r="C158" s="10"/>
      <c r="D158" s="11"/>
      <c r="E158" s="12"/>
      <c r="F158" s="1"/>
      <c r="G158" s="12"/>
      <c r="H158" s="12"/>
      <c r="I158" s="12"/>
    </row>
    <row r="159" spans="1:9" ht="15" x14ac:dyDescent="0.25">
      <c r="A159" s="10"/>
      <c r="B159" s="10"/>
      <c r="C159" s="10"/>
      <c r="D159" s="11"/>
      <c r="E159" s="12"/>
      <c r="F159" s="1"/>
      <c r="G159" s="12"/>
      <c r="H159" s="12"/>
      <c r="I159" s="12"/>
    </row>
    <row r="160" spans="1:9" ht="15" x14ac:dyDescent="0.25">
      <c r="A160" s="10"/>
      <c r="B160" s="10"/>
      <c r="C160" s="10"/>
      <c r="D160" s="11"/>
      <c r="E160" s="12"/>
      <c r="F160" s="1"/>
      <c r="G160" s="12"/>
      <c r="H160" s="12"/>
      <c r="I160" s="12"/>
    </row>
    <row r="161" spans="1:9" ht="15" x14ac:dyDescent="0.25">
      <c r="A161" s="10"/>
      <c r="B161" s="10"/>
      <c r="C161" s="10"/>
      <c r="D161" s="11"/>
      <c r="E161" s="12"/>
      <c r="F161" s="1"/>
      <c r="G161" s="12"/>
      <c r="H161" s="12"/>
      <c r="I161" s="12"/>
    </row>
    <row r="162" spans="1:9" ht="15" x14ac:dyDescent="0.25">
      <c r="A162" s="10"/>
      <c r="B162" s="10"/>
      <c r="C162" s="10"/>
      <c r="D162" s="11"/>
      <c r="E162" s="12"/>
      <c r="F162" s="1"/>
      <c r="G162" s="12"/>
      <c r="H162" s="12"/>
      <c r="I162" s="12"/>
    </row>
    <row r="163" spans="1:9" ht="15" x14ac:dyDescent="0.25">
      <c r="A163" s="10"/>
      <c r="B163" s="10"/>
      <c r="C163" s="10"/>
      <c r="D163" s="11"/>
      <c r="E163" s="12"/>
      <c r="F163" s="1"/>
      <c r="G163" s="12"/>
      <c r="H163" s="12"/>
      <c r="I163" s="12"/>
    </row>
    <row r="164" spans="1:9" ht="15" x14ac:dyDescent="0.25">
      <c r="A164" s="10"/>
      <c r="B164" s="10"/>
      <c r="C164" s="10"/>
      <c r="D164" s="11"/>
      <c r="E164" s="12"/>
      <c r="F164" s="1"/>
      <c r="G164" s="12"/>
      <c r="H164" s="12"/>
      <c r="I164" s="12"/>
    </row>
    <row r="165" spans="1:9" ht="15" x14ac:dyDescent="0.25">
      <c r="A165" s="10"/>
      <c r="B165" s="10"/>
      <c r="C165" s="10"/>
      <c r="D165" s="11"/>
      <c r="E165" s="12"/>
      <c r="F165" s="1"/>
      <c r="G165" s="12"/>
      <c r="H165" s="12"/>
      <c r="I165" s="12"/>
    </row>
    <row r="166" spans="1:9" ht="15" x14ac:dyDescent="0.25">
      <c r="A166" s="10"/>
      <c r="B166" s="10"/>
      <c r="C166" s="10"/>
      <c r="D166" s="11"/>
      <c r="E166" s="12"/>
      <c r="F166" s="1"/>
      <c r="G166" s="12"/>
      <c r="H166" s="12"/>
      <c r="I166" s="12"/>
    </row>
    <row r="167" spans="1:9" ht="15" x14ac:dyDescent="0.25">
      <c r="A167" s="10"/>
      <c r="B167" s="10"/>
      <c r="C167" s="10"/>
      <c r="D167" s="11"/>
      <c r="E167" s="12"/>
      <c r="F167" s="1"/>
      <c r="G167" s="12"/>
      <c r="H167" s="12"/>
      <c r="I167" s="12"/>
    </row>
    <row r="168" spans="1:9" ht="15" x14ac:dyDescent="0.25">
      <c r="A168" s="10"/>
      <c r="B168" s="10"/>
      <c r="C168" s="10"/>
      <c r="D168" s="11"/>
      <c r="E168" s="12"/>
      <c r="F168" s="1"/>
      <c r="G168" s="12"/>
      <c r="H168" s="12"/>
      <c r="I168" s="12"/>
    </row>
    <row r="169" spans="1:9" ht="15" x14ac:dyDescent="0.25">
      <c r="A169" s="10"/>
      <c r="B169" s="10"/>
      <c r="C169" s="10"/>
      <c r="D169" s="11"/>
      <c r="E169" s="12"/>
      <c r="F169" s="1"/>
      <c r="G169" s="12"/>
      <c r="H169" s="12"/>
      <c r="I169" s="12"/>
    </row>
    <row r="170" spans="1:9" ht="15" x14ac:dyDescent="0.25">
      <c r="A170" s="10"/>
      <c r="B170" s="10"/>
      <c r="C170" s="10"/>
      <c r="D170" s="11"/>
      <c r="E170" s="12"/>
      <c r="F170" s="1"/>
      <c r="G170" s="12"/>
      <c r="H170" s="12"/>
      <c r="I170" s="12"/>
    </row>
    <row r="171" spans="1:9" ht="15" x14ac:dyDescent="0.25">
      <c r="A171" s="10"/>
      <c r="B171" s="10"/>
      <c r="C171" s="10"/>
      <c r="D171" s="11"/>
      <c r="E171" s="12"/>
      <c r="F171" s="1"/>
      <c r="G171" s="12"/>
      <c r="H171" s="12"/>
      <c r="I171" s="12"/>
    </row>
    <row r="172" spans="1:9" ht="15" x14ac:dyDescent="0.25">
      <c r="A172" s="10"/>
      <c r="B172" s="10"/>
      <c r="C172" s="10"/>
      <c r="D172" s="11"/>
      <c r="E172" s="12"/>
      <c r="F172" s="1"/>
      <c r="G172" s="12"/>
      <c r="H172" s="12"/>
      <c r="I172" s="12"/>
    </row>
    <row r="173" spans="1:9" ht="15" x14ac:dyDescent="0.25">
      <c r="A173" s="10"/>
      <c r="B173" s="10"/>
      <c r="C173" s="10"/>
      <c r="D173" s="11"/>
      <c r="E173" s="12"/>
      <c r="F173" s="1"/>
      <c r="G173" s="12"/>
      <c r="H173" s="12"/>
      <c r="I173" s="12"/>
    </row>
    <row r="174" spans="1:9" ht="15" x14ac:dyDescent="0.25">
      <c r="A174" s="10"/>
      <c r="B174" s="10"/>
      <c r="C174" s="10"/>
      <c r="D174" s="11"/>
      <c r="E174" s="12"/>
      <c r="F174" s="1"/>
      <c r="G174" s="12"/>
      <c r="H174" s="12"/>
      <c r="I174" s="12"/>
    </row>
    <row r="175" spans="1:9" ht="17.399999999999999" x14ac:dyDescent="0.25">
      <c r="A175" s="12"/>
      <c r="B175" s="12"/>
      <c r="C175" s="13"/>
      <c r="D175" s="13"/>
      <c r="E175" s="13"/>
      <c r="F175" s="13"/>
      <c r="G175" s="13"/>
      <c r="H175" s="13"/>
      <c r="I175" s="13"/>
    </row>
    <row r="176" spans="1:9" ht="15" x14ac:dyDescent="0.25">
      <c r="A176" s="10"/>
      <c r="B176" s="10"/>
      <c r="C176" s="10"/>
      <c r="D176" s="11"/>
      <c r="E176" s="12"/>
      <c r="F176" s="1"/>
      <c r="G176" s="12"/>
      <c r="H176" s="12"/>
      <c r="I176" s="12"/>
    </row>
    <row r="177" spans="1:9" ht="15" x14ac:dyDescent="0.25">
      <c r="A177" s="10"/>
      <c r="B177" s="10"/>
      <c r="C177" s="10"/>
      <c r="D177" s="11"/>
      <c r="E177" s="12"/>
      <c r="F177" s="1"/>
      <c r="G177" s="12"/>
      <c r="H177" s="12"/>
      <c r="I177" s="12"/>
    </row>
    <row r="178" spans="1:9" ht="15" x14ac:dyDescent="0.25">
      <c r="A178" s="10"/>
      <c r="B178" s="10"/>
      <c r="C178" s="10"/>
      <c r="D178" s="11"/>
      <c r="E178" s="12"/>
      <c r="F178" s="1"/>
      <c r="G178" s="12"/>
      <c r="H178" s="12"/>
      <c r="I178" s="12"/>
    </row>
    <row r="179" spans="1:9" ht="15" x14ac:dyDescent="0.25">
      <c r="A179" s="10"/>
      <c r="B179" s="10"/>
      <c r="C179" s="10"/>
      <c r="D179" s="11"/>
      <c r="E179" s="12"/>
      <c r="F179" s="1"/>
      <c r="G179" s="12"/>
      <c r="H179" s="12"/>
      <c r="I179" s="12"/>
    </row>
    <row r="180" spans="1:9" ht="15" x14ac:dyDescent="0.25">
      <c r="A180" s="10"/>
      <c r="B180" s="10"/>
      <c r="C180" s="10"/>
      <c r="D180" s="11"/>
      <c r="E180" s="12"/>
      <c r="F180" s="1"/>
      <c r="G180" s="12"/>
      <c r="H180" s="12"/>
      <c r="I180" s="12"/>
    </row>
    <row r="181" spans="1:9" ht="15" x14ac:dyDescent="0.25">
      <c r="A181" s="10"/>
      <c r="B181" s="10"/>
      <c r="C181" s="10"/>
      <c r="D181" s="11"/>
      <c r="E181" s="12"/>
      <c r="F181" s="1"/>
      <c r="G181" s="12"/>
      <c r="H181" s="12"/>
      <c r="I181" s="12"/>
    </row>
    <row r="182" spans="1:9" ht="15" x14ac:dyDescent="0.25">
      <c r="A182" s="10"/>
      <c r="B182" s="10"/>
      <c r="C182" s="10"/>
      <c r="D182" s="11"/>
      <c r="E182" s="12"/>
      <c r="F182" s="1"/>
      <c r="G182" s="12"/>
      <c r="H182" s="12"/>
      <c r="I182" s="12"/>
    </row>
    <row r="183" spans="1:9" ht="15" x14ac:dyDescent="0.25">
      <c r="A183" s="10"/>
      <c r="B183" s="10"/>
      <c r="C183" s="10"/>
      <c r="D183" s="11"/>
      <c r="E183" s="12"/>
      <c r="F183" s="1"/>
      <c r="G183" s="12"/>
      <c r="H183" s="12"/>
      <c r="I183" s="12"/>
    </row>
    <row r="184" spans="1:9" ht="15" x14ac:dyDescent="0.25">
      <c r="A184" s="10"/>
      <c r="B184" s="10"/>
      <c r="C184" s="10"/>
      <c r="D184" s="11"/>
      <c r="E184" s="12"/>
      <c r="F184" s="1"/>
      <c r="G184" s="12"/>
      <c r="H184" s="12"/>
      <c r="I184" s="12"/>
    </row>
    <row r="185" spans="1:9" ht="15" x14ac:dyDescent="0.25">
      <c r="A185" s="10"/>
      <c r="B185" s="10"/>
      <c r="C185" s="10"/>
      <c r="D185" s="11"/>
      <c r="E185" s="12"/>
      <c r="F185" s="1"/>
      <c r="G185" s="12"/>
      <c r="H185" s="12"/>
      <c r="I185" s="12"/>
    </row>
    <row r="186" spans="1:9" ht="17.399999999999999" x14ac:dyDescent="0.25">
      <c r="A186" s="12"/>
      <c r="B186" s="12"/>
      <c r="C186" s="13"/>
      <c r="D186" s="13"/>
      <c r="E186" s="13"/>
      <c r="F186" s="13"/>
      <c r="G186" s="13"/>
      <c r="H186" s="13"/>
      <c r="I186" s="13"/>
    </row>
    <row r="187" spans="1:9" ht="15.6" x14ac:dyDescent="0.25">
      <c r="A187" s="10"/>
      <c r="B187" s="10"/>
      <c r="C187" s="10"/>
      <c r="D187" s="11"/>
      <c r="E187" s="12"/>
      <c r="F187" s="17"/>
      <c r="G187" s="12"/>
      <c r="H187" s="12"/>
      <c r="I187" s="12"/>
    </row>
    <row r="188" spans="1:9" x14ac:dyDescent="0.25">
      <c r="A188" s="10"/>
      <c r="B188" s="10"/>
      <c r="C188" s="10"/>
      <c r="D188" s="11"/>
      <c r="E188" s="12"/>
      <c r="F188" s="12"/>
      <c r="G188" s="12"/>
      <c r="H188" s="12"/>
      <c r="I188" s="12"/>
    </row>
    <row r="189" spans="1:9" ht="21" x14ac:dyDescent="0.25">
      <c r="C189" s="16"/>
      <c r="D189" s="16"/>
      <c r="E189" s="16"/>
      <c r="F189" s="16"/>
      <c r="G189" s="16"/>
      <c r="H189" s="16"/>
      <c r="I189" s="14"/>
    </row>
    <row r="190" spans="1:9" ht="17.399999999999999" x14ac:dyDescent="0.25">
      <c r="A190" s="12"/>
      <c r="B190" s="12"/>
      <c r="C190" s="13"/>
      <c r="D190" s="13"/>
      <c r="E190" s="13"/>
      <c r="F190" s="13"/>
      <c r="G190" s="13"/>
      <c r="H190" s="13"/>
      <c r="I190" s="13"/>
    </row>
    <row r="191" spans="1:9" ht="15" x14ac:dyDescent="0.25">
      <c r="A191" s="10"/>
      <c r="B191" s="10"/>
      <c r="C191" s="10"/>
      <c r="D191" s="11"/>
      <c r="E191" s="12"/>
      <c r="F191" s="1"/>
      <c r="G191" s="12"/>
      <c r="H191" s="12"/>
      <c r="I191" s="12"/>
    </row>
    <row r="192" spans="1:9" ht="15" x14ac:dyDescent="0.25">
      <c r="A192" s="10"/>
      <c r="B192" s="10"/>
      <c r="C192" s="10"/>
      <c r="D192" s="11"/>
      <c r="E192" s="12"/>
      <c r="F192" s="1"/>
      <c r="G192" s="12"/>
      <c r="H192" s="12"/>
      <c r="I192" s="12"/>
    </row>
    <row r="193" spans="1:9" ht="15" x14ac:dyDescent="0.25">
      <c r="A193" s="10"/>
      <c r="B193" s="10"/>
      <c r="C193" s="10"/>
      <c r="D193" s="11"/>
      <c r="E193" s="12"/>
      <c r="F193" s="1"/>
      <c r="G193" s="12"/>
      <c r="H193" s="12"/>
      <c r="I193" s="12"/>
    </row>
    <row r="194" spans="1:9" ht="17.399999999999999" x14ac:dyDescent="0.25">
      <c r="A194" s="12"/>
      <c r="B194" s="12"/>
      <c r="C194" s="13"/>
      <c r="D194" s="13"/>
      <c r="E194" s="13"/>
      <c r="F194" s="13"/>
      <c r="G194" s="13"/>
      <c r="H194" s="13"/>
      <c r="I194" s="13"/>
    </row>
    <row r="195" spans="1:9" ht="15" x14ac:dyDescent="0.25">
      <c r="A195" s="10"/>
      <c r="B195" s="10"/>
      <c r="C195" s="10"/>
      <c r="D195" s="11"/>
      <c r="E195" s="12"/>
      <c r="F195" s="1"/>
      <c r="G195" s="12"/>
      <c r="H195" s="12"/>
      <c r="I195" s="12"/>
    </row>
    <row r="196" spans="1:9" ht="17.399999999999999" x14ac:dyDescent="0.25">
      <c r="A196" s="12"/>
      <c r="B196" s="12"/>
      <c r="C196" s="13"/>
      <c r="D196" s="13"/>
      <c r="E196" s="13"/>
      <c r="F196" s="13"/>
      <c r="G196" s="13"/>
      <c r="H196" s="13"/>
      <c r="I196" s="13"/>
    </row>
    <row r="197" spans="1:9" ht="15" x14ac:dyDescent="0.25">
      <c r="A197" s="10"/>
      <c r="B197" s="10"/>
      <c r="C197" s="10"/>
      <c r="D197" s="11"/>
      <c r="E197" s="12"/>
      <c r="F197" s="1"/>
      <c r="G197" s="12"/>
      <c r="H197" s="12"/>
      <c r="I197" s="12"/>
    </row>
    <row r="198" spans="1:9" x14ac:dyDescent="0.25">
      <c r="A198" s="10"/>
      <c r="B198" s="10"/>
      <c r="C198" s="10"/>
      <c r="D198" s="11"/>
      <c r="E198" s="12"/>
      <c r="F198" s="12"/>
      <c r="G198" s="12"/>
      <c r="H198" s="12"/>
      <c r="I198" s="12"/>
    </row>
    <row r="199" spans="1:9" ht="21" x14ac:dyDescent="0.25">
      <c r="A199" s="12"/>
      <c r="B199" s="12"/>
      <c r="C199" s="16"/>
      <c r="D199" s="16"/>
      <c r="E199" s="16"/>
      <c r="F199" s="16"/>
      <c r="G199" s="16"/>
      <c r="H199" s="16"/>
      <c r="I199" s="14"/>
    </row>
    <row r="200" spans="1:9" ht="15" x14ac:dyDescent="0.25">
      <c r="A200" s="10"/>
      <c r="B200" s="10"/>
      <c r="C200" s="10"/>
      <c r="D200" s="11"/>
      <c r="E200" s="12"/>
      <c r="F200" s="1"/>
      <c r="G200" s="12"/>
      <c r="H200" s="12"/>
      <c r="I200" s="12"/>
    </row>
    <row r="201" spans="1:9" ht="15" x14ac:dyDescent="0.25">
      <c r="A201" s="10"/>
      <c r="B201" s="10"/>
      <c r="C201" s="10"/>
      <c r="D201" s="11"/>
      <c r="E201" s="12"/>
      <c r="F201" s="1"/>
      <c r="G201" s="12"/>
      <c r="H201" s="12"/>
      <c r="I201" s="12"/>
    </row>
    <row r="202" spans="1:9" ht="15" x14ac:dyDescent="0.25">
      <c r="A202" s="10"/>
      <c r="B202" s="10"/>
      <c r="C202" s="10"/>
      <c r="D202" s="11"/>
      <c r="E202" s="12"/>
      <c r="F202" s="1"/>
      <c r="G202" s="12"/>
      <c r="H202" s="12"/>
      <c r="I202" s="12"/>
    </row>
    <row r="203" spans="1:9" ht="15" x14ac:dyDescent="0.25">
      <c r="A203" s="10"/>
      <c r="B203" s="10"/>
      <c r="C203" s="10"/>
      <c r="D203" s="11"/>
      <c r="E203" s="12"/>
      <c r="F203" s="1"/>
      <c r="G203" s="12"/>
      <c r="H203" s="12"/>
      <c r="I203" s="12"/>
    </row>
    <row r="204" spans="1:9" ht="15" x14ac:dyDescent="0.25">
      <c r="A204" s="10"/>
      <c r="B204" s="10"/>
      <c r="C204" s="10"/>
      <c r="D204" s="11"/>
      <c r="E204" s="12"/>
      <c r="F204" s="1"/>
      <c r="G204" s="12"/>
      <c r="H204" s="12"/>
      <c r="I204" s="12"/>
    </row>
    <row r="205" spans="1:9" x14ac:dyDescent="0.25">
      <c r="C205" s="10"/>
      <c r="D205" s="10"/>
      <c r="E205" s="10"/>
      <c r="F205" s="10"/>
      <c r="G205" s="10"/>
      <c r="H205" s="10"/>
      <c r="I205" s="19"/>
    </row>
    <row r="206" spans="1:9" x14ac:dyDescent="0.25">
      <c r="A206" s="10"/>
      <c r="B206" s="10"/>
      <c r="C206" s="10"/>
      <c r="D206" s="11"/>
      <c r="E206" s="12"/>
      <c r="F206" s="12"/>
      <c r="G206" s="12"/>
      <c r="H206" s="12"/>
      <c r="I206" s="12"/>
    </row>
    <row r="207" spans="1:9" ht="21" x14ac:dyDescent="0.25">
      <c r="A207" s="12"/>
      <c r="B207" s="12"/>
      <c r="C207" s="16"/>
      <c r="D207" s="16"/>
      <c r="E207" s="16"/>
      <c r="F207" s="16"/>
      <c r="G207" s="16"/>
      <c r="H207" s="16"/>
      <c r="I207" s="14"/>
    </row>
    <row r="208" spans="1:9" ht="15" x14ac:dyDescent="0.25">
      <c r="A208" s="10"/>
      <c r="B208" s="10"/>
      <c r="C208" s="10"/>
      <c r="D208" s="11"/>
      <c r="E208" s="10"/>
      <c r="F208" s="1"/>
      <c r="G208" s="10"/>
      <c r="H208" s="10"/>
      <c r="I208" s="10"/>
    </row>
    <row r="209" spans="1:9" ht="15" x14ac:dyDescent="0.25">
      <c r="A209" s="10"/>
      <c r="B209" s="10"/>
      <c r="C209" s="10"/>
      <c r="D209" s="11"/>
      <c r="E209" s="10"/>
      <c r="F209" s="1"/>
      <c r="G209" s="10"/>
      <c r="H209" s="10"/>
      <c r="I209" s="10"/>
    </row>
    <row r="210" spans="1:9" ht="15" x14ac:dyDescent="0.25">
      <c r="A210" s="10"/>
      <c r="B210" s="10"/>
      <c r="C210" s="10"/>
      <c r="D210" s="11"/>
      <c r="E210" s="10"/>
      <c r="F210" s="1"/>
      <c r="G210" s="10"/>
      <c r="H210" s="10"/>
      <c r="I210" s="10"/>
    </row>
    <row r="211" spans="1:9" ht="15" x14ac:dyDescent="0.25">
      <c r="A211" s="10"/>
      <c r="B211" s="10"/>
      <c r="C211" s="10"/>
      <c r="D211" s="11"/>
      <c r="E211" s="10"/>
      <c r="F211" s="1"/>
      <c r="G211" s="10"/>
      <c r="H211" s="10"/>
      <c r="I211" s="10"/>
    </row>
    <row r="212" spans="1:9" ht="15" x14ac:dyDescent="0.25">
      <c r="A212" s="10"/>
      <c r="B212" s="10"/>
      <c r="C212" s="10"/>
      <c r="D212" s="11"/>
      <c r="E212" s="10"/>
      <c r="F212" s="1"/>
      <c r="G212" s="10"/>
      <c r="H212" s="10"/>
      <c r="I212" s="10"/>
    </row>
    <row r="213" spans="1:9" ht="15" x14ac:dyDescent="0.25">
      <c r="A213" s="10"/>
      <c r="B213" s="10"/>
      <c r="C213" s="10"/>
      <c r="D213" s="11"/>
      <c r="E213" s="10"/>
      <c r="F213" s="1"/>
      <c r="G213" s="10"/>
      <c r="H213" s="10"/>
      <c r="I213" s="10"/>
    </row>
    <row r="214" spans="1:9" ht="15" x14ac:dyDescent="0.25">
      <c r="A214" s="10"/>
      <c r="B214" s="10"/>
      <c r="C214" s="10"/>
      <c r="D214" s="11"/>
      <c r="E214" s="10"/>
      <c r="F214" s="1"/>
      <c r="G214" s="10"/>
      <c r="H214" s="10"/>
      <c r="I214" s="10"/>
    </row>
    <row r="215" spans="1:9" ht="15" x14ac:dyDescent="0.25">
      <c r="A215" s="10"/>
      <c r="B215" s="10"/>
      <c r="C215" s="10"/>
      <c r="D215" s="11"/>
      <c r="E215" s="10"/>
      <c r="F215" s="1"/>
      <c r="G215" s="10"/>
      <c r="H215" s="10"/>
      <c r="I215" s="10"/>
    </row>
    <row r="216" spans="1:9" ht="15" x14ac:dyDescent="0.25">
      <c r="A216" s="10"/>
      <c r="B216" s="10"/>
      <c r="C216" s="10"/>
      <c r="D216" s="11"/>
      <c r="E216" s="10"/>
      <c r="F216" s="1"/>
      <c r="G216" s="10"/>
      <c r="H216" s="10"/>
      <c r="I216" s="10"/>
    </row>
    <row r="217" spans="1:9" ht="15" x14ac:dyDescent="0.25">
      <c r="A217" s="10"/>
      <c r="B217" s="10"/>
      <c r="C217" s="10"/>
      <c r="D217" s="11"/>
      <c r="E217" s="10"/>
      <c r="F217" s="1"/>
      <c r="G217" s="10"/>
      <c r="H217" s="10"/>
      <c r="I217" s="10"/>
    </row>
    <row r="218" spans="1:9" ht="15.6" x14ac:dyDescent="0.25">
      <c r="A218" s="10"/>
      <c r="B218" s="10"/>
      <c r="C218" s="10"/>
      <c r="D218" s="11"/>
      <c r="E218" s="10"/>
      <c r="F218" s="17"/>
      <c r="G218" s="10"/>
      <c r="H218" s="10"/>
      <c r="I218" s="10"/>
    </row>
    <row r="219" spans="1:9" ht="15" x14ac:dyDescent="0.25">
      <c r="A219" s="10"/>
      <c r="B219" s="10"/>
      <c r="C219" s="10"/>
      <c r="D219" s="11"/>
      <c r="E219" s="10"/>
      <c r="F219" s="1"/>
      <c r="G219" s="10"/>
      <c r="H219" s="10"/>
      <c r="I219" s="10"/>
    </row>
    <row r="220" spans="1:9" ht="15" x14ac:dyDescent="0.25">
      <c r="A220" s="10"/>
      <c r="B220" s="10"/>
      <c r="C220" s="10"/>
      <c r="D220" s="11"/>
      <c r="E220" s="10"/>
      <c r="F220" s="1"/>
      <c r="G220" s="10"/>
      <c r="H220" s="10"/>
      <c r="I220" s="10"/>
    </row>
    <row r="221" spans="1:9" ht="15" x14ac:dyDescent="0.25">
      <c r="A221" s="10"/>
      <c r="B221" s="10"/>
      <c r="C221" s="10"/>
      <c r="D221" s="11"/>
      <c r="E221" s="10"/>
      <c r="F221" s="1"/>
      <c r="G221" s="10"/>
      <c r="H221" s="10"/>
      <c r="I221" s="10"/>
    </row>
    <row r="222" spans="1:9" ht="15" x14ac:dyDescent="0.25">
      <c r="A222" s="10"/>
      <c r="B222" s="10"/>
      <c r="C222" s="10"/>
      <c r="D222" s="11"/>
      <c r="E222" s="10"/>
      <c r="F222" s="1"/>
      <c r="G222" s="10"/>
      <c r="H222" s="10"/>
      <c r="I222" s="10"/>
    </row>
    <row r="223" spans="1:9" ht="15" x14ac:dyDescent="0.25">
      <c r="A223" s="10"/>
      <c r="B223" s="10"/>
      <c r="C223" s="10"/>
      <c r="D223" s="11"/>
      <c r="E223" s="10"/>
      <c r="F223" s="1"/>
      <c r="G223" s="10"/>
      <c r="H223" s="10"/>
      <c r="I223" s="10"/>
    </row>
  </sheetData>
  <mergeCells count="6">
    <mergeCell ref="C16:L16"/>
    <mergeCell ref="A10:M10"/>
    <mergeCell ref="A11:M11"/>
    <mergeCell ref="C13:L13"/>
    <mergeCell ref="D14:L14"/>
    <mergeCell ref="C15:L15"/>
  </mergeCells>
  <printOptions horizontalCentered="1" verticalCentered="1"/>
  <pageMargins left="0.25" right="0.25" top="0.25" bottom="0.3" header="0.3" footer="0.3"/>
  <pageSetup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04B93-1FCB-49C7-A07B-CFD52A2FFF60}">
  <sheetPr>
    <tabColor theme="9" tint="0.59999389629810485"/>
  </sheetPr>
  <dimension ref="A1:L55"/>
  <sheetViews>
    <sheetView workbookViewId="0">
      <selection activeCell="L23" sqref="L23"/>
    </sheetView>
  </sheetViews>
  <sheetFormatPr defaultRowHeight="14.4" x14ac:dyDescent="0.3"/>
  <cols>
    <col min="1" max="1" width="5.44140625" style="63" customWidth="1"/>
    <col min="2" max="2" width="46.6640625" customWidth="1"/>
    <col min="3" max="3" width="47.33203125" customWidth="1"/>
  </cols>
  <sheetData>
    <row r="1" spans="1:12" s="2" customFormat="1" ht="49.2" customHeight="1" x14ac:dyDescent="0.55000000000000004">
      <c r="A1" s="490" t="s">
        <v>483</v>
      </c>
      <c r="B1" s="490"/>
      <c r="C1" s="490"/>
      <c r="D1" s="58"/>
      <c r="E1" s="58"/>
      <c r="F1" s="58"/>
      <c r="G1" s="58"/>
      <c r="H1" s="58"/>
      <c r="I1" s="58"/>
      <c r="J1" s="58"/>
      <c r="K1" s="58"/>
      <c r="L1" s="58"/>
    </row>
    <row r="2" spans="1:12" s="2" customFormat="1" ht="26.4" customHeight="1" x14ac:dyDescent="0.55000000000000004">
      <c r="A2" s="491" t="s">
        <v>484</v>
      </c>
      <c r="B2" s="491"/>
      <c r="C2" s="491"/>
      <c r="D2" s="58"/>
      <c r="E2" s="58"/>
      <c r="F2" s="58"/>
      <c r="G2" s="58"/>
      <c r="H2" s="58"/>
      <c r="I2" s="58"/>
      <c r="J2" s="58"/>
      <c r="K2" s="58"/>
      <c r="L2" s="58"/>
    </row>
    <row r="3" spans="1:12" ht="19.95" customHeight="1" x14ac:dyDescent="0.3">
      <c r="A3" s="492" t="s">
        <v>485</v>
      </c>
      <c r="B3" s="492"/>
      <c r="C3" s="403" t="str">
        <f>'[1]Cover Sheet'!C13</f>
        <v>Test</v>
      </c>
      <c r="D3" s="7"/>
      <c r="E3" s="7"/>
      <c r="F3" s="7"/>
      <c r="G3" s="7"/>
      <c r="H3" s="7"/>
      <c r="I3" s="7"/>
      <c r="J3" s="7"/>
      <c r="K3" s="7"/>
      <c r="L3" s="7"/>
    </row>
    <row r="4" spans="1:12" ht="19.95" customHeight="1" thickBot="1" x14ac:dyDescent="0.35">
      <c r="A4" s="601" t="s">
        <v>486</v>
      </c>
      <c r="B4" s="601"/>
      <c r="C4" s="601"/>
      <c r="D4" s="7"/>
      <c r="E4" s="7"/>
      <c r="F4" s="7"/>
      <c r="G4" s="7"/>
      <c r="H4" s="7"/>
      <c r="I4" s="7"/>
      <c r="J4" s="7"/>
      <c r="K4" s="7"/>
      <c r="L4" s="7"/>
    </row>
    <row r="5" spans="1:12" x14ac:dyDescent="0.3">
      <c r="A5" s="489" t="s">
        <v>487</v>
      </c>
      <c r="B5" s="487"/>
      <c r="C5" s="488"/>
    </row>
    <row r="6" spans="1:12" s="62" customFormat="1" x14ac:dyDescent="0.3">
      <c r="A6" s="404"/>
      <c r="B6" s="405" t="s">
        <v>591</v>
      </c>
      <c r="C6" s="406"/>
    </row>
    <row r="7" spans="1:12" x14ac:dyDescent="0.3">
      <c r="A7" s="407"/>
      <c r="B7" s="408" t="s">
        <v>488</v>
      </c>
      <c r="C7" s="409"/>
    </row>
    <row r="8" spans="1:12" s="62" customFormat="1" x14ac:dyDescent="0.3">
      <c r="A8" s="404"/>
      <c r="B8" s="405" t="s">
        <v>489</v>
      </c>
      <c r="C8" s="406"/>
    </row>
    <row r="9" spans="1:12" x14ac:dyDescent="0.3">
      <c r="A9" s="407"/>
      <c r="B9" s="408" t="s">
        <v>579</v>
      </c>
      <c r="C9" s="409"/>
    </row>
    <row r="10" spans="1:12" s="62" customFormat="1" x14ac:dyDescent="0.3">
      <c r="A10" s="404"/>
      <c r="B10" s="410" t="s">
        <v>580</v>
      </c>
      <c r="C10" s="406"/>
    </row>
    <row r="11" spans="1:12" x14ac:dyDescent="0.3">
      <c r="A11" s="407"/>
      <c r="B11" s="408" t="s">
        <v>581</v>
      </c>
      <c r="C11" s="409"/>
    </row>
    <row r="12" spans="1:12" s="62" customFormat="1" x14ac:dyDescent="0.3">
      <c r="A12" s="404"/>
      <c r="B12" s="405" t="s">
        <v>490</v>
      </c>
      <c r="C12" s="406"/>
    </row>
    <row r="13" spans="1:12" s="62" customFormat="1" x14ac:dyDescent="0.3">
      <c r="A13" s="455"/>
      <c r="B13" s="580" t="s">
        <v>592</v>
      </c>
      <c r="C13" s="581"/>
    </row>
    <row r="14" spans="1:12" s="62" customFormat="1" x14ac:dyDescent="0.3">
      <c r="A14" s="404"/>
      <c r="B14" s="453" t="s">
        <v>593</v>
      </c>
      <c r="C14" s="454"/>
    </row>
    <row r="15" spans="1:12" s="62" customFormat="1" x14ac:dyDescent="0.3">
      <c r="A15" s="582"/>
      <c r="B15" s="580" t="s">
        <v>594</v>
      </c>
      <c r="C15" s="581"/>
    </row>
    <row r="16" spans="1:12" ht="32.25" customHeight="1" thickBot="1" x14ac:dyDescent="0.35">
      <c r="A16" s="461"/>
      <c r="B16" s="583" t="s">
        <v>582</v>
      </c>
      <c r="C16" s="584"/>
    </row>
    <row r="17" spans="1:3" ht="7.35" customHeight="1" thickBot="1" x14ac:dyDescent="0.35">
      <c r="B17" s="64"/>
      <c r="C17" s="65"/>
    </row>
    <row r="18" spans="1:3" x14ac:dyDescent="0.3">
      <c r="A18" s="489" t="s">
        <v>491</v>
      </c>
      <c r="B18" s="487"/>
      <c r="C18" s="488"/>
    </row>
    <row r="19" spans="1:3" s="62" customFormat="1" x14ac:dyDescent="0.3">
      <c r="A19" s="404"/>
      <c r="B19" s="405" t="s">
        <v>492</v>
      </c>
      <c r="C19" s="406"/>
    </row>
    <row r="20" spans="1:3" x14ac:dyDescent="0.3">
      <c r="A20" s="407"/>
      <c r="B20" s="408" t="s">
        <v>493</v>
      </c>
      <c r="C20" s="409"/>
    </row>
    <row r="21" spans="1:3" s="62" customFormat="1" ht="15" thickBot="1" x14ac:dyDescent="0.35">
      <c r="A21" s="411"/>
      <c r="B21" s="412" t="s">
        <v>494</v>
      </c>
      <c r="C21" s="413"/>
    </row>
    <row r="22" spans="1:3" ht="7.35" customHeight="1" thickBot="1" x14ac:dyDescent="0.35">
      <c r="B22" s="64"/>
      <c r="C22" s="65"/>
    </row>
    <row r="23" spans="1:3" x14ac:dyDescent="0.3">
      <c r="A23" s="489" t="s">
        <v>495</v>
      </c>
      <c r="B23" s="487"/>
      <c r="C23" s="488"/>
    </row>
    <row r="24" spans="1:3" s="62" customFormat="1" x14ac:dyDescent="0.3">
      <c r="A24" s="404"/>
      <c r="B24" s="405" t="s">
        <v>496</v>
      </c>
      <c r="C24" s="406"/>
    </row>
    <row r="25" spans="1:3" x14ac:dyDescent="0.3">
      <c r="A25" s="407"/>
      <c r="B25" s="408" t="s">
        <v>497</v>
      </c>
      <c r="C25" s="409"/>
    </row>
    <row r="26" spans="1:3" s="62" customFormat="1" ht="15" thickBot="1" x14ac:dyDescent="0.35">
      <c r="A26" s="411"/>
      <c r="B26" s="412" t="s">
        <v>498</v>
      </c>
      <c r="C26" s="413"/>
    </row>
    <row r="27" spans="1:3" ht="7.35" customHeight="1" thickBot="1" x14ac:dyDescent="0.35">
      <c r="B27" s="64"/>
      <c r="C27" s="65"/>
    </row>
    <row r="28" spans="1:3" x14ac:dyDescent="0.3">
      <c r="A28" s="489" t="s">
        <v>499</v>
      </c>
      <c r="B28" s="487"/>
      <c r="C28" s="488"/>
    </row>
    <row r="29" spans="1:3" s="62" customFormat="1" x14ac:dyDescent="0.3">
      <c r="A29" s="404"/>
      <c r="B29" s="405" t="s">
        <v>500</v>
      </c>
      <c r="C29" s="406"/>
    </row>
    <row r="30" spans="1:3" ht="15" thickBot="1" x14ac:dyDescent="0.35">
      <c r="A30" s="414"/>
      <c r="B30" s="415" t="s">
        <v>501</v>
      </c>
      <c r="C30" s="416"/>
    </row>
    <row r="31" spans="1:3" ht="7.35" customHeight="1" x14ac:dyDescent="0.3">
      <c r="B31" s="64"/>
      <c r="C31" s="65"/>
    </row>
    <row r="32" spans="1:3" ht="20.100000000000001" customHeight="1" thickBot="1" x14ac:dyDescent="0.35">
      <c r="A32" s="601" t="s">
        <v>507</v>
      </c>
      <c r="B32" s="601"/>
      <c r="C32" s="601"/>
    </row>
    <row r="33" spans="1:3" x14ac:dyDescent="0.3">
      <c r="A33" s="489" t="s">
        <v>508</v>
      </c>
      <c r="B33" s="487"/>
      <c r="C33" s="488"/>
    </row>
    <row r="34" spans="1:3" x14ac:dyDescent="0.3">
      <c r="A34" s="404"/>
      <c r="B34" s="405" t="s">
        <v>509</v>
      </c>
      <c r="C34" s="406"/>
    </row>
    <row r="35" spans="1:3" ht="15" thickBot="1" x14ac:dyDescent="0.35">
      <c r="A35" s="414"/>
      <c r="B35" s="415" t="s">
        <v>510</v>
      </c>
      <c r="C35" s="416"/>
    </row>
    <row r="36" spans="1:3" ht="7.35" customHeight="1" thickBot="1" x14ac:dyDescent="0.35">
      <c r="B36" s="64"/>
      <c r="C36" s="65"/>
    </row>
    <row r="37" spans="1:3" x14ac:dyDescent="0.3">
      <c r="A37" s="486" t="s">
        <v>511</v>
      </c>
      <c r="B37" s="487"/>
      <c r="C37" s="488"/>
    </row>
    <row r="38" spans="1:3" x14ac:dyDescent="0.3">
      <c r="A38" s="421"/>
      <c r="B38" s="405" t="s">
        <v>512</v>
      </c>
      <c r="C38" s="406"/>
    </row>
    <row r="39" spans="1:3" x14ac:dyDescent="0.3">
      <c r="A39" s="407"/>
      <c r="B39" s="408" t="s">
        <v>513</v>
      </c>
      <c r="C39" s="409"/>
    </row>
    <row r="40" spans="1:3" x14ac:dyDescent="0.3">
      <c r="A40" s="404"/>
      <c r="B40" s="405" t="s">
        <v>514</v>
      </c>
      <c r="C40" s="406"/>
    </row>
    <row r="41" spans="1:3" x14ac:dyDescent="0.3">
      <c r="A41" s="407"/>
      <c r="B41" s="408" t="s">
        <v>65</v>
      </c>
      <c r="C41" s="409"/>
    </row>
    <row r="42" spans="1:3" x14ac:dyDescent="0.3">
      <c r="A42" s="404"/>
      <c r="B42" s="405" t="s">
        <v>515</v>
      </c>
      <c r="C42" s="406"/>
    </row>
    <row r="43" spans="1:3" x14ac:dyDescent="0.3">
      <c r="A43" s="407"/>
      <c r="B43" s="408" t="s">
        <v>516</v>
      </c>
      <c r="C43" s="409"/>
    </row>
    <row r="44" spans="1:3" x14ac:dyDescent="0.3">
      <c r="A44" s="404"/>
      <c r="B44" s="405" t="s">
        <v>517</v>
      </c>
      <c r="C44" s="406"/>
    </row>
    <row r="45" spans="1:3" x14ac:dyDescent="0.3">
      <c r="A45" s="455"/>
      <c r="B45" s="456" t="s">
        <v>518</v>
      </c>
      <c r="C45" s="457"/>
    </row>
    <row r="46" spans="1:3" x14ac:dyDescent="0.3">
      <c r="A46" s="458"/>
      <c r="B46" s="459" t="s">
        <v>519</v>
      </c>
      <c r="C46" s="460"/>
    </row>
    <row r="47" spans="1:3" x14ac:dyDescent="0.3">
      <c r="A47" s="455"/>
      <c r="B47" s="456" t="s">
        <v>520</v>
      </c>
      <c r="C47" s="457"/>
    </row>
    <row r="48" spans="1:3" ht="15" thickBot="1" x14ac:dyDescent="0.35">
      <c r="A48" s="461"/>
      <c r="B48" s="462" t="s">
        <v>521</v>
      </c>
      <c r="C48" s="463"/>
    </row>
    <row r="49" spans="1:3" ht="7.35" customHeight="1" thickBot="1" x14ac:dyDescent="0.35">
      <c r="A49" s="417"/>
      <c r="B49" s="418"/>
      <c r="C49" s="419"/>
    </row>
    <row r="50" spans="1:3" x14ac:dyDescent="0.3">
      <c r="A50" s="489" t="s">
        <v>502</v>
      </c>
      <c r="B50" s="487"/>
      <c r="C50" s="488"/>
    </row>
    <row r="51" spans="1:3" s="62" customFormat="1" x14ac:dyDescent="0.3">
      <c r="A51" s="404"/>
      <c r="B51" s="405" t="s">
        <v>503</v>
      </c>
      <c r="C51" s="406"/>
    </row>
    <row r="52" spans="1:3" x14ac:dyDescent="0.3">
      <c r="A52" s="407"/>
      <c r="B52" s="408" t="s">
        <v>218</v>
      </c>
      <c r="C52" s="409"/>
    </row>
    <row r="53" spans="1:3" s="62" customFormat="1" x14ac:dyDescent="0.3">
      <c r="A53" s="404"/>
      <c r="B53" s="405" t="s">
        <v>504</v>
      </c>
      <c r="C53" s="406"/>
    </row>
    <row r="54" spans="1:3" x14ac:dyDescent="0.3">
      <c r="A54" s="407"/>
      <c r="B54" s="408" t="s">
        <v>505</v>
      </c>
      <c r="C54" s="409"/>
    </row>
    <row r="55" spans="1:3" s="62" customFormat="1" ht="15" thickBot="1" x14ac:dyDescent="0.35">
      <c r="A55" s="411"/>
      <c r="B55" s="420" t="s">
        <v>506</v>
      </c>
      <c r="C55" s="413"/>
    </row>
  </sheetData>
  <mergeCells count="13">
    <mergeCell ref="A28:C28"/>
    <mergeCell ref="A32:C32"/>
    <mergeCell ref="A33:C33"/>
    <mergeCell ref="A37:C37"/>
    <mergeCell ref="A50:C50"/>
    <mergeCell ref="A1:C1"/>
    <mergeCell ref="A2:C2"/>
    <mergeCell ref="A3:B3"/>
    <mergeCell ref="A4:C4"/>
    <mergeCell ref="A5:C5"/>
    <mergeCell ref="B16:C16"/>
    <mergeCell ref="A18:C18"/>
    <mergeCell ref="A23:C23"/>
  </mergeCells>
  <pageMargins left="0.7" right="0.7" top="0.75" bottom="0.75" header="0.3" footer="0.3"/>
  <pageSetup orientation="portrait" horizontalDpi="4294967293"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3896B-889D-474D-982B-8D5BA7118C3E}">
  <sheetPr>
    <tabColor theme="9" tint="0.59999389629810485"/>
  </sheetPr>
  <dimension ref="A1:L64"/>
  <sheetViews>
    <sheetView topLeftCell="A46" workbookViewId="0">
      <selection activeCell="A70" sqref="A70"/>
    </sheetView>
  </sheetViews>
  <sheetFormatPr defaultRowHeight="14.4" x14ac:dyDescent="0.3"/>
  <cols>
    <col min="1" max="1" width="33.6640625" style="63" customWidth="1"/>
    <col min="2" max="3" width="33.6640625" customWidth="1"/>
  </cols>
  <sheetData>
    <row r="1" spans="1:12" s="2" customFormat="1" ht="49.2" customHeight="1" x14ac:dyDescent="0.55000000000000004">
      <c r="A1" s="517" t="s">
        <v>332</v>
      </c>
      <c r="B1" s="518"/>
      <c r="C1" s="519"/>
      <c r="D1" s="58"/>
      <c r="E1" s="58"/>
      <c r="F1" s="58"/>
      <c r="G1" s="58"/>
      <c r="H1" s="58"/>
      <c r="I1" s="58"/>
      <c r="J1" s="58"/>
      <c r="K1" s="58"/>
      <c r="L1" s="58"/>
    </row>
    <row r="2" spans="1:12" s="2" customFormat="1" ht="30" customHeight="1" x14ac:dyDescent="0.55000000000000004">
      <c r="A2" s="520" t="s">
        <v>350</v>
      </c>
      <c r="B2" s="491"/>
      <c r="C2" s="521"/>
      <c r="D2" s="58"/>
      <c r="E2" s="58"/>
      <c r="F2" s="58"/>
      <c r="G2" s="58"/>
      <c r="H2" s="58"/>
      <c r="I2" s="58"/>
      <c r="J2" s="58"/>
      <c r="K2" s="58"/>
      <c r="L2" s="58"/>
    </row>
    <row r="3" spans="1:12" ht="28.95" customHeight="1" x14ac:dyDescent="0.3">
      <c r="A3" s="59" t="s">
        <v>351</v>
      </c>
      <c r="B3" s="60" t="str">
        <f>'Cover Sheet'!C13</f>
        <v>Test</v>
      </c>
      <c r="C3" s="61"/>
      <c r="D3" s="7"/>
      <c r="E3" s="7"/>
      <c r="F3" s="7"/>
      <c r="G3" s="7"/>
      <c r="H3" s="7"/>
      <c r="I3" s="7"/>
      <c r="J3" s="7"/>
      <c r="K3" s="7"/>
      <c r="L3" s="7"/>
    </row>
    <row r="4" spans="1:12" x14ac:dyDescent="0.3">
      <c r="A4" s="499" t="s">
        <v>352</v>
      </c>
      <c r="B4" s="500"/>
      <c r="C4" s="501"/>
    </row>
    <row r="5" spans="1:12" x14ac:dyDescent="0.3">
      <c r="A5" s="502" t="s">
        <v>353</v>
      </c>
      <c r="B5" s="503"/>
      <c r="C5" s="504"/>
    </row>
    <row r="6" spans="1:12" ht="40.200000000000003" customHeight="1" x14ac:dyDescent="0.3">
      <c r="A6" s="505"/>
      <c r="B6" s="506"/>
      <c r="C6" s="507"/>
    </row>
    <row r="7" spans="1:12" ht="25.95" customHeight="1" x14ac:dyDescent="0.3">
      <c r="A7" s="508" t="s">
        <v>354</v>
      </c>
      <c r="B7" s="509"/>
      <c r="C7" s="510"/>
    </row>
    <row r="8" spans="1:12" ht="40.200000000000003" customHeight="1" x14ac:dyDescent="0.3">
      <c r="A8" s="511"/>
      <c r="B8" s="512"/>
      <c r="C8" s="513"/>
    </row>
    <row r="9" spans="1:12" s="62" customFormat="1" ht="25.95" customHeight="1" x14ac:dyDescent="0.3">
      <c r="A9" s="493" t="s">
        <v>529</v>
      </c>
      <c r="B9" s="494"/>
      <c r="C9" s="495"/>
    </row>
    <row r="10" spans="1:12" ht="40.200000000000003" customHeight="1" x14ac:dyDescent="0.3">
      <c r="A10" s="496"/>
      <c r="B10" s="497"/>
      <c r="C10" s="498"/>
    </row>
    <row r="11" spans="1:12" x14ac:dyDescent="0.3">
      <c r="A11" s="514" t="s">
        <v>355</v>
      </c>
      <c r="B11" s="515"/>
      <c r="C11" s="516"/>
    </row>
    <row r="12" spans="1:12" ht="40.200000000000003" customHeight="1" x14ac:dyDescent="0.3">
      <c r="A12" s="505"/>
      <c r="B12" s="506"/>
      <c r="C12" s="507"/>
    </row>
    <row r="13" spans="1:12" ht="7.2" customHeight="1" x14ac:dyDescent="0.3">
      <c r="B13" s="64"/>
      <c r="C13" s="65"/>
    </row>
    <row r="14" spans="1:12" x14ac:dyDescent="0.3">
      <c r="A14" s="499" t="s">
        <v>356</v>
      </c>
      <c r="B14" s="500"/>
      <c r="C14" s="501"/>
    </row>
    <row r="15" spans="1:12" s="62" customFormat="1" x14ac:dyDescent="0.3">
      <c r="A15" s="514" t="s">
        <v>357</v>
      </c>
      <c r="B15" s="515"/>
      <c r="C15" s="516"/>
    </row>
    <row r="16" spans="1:12" ht="40.200000000000003" customHeight="1" x14ac:dyDescent="0.3">
      <c r="A16" s="505"/>
      <c r="B16" s="506"/>
      <c r="C16" s="507"/>
    </row>
    <row r="17" spans="1:3" x14ac:dyDescent="0.3">
      <c r="A17" s="514" t="s">
        <v>358</v>
      </c>
      <c r="B17" s="515"/>
      <c r="C17" s="516"/>
    </row>
    <row r="18" spans="1:3" ht="40.200000000000003" customHeight="1" x14ac:dyDescent="0.3">
      <c r="A18" s="505"/>
      <c r="B18" s="506"/>
      <c r="C18" s="507"/>
    </row>
    <row r="19" spans="1:3" ht="4.95" customHeight="1" x14ac:dyDescent="0.3">
      <c r="B19" s="4"/>
    </row>
    <row r="20" spans="1:3" x14ac:dyDescent="0.3">
      <c r="A20" s="499" t="s">
        <v>359</v>
      </c>
      <c r="B20" s="500"/>
      <c r="C20" s="501"/>
    </row>
    <row r="21" spans="1:3" s="62" customFormat="1" ht="25.95" customHeight="1" x14ac:dyDescent="0.3">
      <c r="A21" s="493" t="s">
        <v>360</v>
      </c>
      <c r="B21" s="494"/>
      <c r="C21" s="495"/>
    </row>
    <row r="22" spans="1:3" ht="40.200000000000003" customHeight="1" x14ac:dyDescent="0.3">
      <c r="A22" s="496"/>
      <c r="B22" s="497"/>
      <c r="C22" s="498"/>
    </row>
    <row r="23" spans="1:3" x14ac:dyDescent="0.3">
      <c r="A23" s="502" t="s">
        <v>361</v>
      </c>
      <c r="B23" s="503"/>
      <c r="C23" s="504"/>
    </row>
    <row r="24" spans="1:3" ht="40.200000000000003" customHeight="1" x14ac:dyDescent="0.3">
      <c r="A24" s="505"/>
      <c r="B24" s="506"/>
      <c r="C24" s="507"/>
    </row>
    <row r="25" spans="1:3" ht="14.4" customHeight="1" x14ac:dyDescent="0.3">
      <c r="A25" s="508" t="s">
        <v>362</v>
      </c>
      <c r="B25" s="509"/>
      <c r="C25" s="510"/>
    </row>
    <row r="26" spans="1:3" ht="40.200000000000003" customHeight="1" x14ac:dyDescent="0.3">
      <c r="A26" s="511"/>
      <c r="B26" s="512"/>
      <c r="C26" s="513"/>
    </row>
    <row r="27" spans="1:3" x14ac:dyDescent="0.3">
      <c r="A27" s="514" t="s">
        <v>363</v>
      </c>
      <c r="B27" s="515"/>
      <c r="C27" s="516"/>
    </row>
    <row r="28" spans="1:3" ht="40.200000000000003" customHeight="1" x14ac:dyDescent="0.3">
      <c r="A28" s="505"/>
      <c r="B28" s="506"/>
      <c r="C28" s="507"/>
    </row>
    <row r="29" spans="1:3" ht="4.95" customHeight="1" x14ac:dyDescent="0.3">
      <c r="B29" s="64"/>
      <c r="C29" s="65"/>
    </row>
    <row r="30" spans="1:3" x14ac:dyDescent="0.3">
      <c r="A30" s="499" t="s">
        <v>364</v>
      </c>
      <c r="B30" s="500"/>
      <c r="C30" s="501"/>
    </row>
    <row r="31" spans="1:3" s="62" customFormat="1" x14ac:dyDescent="0.3">
      <c r="A31" s="493" t="s">
        <v>365</v>
      </c>
      <c r="B31" s="494"/>
      <c r="C31" s="495"/>
    </row>
    <row r="32" spans="1:3" ht="40.200000000000003" customHeight="1" x14ac:dyDescent="0.3">
      <c r="A32" s="496"/>
      <c r="B32" s="497"/>
      <c r="C32" s="498"/>
    </row>
    <row r="33" spans="1:3" x14ac:dyDescent="0.3">
      <c r="A33" s="502" t="s">
        <v>366</v>
      </c>
      <c r="B33" s="503"/>
      <c r="C33" s="504"/>
    </row>
    <row r="34" spans="1:3" ht="40.200000000000003" customHeight="1" x14ac:dyDescent="0.3">
      <c r="A34" s="505"/>
      <c r="B34" s="506"/>
      <c r="C34" s="507"/>
    </row>
    <row r="35" spans="1:3" x14ac:dyDescent="0.3">
      <c r="A35" s="508" t="s">
        <v>367</v>
      </c>
      <c r="B35" s="509"/>
      <c r="C35" s="510"/>
    </row>
    <row r="36" spans="1:3" ht="40.200000000000003" customHeight="1" x14ac:dyDescent="0.3">
      <c r="A36" s="511"/>
      <c r="B36" s="512"/>
      <c r="C36" s="513"/>
    </row>
    <row r="37" spans="1:3" x14ac:dyDescent="0.3">
      <c r="A37" s="514" t="s">
        <v>368</v>
      </c>
      <c r="B37" s="515"/>
      <c r="C37" s="516"/>
    </row>
    <row r="38" spans="1:3" ht="40.200000000000003" customHeight="1" x14ac:dyDescent="0.3">
      <c r="A38" s="505"/>
      <c r="B38" s="506"/>
      <c r="C38" s="507"/>
    </row>
    <row r="39" spans="1:3" ht="4.95" customHeight="1" x14ac:dyDescent="0.3">
      <c r="B39" s="64"/>
      <c r="C39" s="65"/>
    </row>
    <row r="40" spans="1:3" x14ac:dyDescent="0.3">
      <c r="A40" s="499" t="s">
        <v>369</v>
      </c>
      <c r="B40" s="500"/>
      <c r="C40" s="501"/>
    </row>
    <row r="41" spans="1:3" s="62" customFormat="1" ht="25.95" customHeight="1" x14ac:dyDescent="0.3">
      <c r="A41" s="493" t="s">
        <v>370</v>
      </c>
      <c r="B41" s="494"/>
      <c r="C41" s="495"/>
    </row>
    <row r="42" spans="1:3" ht="40.200000000000003" customHeight="1" x14ac:dyDescent="0.3">
      <c r="A42" s="496"/>
      <c r="B42" s="497"/>
      <c r="C42" s="498"/>
    </row>
    <row r="43" spans="1:3" ht="4.95" customHeight="1" x14ac:dyDescent="0.3">
      <c r="B43" s="64"/>
      <c r="C43" s="65"/>
    </row>
    <row r="44" spans="1:3" x14ac:dyDescent="0.3">
      <c r="A44" s="499" t="s">
        <v>371</v>
      </c>
      <c r="B44" s="500"/>
      <c r="C44" s="501"/>
    </row>
    <row r="45" spans="1:3" s="62" customFormat="1" x14ac:dyDescent="0.3">
      <c r="A45" s="493" t="s">
        <v>372</v>
      </c>
      <c r="B45" s="494"/>
      <c r="C45" s="495"/>
    </row>
    <row r="46" spans="1:3" ht="40.200000000000003" customHeight="1" x14ac:dyDescent="0.3">
      <c r="A46" s="496"/>
      <c r="B46" s="497"/>
      <c r="C46" s="498"/>
    </row>
    <row r="47" spans="1:3" x14ac:dyDescent="0.3">
      <c r="A47" s="502" t="s">
        <v>373</v>
      </c>
      <c r="B47" s="503"/>
      <c r="C47" s="504"/>
    </row>
    <row r="48" spans="1:3" ht="40.200000000000003" customHeight="1" x14ac:dyDescent="0.3">
      <c r="A48" s="505"/>
      <c r="B48" s="506"/>
      <c r="C48" s="507"/>
    </row>
    <row r="49" spans="1:3" x14ac:dyDescent="0.3">
      <c r="A49" s="508" t="s">
        <v>374</v>
      </c>
      <c r="B49" s="509"/>
      <c r="C49" s="510"/>
    </row>
    <row r="50" spans="1:3" ht="40.200000000000003" customHeight="1" x14ac:dyDescent="0.3">
      <c r="A50" s="511"/>
      <c r="B50" s="512"/>
      <c r="C50" s="513"/>
    </row>
    <row r="51" spans="1:3" x14ac:dyDescent="0.3">
      <c r="A51" s="514" t="s">
        <v>355</v>
      </c>
      <c r="B51" s="515"/>
      <c r="C51" s="516"/>
    </row>
    <row r="52" spans="1:3" ht="40.200000000000003" customHeight="1" x14ac:dyDescent="0.3">
      <c r="A52" s="505"/>
      <c r="B52" s="506"/>
      <c r="C52" s="507"/>
    </row>
    <row r="53" spans="1:3" ht="4.95" customHeight="1" x14ac:dyDescent="0.3">
      <c r="B53" s="64"/>
      <c r="C53" s="65"/>
    </row>
    <row r="54" spans="1:3" x14ac:dyDescent="0.3">
      <c r="A54" s="499" t="s">
        <v>375</v>
      </c>
      <c r="B54" s="500"/>
      <c r="C54" s="501"/>
    </row>
    <row r="55" spans="1:3" s="62" customFormat="1" x14ac:dyDescent="0.3">
      <c r="A55" s="493" t="s">
        <v>376</v>
      </c>
      <c r="B55" s="494"/>
      <c r="C55" s="495"/>
    </row>
    <row r="56" spans="1:3" ht="40.200000000000003" customHeight="1" x14ac:dyDescent="0.3">
      <c r="A56" s="496"/>
      <c r="B56" s="497"/>
      <c r="C56" s="498"/>
    </row>
    <row r="57" spans="1:3" ht="4.95" customHeight="1" x14ac:dyDescent="0.3">
      <c r="B57" s="64"/>
      <c r="C57" s="65"/>
    </row>
    <row r="58" spans="1:3" x14ac:dyDescent="0.3">
      <c r="A58" s="499" t="s">
        <v>377</v>
      </c>
      <c r="B58" s="500"/>
      <c r="C58" s="501"/>
    </row>
    <row r="59" spans="1:3" s="62" customFormat="1" x14ac:dyDescent="0.3">
      <c r="A59" s="493"/>
      <c r="B59" s="494"/>
      <c r="C59" s="495"/>
    </row>
    <row r="60" spans="1:3" ht="40.200000000000003" customHeight="1" x14ac:dyDescent="0.3">
      <c r="A60" s="496"/>
      <c r="B60" s="497"/>
      <c r="C60" s="498"/>
    </row>
    <row r="61" spans="1:3" s="62" customFormat="1" x14ac:dyDescent="0.3">
      <c r="A61" s="493"/>
      <c r="B61" s="494"/>
      <c r="C61" s="495"/>
    </row>
    <row r="62" spans="1:3" ht="40.200000000000003" customHeight="1" x14ac:dyDescent="0.3">
      <c r="A62" s="496"/>
      <c r="B62" s="497"/>
      <c r="C62" s="498"/>
    </row>
    <row r="63" spans="1:3" s="62" customFormat="1" x14ac:dyDescent="0.3">
      <c r="A63" s="493"/>
      <c r="B63" s="494"/>
      <c r="C63" s="495"/>
    </row>
    <row r="64" spans="1:3" ht="40.200000000000003" customHeight="1" x14ac:dyDescent="0.3">
      <c r="A64" s="496"/>
      <c r="B64" s="497"/>
      <c r="C64" s="498"/>
    </row>
  </sheetData>
  <mergeCells count="56">
    <mergeCell ref="A14:C14"/>
    <mergeCell ref="A1:C1"/>
    <mergeCell ref="A2:C2"/>
    <mergeCell ref="A4:C4"/>
    <mergeCell ref="A5:C5"/>
    <mergeCell ref="A6:C6"/>
    <mergeCell ref="A7:C7"/>
    <mergeCell ref="A8:C8"/>
    <mergeCell ref="A9:C9"/>
    <mergeCell ref="A10:C10"/>
    <mergeCell ref="A11:C11"/>
    <mergeCell ref="A12:C12"/>
    <mergeCell ref="A27:C27"/>
    <mergeCell ref="A15:C15"/>
    <mergeCell ref="A16:C16"/>
    <mergeCell ref="A17:C17"/>
    <mergeCell ref="A18:C18"/>
    <mergeCell ref="A20:C20"/>
    <mergeCell ref="A21:C21"/>
    <mergeCell ref="A22:C22"/>
    <mergeCell ref="A23:C23"/>
    <mergeCell ref="A24:C24"/>
    <mergeCell ref="A25:C25"/>
    <mergeCell ref="A26:C26"/>
    <mergeCell ref="A41:C41"/>
    <mergeCell ref="A28:C28"/>
    <mergeCell ref="A30:C30"/>
    <mergeCell ref="A31:C31"/>
    <mergeCell ref="A32:C32"/>
    <mergeCell ref="A33:C33"/>
    <mergeCell ref="A34:C34"/>
    <mergeCell ref="A35:C35"/>
    <mergeCell ref="A36:C36"/>
    <mergeCell ref="A37:C37"/>
    <mergeCell ref="A38:C38"/>
    <mergeCell ref="A40:C40"/>
    <mergeCell ref="A55:C55"/>
    <mergeCell ref="A42:C42"/>
    <mergeCell ref="A44:C44"/>
    <mergeCell ref="A45:C45"/>
    <mergeCell ref="A46:C46"/>
    <mergeCell ref="A47:C47"/>
    <mergeCell ref="A48:C48"/>
    <mergeCell ref="A49:C49"/>
    <mergeCell ref="A50:C50"/>
    <mergeCell ref="A51:C51"/>
    <mergeCell ref="A52:C52"/>
    <mergeCell ref="A54:C54"/>
    <mergeCell ref="A63:C63"/>
    <mergeCell ref="A64:C64"/>
    <mergeCell ref="A56:C56"/>
    <mergeCell ref="A58:C58"/>
    <mergeCell ref="A59:C59"/>
    <mergeCell ref="A60:C60"/>
    <mergeCell ref="A61:C61"/>
    <mergeCell ref="A62:C62"/>
  </mergeCells>
  <printOptions horizontalCentered="1"/>
  <pageMargins left="0.25" right="0.25" top="0.25" bottom="0.3" header="0.3" footer="0.2"/>
  <pageSetup orientation="portrait" r:id="rId1"/>
  <headerFooter>
    <oddFooter>&amp;R&amp;8&amp;P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tabColor theme="3" tint="0.59999389629810485"/>
    <pageSetUpPr fitToPage="1"/>
  </sheetPr>
  <dimension ref="A1:J228"/>
  <sheetViews>
    <sheetView zoomScale="80" zoomScaleNormal="80" workbookViewId="0">
      <pane ySplit="8" topLeftCell="A9" activePane="bottomLeft" state="frozen"/>
      <selection pane="bottomLeft" activeCell="E12" sqref="E12"/>
    </sheetView>
  </sheetViews>
  <sheetFormatPr defaultColWidth="9.109375" defaultRowHeight="15.6" outlineLevelCol="1" x14ac:dyDescent="0.3"/>
  <cols>
    <col min="1" max="1" width="8.6640625" style="133" customWidth="1" outlineLevel="1"/>
    <col min="2" max="2" width="7.33203125" style="5" customWidth="1" outlineLevel="1"/>
    <col min="3" max="3" width="57.6640625" style="96" customWidth="1"/>
    <col min="4" max="4" width="28.6640625" style="5" customWidth="1"/>
    <col min="5" max="5" width="15.6640625" style="97" customWidth="1"/>
    <col min="6" max="6" width="30.6640625" style="5" customWidth="1"/>
    <col min="7" max="8" width="15.6640625" style="5" customWidth="1" outlineLevel="1"/>
    <col min="9" max="9" width="9.109375" style="5" customWidth="1"/>
    <col min="10" max="10" width="0" style="5" hidden="1" customWidth="1"/>
    <col min="11" max="16384" width="9.109375" style="5"/>
  </cols>
  <sheetData>
    <row r="1" spans="1:8" ht="43.2" customHeight="1" x14ac:dyDescent="0.55000000000000004">
      <c r="A1" s="126"/>
      <c r="B1" s="66"/>
      <c r="C1" s="541" t="s">
        <v>332</v>
      </c>
      <c r="D1" s="542"/>
      <c r="E1" s="542"/>
      <c r="F1" s="543"/>
      <c r="G1" s="66"/>
      <c r="H1" s="66"/>
    </row>
    <row r="2" spans="1:8" ht="30" customHeight="1" x14ac:dyDescent="0.55000000000000004">
      <c r="A2" s="127"/>
      <c r="B2" s="67"/>
      <c r="C2" s="544" t="s">
        <v>378</v>
      </c>
      <c r="D2" s="491"/>
      <c r="E2" s="491"/>
      <c r="F2" s="545"/>
      <c r="G2" s="66"/>
      <c r="H2" s="66"/>
    </row>
    <row r="3" spans="1:8" ht="30" customHeight="1" thickBot="1" x14ac:dyDescent="0.35">
      <c r="A3" s="128"/>
      <c r="B3" s="87"/>
      <c r="C3" s="68" t="s">
        <v>351</v>
      </c>
      <c r="D3" s="88" t="str">
        <f>'Cover Sheet'!C13</f>
        <v>Test</v>
      </c>
      <c r="E3" s="69"/>
      <c r="F3" s="70"/>
      <c r="G3" s="67"/>
      <c r="H3" s="67"/>
    </row>
    <row r="4" spans="1:8" ht="14.4" customHeight="1" x14ac:dyDescent="0.3">
      <c r="A4" s="522" t="s">
        <v>78</v>
      </c>
      <c r="B4" s="524" t="s">
        <v>0</v>
      </c>
      <c r="C4" s="526" t="s">
        <v>2</v>
      </c>
      <c r="D4" s="529" t="s">
        <v>1</v>
      </c>
      <c r="E4" s="134" t="s">
        <v>379</v>
      </c>
      <c r="F4" s="532" t="s">
        <v>384</v>
      </c>
      <c r="G4" s="537" t="s">
        <v>391</v>
      </c>
      <c r="H4" s="539" t="s">
        <v>69</v>
      </c>
    </row>
    <row r="5" spans="1:8" ht="13.95" customHeight="1" x14ac:dyDescent="0.3">
      <c r="A5" s="523"/>
      <c r="B5" s="525"/>
      <c r="C5" s="527"/>
      <c r="D5" s="530"/>
      <c r="E5" s="71" t="s">
        <v>380</v>
      </c>
      <c r="F5" s="533"/>
      <c r="G5" s="538"/>
      <c r="H5" s="540"/>
    </row>
    <row r="6" spans="1:8" ht="13.95" customHeight="1" x14ac:dyDescent="0.3">
      <c r="A6" s="523"/>
      <c r="B6" s="525"/>
      <c r="C6" s="527"/>
      <c r="D6" s="530"/>
      <c r="E6" s="71" t="s">
        <v>381</v>
      </c>
      <c r="F6" s="533"/>
      <c r="G6" s="538"/>
      <c r="H6" s="540"/>
    </row>
    <row r="7" spans="1:8" ht="13.95" customHeight="1" x14ac:dyDescent="0.3">
      <c r="A7" s="523"/>
      <c r="B7" s="525"/>
      <c r="C7" s="527"/>
      <c r="D7" s="530"/>
      <c r="E7" s="71" t="s">
        <v>382</v>
      </c>
      <c r="F7" s="533"/>
      <c r="G7" s="538"/>
      <c r="H7" s="540"/>
    </row>
    <row r="8" spans="1:8" ht="24.6" customHeight="1" thickBot="1" x14ac:dyDescent="0.35">
      <c r="A8" s="523"/>
      <c r="B8" s="525"/>
      <c r="C8" s="528"/>
      <c r="D8" s="531"/>
      <c r="E8" s="235" t="s">
        <v>383</v>
      </c>
      <c r="F8" s="534"/>
      <c r="G8" s="538"/>
      <c r="H8" s="540"/>
    </row>
    <row r="9" spans="1:8" ht="17.399999999999999" customHeight="1" thickBot="1" x14ac:dyDescent="0.4">
      <c r="A9" s="73"/>
      <c r="B9" s="74"/>
      <c r="C9" s="75" t="s">
        <v>7</v>
      </c>
      <c r="D9" s="74"/>
      <c r="E9" s="74"/>
      <c r="F9" s="76"/>
      <c r="G9" s="77"/>
      <c r="H9" s="78"/>
    </row>
    <row r="10" spans="1:8" ht="16.95" customHeight="1" thickBot="1" x14ac:dyDescent="0.35">
      <c r="A10" s="79" t="s">
        <v>79</v>
      </c>
      <c r="B10" s="138">
        <v>2</v>
      </c>
      <c r="C10" s="81" t="s">
        <v>386</v>
      </c>
      <c r="D10" s="82"/>
      <c r="E10" s="83" t="s">
        <v>304</v>
      </c>
      <c r="F10" s="84"/>
      <c r="G10" s="85"/>
      <c r="H10" s="86"/>
    </row>
    <row r="11" spans="1:8" ht="15" thickBot="1" x14ac:dyDescent="0.35">
      <c r="A11" s="129" t="s">
        <v>79</v>
      </c>
      <c r="B11" s="100" t="s">
        <v>81</v>
      </c>
      <c r="C11" s="392" t="s">
        <v>13</v>
      </c>
      <c r="D11" s="95"/>
      <c r="E11" s="95"/>
      <c r="F11" s="101"/>
      <c r="G11" s="95"/>
      <c r="H11" s="102" t="s">
        <v>70</v>
      </c>
    </row>
    <row r="12" spans="1:8" ht="28.2" thickBot="1" x14ac:dyDescent="0.35">
      <c r="A12" s="129" t="s">
        <v>95</v>
      </c>
      <c r="B12" s="100" t="s">
        <v>82</v>
      </c>
      <c r="C12" s="392" t="s">
        <v>12</v>
      </c>
      <c r="D12" s="95"/>
      <c r="E12" s="95"/>
      <c r="F12" s="101"/>
      <c r="G12" s="95"/>
      <c r="H12" s="102" t="s">
        <v>136</v>
      </c>
    </row>
    <row r="13" spans="1:8" ht="15.6" customHeight="1" thickBot="1" x14ac:dyDescent="0.35">
      <c r="A13" s="135" t="s">
        <v>143</v>
      </c>
      <c r="B13" s="136" t="s">
        <v>83</v>
      </c>
      <c r="C13" s="191" t="s">
        <v>142</v>
      </c>
      <c r="D13" s="122"/>
      <c r="E13" s="122"/>
      <c r="F13" s="123"/>
      <c r="G13" s="124"/>
      <c r="H13" s="141" t="s">
        <v>136</v>
      </c>
    </row>
    <row r="14" spans="1:8" ht="15" thickBot="1" x14ac:dyDescent="0.35">
      <c r="A14" s="137" t="s">
        <v>79</v>
      </c>
      <c r="B14" s="139">
        <v>3</v>
      </c>
      <c r="C14" s="206" t="s">
        <v>392</v>
      </c>
      <c r="D14" s="217"/>
      <c r="E14" s="218"/>
      <c r="F14" s="219"/>
      <c r="G14" s="142"/>
      <c r="H14" s="143"/>
    </row>
    <row r="15" spans="1:8" ht="190.95" customHeight="1" thickBot="1" x14ac:dyDescent="0.35">
      <c r="A15" s="135" t="s">
        <v>79</v>
      </c>
      <c r="B15" s="136" t="s">
        <v>84</v>
      </c>
      <c r="C15" s="191" t="s">
        <v>394</v>
      </c>
      <c r="D15" s="216"/>
      <c r="E15" s="122"/>
      <c r="F15" s="123"/>
      <c r="G15" s="124"/>
      <c r="H15" s="141" t="s">
        <v>314</v>
      </c>
    </row>
    <row r="16" spans="1:8" ht="15" thickBot="1" x14ac:dyDescent="0.35">
      <c r="A16" s="137" t="s">
        <v>79</v>
      </c>
      <c r="B16" s="139">
        <v>4</v>
      </c>
      <c r="C16" s="206" t="s">
        <v>393</v>
      </c>
      <c r="D16" s="210"/>
      <c r="E16" s="211"/>
      <c r="F16" s="212"/>
      <c r="G16" s="147"/>
      <c r="H16" s="148"/>
    </row>
    <row r="17" spans="1:10" ht="57.6" customHeight="1" thickBot="1" x14ac:dyDescent="0.35">
      <c r="A17" s="129" t="s">
        <v>79</v>
      </c>
      <c r="B17" s="100" t="s">
        <v>85</v>
      </c>
      <c r="C17" s="392" t="s">
        <v>8</v>
      </c>
      <c r="D17" s="95"/>
      <c r="E17" s="95"/>
      <c r="F17" s="101"/>
      <c r="G17" s="95"/>
      <c r="H17" s="102" t="s">
        <v>136</v>
      </c>
    </row>
    <row r="18" spans="1:10" s="92" customFormat="1" ht="18" hidden="1" customHeight="1" thickBot="1" x14ac:dyDescent="0.35">
      <c r="A18" s="149" t="s">
        <v>61</v>
      </c>
      <c r="B18" s="150"/>
      <c r="C18" s="191" t="s">
        <v>179</v>
      </c>
      <c r="D18" s="122"/>
      <c r="E18" s="122"/>
      <c r="F18" s="123"/>
      <c r="G18" s="124"/>
      <c r="H18" s="151" t="s">
        <v>71</v>
      </c>
      <c r="J18" s="92" t="s">
        <v>327</v>
      </c>
    </row>
    <row r="19" spans="1:10" ht="15" thickBot="1" x14ac:dyDescent="0.35">
      <c r="A19" s="137" t="s">
        <v>79</v>
      </c>
      <c r="B19" s="139">
        <v>5</v>
      </c>
      <c r="C19" s="206" t="s">
        <v>395</v>
      </c>
      <c r="D19" s="210"/>
      <c r="E19" s="211"/>
      <c r="F19" s="212"/>
      <c r="G19" s="147"/>
      <c r="H19" s="148"/>
    </row>
    <row r="20" spans="1:10" ht="16.95" customHeight="1" thickBot="1" x14ac:dyDescent="0.35">
      <c r="A20" s="129" t="s">
        <v>79</v>
      </c>
      <c r="B20" s="100" t="s">
        <v>86</v>
      </c>
      <c r="C20" s="191" t="s">
        <v>9</v>
      </c>
      <c r="D20" s="122"/>
      <c r="E20" s="122"/>
      <c r="F20" s="123"/>
      <c r="G20" s="95"/>
      <c r="H20" s="102" t="s">
        <v>72</v>
      </c>
    </row>
    <row r="21" spans="1:10" s="62" customFormat="1" ht="16.95" customHeight="1" thickBot="1" x14ac:dyDescent="0.35">
      <c r="A21" s="152" t="s">
        <v>79</v>
      </c>
      <c r="B21" s="153">
        <v>6</v>
      </c>
      <c r="C21" s="147" t="s">
        <v>396</v>
      </c>
      <c r="D21" s="85"/>
      <c r="E21" s="156"/>
      <c r="F21" s="157"/>
      <c r="G21" s="85"/>
      <c r="H21" s="86"/>
    </row>
    <row r="22" spans="1:10" ht="18.600000000000001" customHeight="1" thickBot="1" x14ac:dyDescent="0.35">
      <c r="A22" s="129" t="s">
        <v>79</v>
      </c>
      <c r="B22" s="100" t="s">
        <v>87</v>
      </c>
      <c r="C22" s="392" t="s">
        <v>77</v>
      </c>
      <c r="D22" s="95"/>
      <c r="E22" s="95"/>
      <c r="F22" s="101"/>
      <c r="G22" s="95"/>
      <c r="H22" s="102" t="s">
        <v>307</v>
      </c>
    </row>
    <row r="23" spans="1:10" ht="43.2" customHeight="1" thickBot="1" x14ac:dyDescent="0.35">
      <c r="A23" s="129" t="s">
        <v>79</v>
      </c>
      <c r="B23" s="100" t="s">
        <v>88</v>
      </c>
      <c r="C23" s="394" t="s">
        <v>32</v>
      </c>
      <c r="D23" s="95"/>
      <c r="E23" s="95"/>
      <c r="F23" s="101"/>
      <c r="G23" s="124"/>
      <c r="H23" s="141" t="s">
        <v>308</v>
      </c>
    </row>
    <row r="24" spans="1:10" ht="57" customHeight="1" thickBot="1" x14ac:dyDescent="0.35">
      <c r="A24" s="129" t="s">
        <v>79</v>
      </c>
      <c r="B24" s="100" t="s">
        <v>89</v>
      </c>
      <c r="C24" s="158" t="s">
        <v>10</v>
      </c>
      <c r="D24" s="216"/>
      <c r="E24" s="122"/>
      <c r="F24" s="123"/>
      <c r="G24" s="158"/>
      <c r="H24" s="159" t="s">
        <v>318</v>
      </c>
    </row>
    <row r="25" spans="1:10" customFormat="1" ht="16.95" customHeight="1" thickBot="1" x14ac:dyDescent="0.35">
      <c r="A25" s="154" t="s">
        <v>79</v>
      </c>
      <c r="B25" s="80">
        <v>7</v>
      </c>
      <c r="C25" s="206" t="s">
        <v>397</v>
      </c>
      <c r="D25" s="217"/>
      <c r="E25" s="218"/>
      <c r="F25" s="219"/>
      <c r="G25" s="85"/>
      <c r="H25" s="86"/>
    </row>
    <row r="26" spans="1:10" ht="42.6" customHeight="1" thickBot="1" x14ac:dyDescent="0.35">
      <c r="A26" s="129" t="s">
        <v>79</v>
      </c>
      <c r="B26" s="100" t="s">
        <v>90</v>
      </c>
      <c r="C26" s="191" t="s">
        <v>11</v>
      </c>
      <c r="D26" s="216"/>
      <c r="E26" s="122"/>
      <c r="F26" s="123"/>
      <c r="G26" s="95"/>
      <c r="H26" s="102" t="s">
        <v>314</v>
      </c>
    </row>
    <row r="27" spans="1:10" customFormat="1" ht="17.399999999999999" customHeight="1" thickBot="1" x14ac:dyDescent="0.4">
      <c r="A27" s="160"/>
      <c r="B27" s="161"/>
      <c r="C27" s="162" t="s">
        <v>398</v>
      </c>
      <c r="D27" s="163"/>
      <c r="E27" s="163"/>
      <c r="F27" s="164"/>
      <c r="G27" s="165"/>
      <c r="H27" s="166"/>
    </row>
    <row r="28" spans="1:10" customFormat="1" ht="16.95" customHeight="1" thickBot="1" x14ac:dyDescent="0.35">
      <c r="A28" s="152" t="s">
        <v>79</v>
      </c>
      <c r="B28" s="153">
        <v>1</v>
      </c>
      <c r="C28" s="147" t="s">
        <v>399</v>
      </c>
      <c r="D28" s="85"/>
      <c r="E28" s="156"/>
      <c r="F28" s="157"/>
      <c r="G28" s="142"/>
      <c r="H28" s="86"/>
    </row>
    <row r="29" spans="1:10" ht="28.2" thickBot="1" x14ac:dyDescent="0.35">
      <c r="A29" s="130" t="s">
        <v>79</v>
      </c>
      <c r="B29" s="105" t="s">
        <v>91</v>
      </c>
      <c r="C29" s="392" t="s">
        <v>216</v>
      </c>
      <c r="D29" s="95"/>
      <c r="E29" s="95"/>
      <c r="F29" s="101"/>
      <c r="G29" s="95"/>
      <c r="H29" s="102" t="s">
        <v>307</v>
      </c>
    </row>
    <row r="30" spans="1:10" ht="68.25" customHeight="1" thickBot="1" x14ac:dyDescent="0.35">
      <c r="A30" s="130" t="s">
        <v>79</v>
      </c>
      <c r="B30" s="105" t="s">
        <v>96</v>
      </c>
      <c r="C30" s="392" t="s">
        <v>92</v>
      </c>
      <c r="D30" s="95"/>
      <c r="E30" s="95"/>
      <c r="F30" s="101"/>
      <c r="G30" s="95"/>
      <c r="H30" s="102" t="s">
        <v>309</v>
      </c>
    </row>
    <row r="31" spans="1:10" ht="167.4" customHeight="1" thickBot="1" x14ac:dyDescent="0.35">
      <c r="A31" s="130" t="s">
        <v>79</v>
      </c>
      <c r="B31" s="105" t="s">
        <v>97</v>
      </c>
      <c r="C31" s="392" t="s">
        <v>93</v>
      </c>
      <c r="D31" s="95"/>
      <c r="E31" s="95"/>
      <c r="F31" s="101"/>
      <c r="G31" s="95"/>
      <c r="H31" s="102" t="s">
        <v>307</v>
      </c>
    </row>
    <row r="32" spans="1:10" ht="28.2" thickBot="1" x14ac:dyDescent="0.35">
      <c r="A32" s="130" t="s">
        <v>79</v>
      </c>
      <c r="B32" s="105" t="s">
        <v>98</v>
      </c>
      <c r="C32" s="392" t="s">
        <v>4</v>
      </c>
      <c r="D32" s="95"/>
      <c r="E32" s="95"/>
      <c r="F32" s="101"/>
      <c r="G32" s="95"/>
      <c r="H32" s="102" t="s">
        <v>307</v>
      </c>
    </row>
    <row r="33" spans="1:8" ht="127.95" customHeight="1" thickBot="1" x14ac:dyDescent="0.35">
      <c r="A33" s="167" t="s">
        <v>95</v>
      </c>
      <c r="B33" s="168" t="s">
        <v>99</v>
      </c>
      <c r="C33" s="392" t="s">
        <v>94</v>
      </c>
      <c r="D33" s="95"/>
      <c r="E33" s="95"/>
      <c r="F33" s="101"/>
      <c r="G33" s="124"/>
      <c r="H33" s="141" t="s">
        <v>307</v>
      </c>
    </row>
    <row r="34" spans="1:8" s="99" customFormat="1" ht="18.75" customHeight="1" thickBot="1" x14ac:dyDescent="0.35">
      <c r="A34" s="137" t="s">
        <v>79</v>
      </c>
      <c r="B34" s="139">
        <v>2</v>
      </c>
      <c r="C34" s="144" t="s">
        <v>417</v>
      </c>
      <c r="D34" s="140"/>
      <c r="E34" s="145"/>
      <c r="F34" s="146"/>
      <c r="G34" s="147"/>
      <c r="H34" s="148"/>
    </row>
    <row r="35" spans="1:8" ht="42" thickBot="1" x14ac:dyDescent="0.35">
      <c r="A35" s="130" t="s">
        <v>79</v>
      </c>
      <c r="B35" s="105" t="s">
        <v>103</v>
      </c>
      <c r="C35" s="392" t="s">
        <v>100</v>
      </c>
      <c r="D35" s="95"/>
      <c r="E35" s="95"/>
      <c r="F35" s="101"/>
      <c r="G35" s="95"/>
      <c r="H35" s="102" t="s">
        <v>131</v>
      </c>
    </row>
    <row r="36" spans="1:8" ht="111" thickBot="1" x14ac:dyDescent="0.35">
      <c r="A36" s="130" t="s">
        <v>79</v>
      </c>
      <c r="B36" s="105" t="s">
        <v>104</v>
      </c>
      <c r="C36" s="392" t="s">
        <v>101</v>
      </c>
      <c r="D36" s="95"/>
      <c r="E36" s="95"/>
      <c r="F36" s="101"/>
      <c r="G36" s="95"/>
      <c r="H36" s="102" t="s">
        <v>131</v>
      </c>
    </row>
    <row r="37" spans="1:8" ht="166.2" thickBot="1" x14ac:dyDescent="0.35">
      <c r="A37" s="167" t="s">
        <v>79</v>
      </c>
      <c r="B37" s="168" t="s">
        <v>105</v>
      </c>
      <c r="C37" s="392" t="s">
        <v>102</v>
      </c>
      <c r="D37" s="95"/>
      <c r="E37" s="95"/>
      <c r="F37" s="101"/>
      <c r="G37" s="124"/>
      <c r="H37" s="141" t="s">
        <v>145</v>
      </c>
    </row>
    <row r="38" spans="1:8" ht="15" thickBot="1" x14ac:dyDescent="0.35">
      <c r="A38" s="137" t="s">
        <v>79</v>
      </c>
      <c r="B38" s="139">
        <v>5</v>
      </c>
      <c r="C38" s="144" t="s">
        <v>400</v>
      </c>
      <c r="D38" s="140"/>
      <c r="E38" s="145"/>
      <c r="F38" s="146"/>
      <c r="G38" s="147"/>
      <c r="H38" s="148"/>
    </row>
    <row r="39" spans="1:8" ht="46.95" customHeight="1" thickBot="1" x14ac:dyDescent="0.35">
      <c r="A39" s="167" t="s">
        <v>79</v>
      </c>
      <c r="B39" s="168" t="s">
        <v>106</v>
      </c>
      <c r="C39" s="191" t="s">
        <v>16</v>
      </c>
      <c r="D39" s="122"/>
      <c r="E39" s="122"/>
      <c r="F39" s="123"/>
      <c r="G39" s="124"/>
      <c r="H39" s="141" t="s">
        <v>307</v>
      </c>
    </row>
    <row r="40" spans="1:8" ht="15" thickBot="1" x14ac:dyDescent="0.35">
      <c r="A40" s="137" t="s">
        <v>79</v>
      </c>
      <c r="B40" s="139">
        <v>6</v>
      </c>
      <c r="C40" s="206" t="s">
        <v>401</v>
      </c>
      <c r="D40" s="210"/>
      <c r="E40" s="211"/>
      <c r="F40" s="212"/>
      <c r="G40" s="147"/>
      <c r="H40" s="148"/>
    </row>
    <row r="41" spans="1:8" ht="80.400000000000006" customHeight="1" thickBot="1" x14ac:dyDescent="0.35">
      <c r="A41" s="130" t="s">
        <v>79</v>
      </c>
      <c r="B41" s="105" t="s">
        <v>108</v>
      </c>
      <c r="C41" s="392" t="s">
        <v>279</v>
      </c>
      <c r="D41" s="106"/>
      <c r="E41" s="95"/>
      <c r="F41" s="107"/>
      <c r="G41" s="106"/>
      <c r="H41" s="102" t="s">
        <v>310</v>
      </c>
    </row>
    <row r="42" spans="1:8" ht="36" customHeight="1" thickBot="1" x14ac:dyDescent="0.35">
      <c r="A42" s="167" t="s">
        <v>79</v>
      </c>
      <c r="B42" s="168" t="s">
        <v>109</v>
      </c>
      <c r="C42" s="191" t="s">
        <v>107</v>
      </c>
      <c r="D42" s="224"/>
      <c r="E42" s="122"/>
      <c r="F42" s="116"/>
      <c r="G42" s="170"/>
      <c r="H42" s="141" t="s">
        <v>145</v>
      </c>
    </row>
    <row r="43" spans="1:8" ht="15" thickBot="1" x14ac:dyDescent="0.35">
      <c r="A43" s="169" t="s">
        <v>79</v>
      </c>
      <c r="B43" s="139">
        <v>7</v>
      </c>
      <c r="C43" s="206" t="s">
        <v>402</v>
      </c>
      <c r="D43" s="210"/>
      <c r="E43" s="211"/>
      <c r="F43" s="212"/>
      <c r="G43" s="147"/>
      <c r="H43" s="148"/>
    </row>
    <row r="44" spans="1:8" ht="55.8" thickBot="1" x14ac:dyDescent="0.35">
      <c r="A44" s="167" t="s">
        <v>79</v>
      </c>
      <c r="B44" s="168" t="s">
        <v>110</v>
      </c>
      <c r="C44" s="191" t="s">
        <v>5</v>
      </c>
      <c r="D44" s="225"/>
      <c r="E44" s="122"/>
      <c r="F44" s="226"/>
      <c r="G44" s="171"/>
      <c r="H44" s="141" t="s">
        <v>310</v>
      </c>
    </row>
    <row r="45" spans="1:8" s="62" customFormat="1" ht="16.95" customHeight="1" thickBot="1" x14ac:dyDescent="0.35">
      <c r="A45" s="152" t="s">
        <v>79</v>
      </c>
      <c r="B45" s="153">
        <v>9</v>
      </c>
      <c r="C45" s="147" t="s">
        <v>403</v>
      </c>
      <c r="D45" s="85"/>
      <c r="E45" s="156"/>
      <c r="F45" s="157"/>
      <c r="G45" s="142"/>
      <c r="H45" s="86"/>
    </row>
    <row r="46" spans="1:8" ht="60" customHeight="1" thickBot="1" x14ac:dyDescent="0.35">
      <c r="A46" s="135" t="s">
        <v>79</v>
      </c>
      <c r="B46" s="168" t="s">
        <v>111</v>
      </c>
      <c r="C46" s="191" t="s">
        <v>217</v>
      </c>
      <c r="D46" s="216"/>
      <c r="E46" s="122"/>
      <c r="F46" s="123"/>
      <c r="G46" s="124"/>
      <c r="H46" s="141" t="s">
        <v>134</v>
      </c>
    </row>
    <row r="47" spans="1:8" ht="15" thickBot="1" x14ac:dyDescent="0.35">
      <c r="A47" s="169" t="s">
        <v>79</v>
      </c>
      <c r="B47" s="139">
        <v>9.1</v>
      </c>
      <c r="C47" s="206" t="s">
        <v>404</v>
      </c>
      <c r="D47" s="210"/>
      <c r="E47" s="211"/>
      <c r="F47" s="212"/>
      <c r="G47" s="147"/>
      <c r="H47" s="148"/>
    </row>
    <row r="48" spans="1:8" ht="46.2" customHeight="1" thickBot="1" x14ac:dyDescent="0.35">
      <c r="A48" s="129" t="s">
        <v>79</v>
      </c>
      <c r="B48" s="105" t="s">
        <v>113</v>
      </c>
      <c r="C48" s="392" t="s">
        <v>80</v>
      </c>
      <c r="D48" s="95"/>
      <c r="E48" s="95"/>
      <c r="F48" s="101"/>
      <c r="G48" s="95"/>
      <c r="H48" s="102" t="s">
        <v>307</v>
      </c>
    </row>
    <row r="49" spans="1:8" ht="44.4" customHeight="1" thickBot="1" x14ac:dyDescent="0.35">
      <c r="A49" s="135" t="s">
        <v>79</v>
      </c>
      <c r="B49" s="168" t="s">
        <v>113</v>
      </c>
      <c r="C49" s="191" t="s">
        <v>112</v>
      </c>
      <c r="D49" s="122"/>
      <c r="E49" s="122"/>
      <c r="F49" s="123"/>
      <c r="G49" s="124"/>
      <c r="H49" s="141" t="s">
        <v>133</v>
      </c>
    </row>
    <row r="50" spans="1:8" ht="15" thickBot="1" x14ac:dyDescent="0.35">
      <c r="A50" s="137" t="s">
        <v>79</v>
      </c>
      <c r="B50" s="139">
        <v>10</v>
      </c>
      <c r="C50" s="147" t="s">
        <v>405</v>
      </c>
      <c r="D50" s="173"/>
      <c r="E50" s="174"/>
      <c r="F50" s="175"/>
      <c r="G50" s="147"/>
      <c r="H50" s="148"/>
    </row>
    <row r="51" spans="1:8" ht="249" hidden="1" customHeight="1" thickBot="1" x14ac:dyDescent="0.35">
      <c r="A51" s="172" t="s">
        <v>181</v>
      </c>
      <c r="B51" s="113" t="s">
        <v>114</v>
      </c>
      <c r="C51" s="158" t="s">
        <v>428</v>
      </c>
      <c r="D51" s="158"/>
      <c r="E51" s="158"/>
      <c r="F51" s="158"/>
      <c r="G51" s="114"/>
      <c r="H51" s="112" t="s">
        <v>135</v>
      </c>
    </row>
    <row r="52" spans="1:8" ht="100.2" hidden="1" customHeight="1" thickBot="1" x14ac:dyDescent="0.35">
      <c r="A52" s="131" t="s">
        <v>301</v>
      </c>
      <c r="B52" s="110" t="s">
        <v>114</v>
      </c>
      <c r="C52" s="158" t="s">
        <v>31</v>
      </c>
      <c r="D52" s="158"/>
      <c r="E52" s="158"/>
      <c r="F52" s="158"/>
      <c r="G52" s="111"/>
      <c r="H52" s="176" t="s">
        <v>135</v>
      </c>
    </row>
    <row r="53" spans="1:8" ht="256.95" hidden="1" customHeight="1" thickBot="1" x14ac:dyDescent="0.35">
      <c r="A53" s="177" t="s">
        <v>301</v>
      </c>
      <c r="B53" s="178" t="s">
        <v>115</v>
      </c>
      <c r="C53" s="158" t="s">
        <v>387</v>
      </c>
      <c r="D53" s="158"/>
      <c r="E53" s="158"/>
      <c r="F53" s="158"/>
      <c r="G53" s="179"/>
      <c r="H53" s="159" t="s">
        <v>135</v>
      </c>
    </row>
    <row r="54" spans="1:8" ht="100.95" hidden="1" customHeight="1" thickBot="1" x14ac:dyDescent="0.35">
      <c r="A54" s="177" t="s">
        <v>301</v>
      </c>
      <c r="B54" s="178" t="s">
        <v>116</v>
      </c>
      <c r="C54" s="158" t="s">
        <v>388</v>
      </c>
      <c r="D54" s="158"/>
      <c r="E54" s="158"/>
      <c r="F54" s="158"/>
      <c r="G54" s="179"/>
      <c r="H54" s="159" t="s">
        <v>135</v>
      </c>
    </row>
    <row r="55" spans="1:8" ht="166.2" hidden="1" thickBot="1" x14ac:dyDescent="0.35">
      <c r="A55" s="172" t="s">
        <v>301</v>
      </c>
      <c r="B55" s="115" t="s">
        <v>117</v>
      </c>
      <c r="C55" s="393" t="s">
        <v>389</v>
      </c>
      <c r="D55" s="158"/>
      <c r="E55" s="158"/>
      <c r="F55" s="158"/>
      <c r="G55" s="116"/>
      <c r="H55" s="112" t="s">
        <v>135</v>
      </c>
    </row>
    <row r="56" spans="1:8" ht="111" thickBot="1" x14ac:dyDescent="0.35">
      <c r="A56" s="129" t="s">
        <v>79</v>
      </c>
      <c r="B56" s="100" t="s">
        <v>118</v>
      </c>
      <c r="C56" s="158" t="s">
        <v>119</v>
      </c>
      <c r="D56" s="227"/>
      <c r="E56" s="227"/>
      <c r="F56" s="228"/>
      <c r="G56" s="106"/>
      <c r="H56" s="102" t="s">
        <v>310</v>
      </c>
    </row>
    <row r="57" spans="1:8" ht="55.8" thickBot="1" x14ac:dyDescent="0.35">
      <c r="A57" s="129" t="s">
        <v>79</v>
      </c>
      <c r="B57" s="100" t="s">
        <v>121</v>
      </c>
      <c r="C57" s="158" t="s">
        <v>25</v>
      </c>
      <c r="D57" s="227"/>
      <c r="E57" s="227"/>
      <c r="F57" s="228"/>
      <c r="G57" s="106"/>
      <c r="H57" s="102" t="s">
        <v>310</v>
      </c>
    </row>
    <row r="58" spans="1:8" ht="55.8" thickBot="1" x14ac:dyDescent="0.35">
      <c r="A58" s="129" t="s">
        <v>79</v>
      </c>
      <c r="B58" s="100" t="s">
        <v>121</v>
      </c>
      <c r="C58" s="393" t="s">
        <v>120</v>
      </c>
      <c r="D58" s="95"/>
      <c r="E58" s="95"/>
      <c r="F58" s="101"/>
      <c r="G58" s="106"/>
      <c r="H58" s="102" t="s">
        <v>311</v>
      </c>
    </row>
    <row r="59" spans="1:8" ht="69.599999999999994" thickBot="1" x14ac:dyDescent="0.35">
      <c r="A59" s="129" t="s">
        <v>79</v>
      </c>
      <c r="B59" s="100" t="s">
        <v>122</v>
      </c>
      <c r="C59" s="393" t="s">
        <v>123</v>
      </c>
      <c r="D59" s="103"/>
      <c r="E59" s="95"/>
      <c r="F59" s="101"/>
      <c r="G59" s="106"/>
      <c r="H59" s="102" t="s">
        <v>307</v>
      </c>
    </row>
    <row r="60" spans="1:8" ht="48.6" customHeight="1" thickBot="1" x14ac:dyDescent="0.35">
      <c r="A60" s="129" t="s">
        <v>79</v>
      </c>
      <c r="B60" s="100" t="s">
        <v>122</v>
      </c>
      <c r="C60" s="393" t="s">
        <v>124</v>
      </c>
      <c r="D60" s="95"/>
      <c r="E60" s="95"/>
      <c r="F60" s="101"/>
      <c r="G60" s="106"/>
      <c r="H60" s="102" t="s">
        <v>310</v>
      </c>
    </row>
    <row r="61" spans="1:8" ht="113.4" customHeight="1" thickBot="1" x14ac:dyDescent="0.35">
      <c r="A61" s="132" t="s">
        <v>79</v>
      </c>
      <c r="B61" s="100" t="s">
        <v>125</v>
      </c>
      <c r="C61" s="393" t="s">
        <v>418</v>
      </c>
      <c r="D61" s="95"/>
      <c r="E61" s="95"/>
      <c r="F61" s="117"/>
      <c r="G61" s="108"/>
      <c r="H61" s="102" t="s">
        <v>310</v>
      </c>
    </row>
    <row r="62" spans="1:8" ht="28.2" thickBot="1" x14ac:dyDescent="0.35">
      <c r="A62" s="132" t="s">
        <v>79</v>
      </c>
      <c r="B62" s="100" t="s">
        <v>121</v>
      </c>
      <c r="C62" s="392" t="s">
        <v>23</v>
      </c>
      <c r="D62" s="118"/>
      <c r="E62" s="95"/>
      <c r="F62" s="117"/>
      <c r="G62" s="108"/>
      <c r="H62" s="102" t="s">
        <v>312</v>
      </c>
    </row>
    <row r="63" spans="1:8" ht="42" thickBot="1" x14ac:dyDescent="0.35">
      <c r="A63" s="129" t="s">
        <v>280</v>
      </c>
      <c r="B63" s="100" t="s">
        <v>126</v>
      </c>
      <c r="C63" s="392" t="s">
        <v>24</v>
      </c>
      <c r="D63" s="95"/>
      <c r="E63" s="118"/>
      <c r="F63" s="101"/>
      <c r="G63" s="106"/>
      <c r="H63" s="102" t="s">
        <v>145</v>
      </c>
    </row>
    <row r="64" spans="1:8" ht="83.4" thickBot="1" x14ac:dyDescent="0.35">
      <c r="A64" s="129" t="s">
        <v>79</v>
      </c>
      <c r="B64" s="100" t="s">
        <v>127</v>
      </c>
      <c r="C64" s="392" t="s">
        <v>28</v>
      </c>
      <c r="D64" s="95"/>
      <c r="E64" s="95"/>
      <c r="F64" s="117"/>
      <c r="G64" s="108"/>
      <c r="H64" s="102" t="s">
        <v>313</v>
      </c>
    </row>
    <row r="65" spans="1:10" ht="69.599999999999994" thickBot="1" x14ac:dyDescent="0.35">
      <c r="A65" s="129" t="s">
        <v>95</v>
      </c>
      <c r="B65" s="100" t="s">
        <v>132</v>
      </c>
      <c r="C65" s="392" t="s">
        <v>29</v>
      </c>
      <c r="D65" s="95"/>
      <c r="E65" s="95"/>
      <c r="F65" s="117"/>
      <c r="G65" s="108"/>
      <c r="H65" s="102" t="s">
        <v>133</v>
      </c>
    </row>
    <row r="66" spans="1:10" ht="370.2" customHeight="1" thickBot="1" x14ac:dyDescent="0.35">
      <c r="A66" s="129" t="s">
        <v>79</v>
      </c>
      <c r="B66" s="100" t="s">
        <v>128</v>
      </c>
      <c r="C66" s="392" t="s">
        <v>390</v>
      </c>
      <c r="D66" s="103"/>
      <c r="E66" s="95"/>
      <c r="F66" s="101"/>
      <c r="G66" s="106"/>
      <c r="H66" s="102" t="s">
        <v>319</v>
      </c>
      <c r="J66" s="5" t="s">
        <v>322</v>
      </c>
    </row>
    <row r="67" spans="1:10" ht="17.399999999999999" customHeight="1" thickBot="1" x14ac:dyDescent="0.35">
      <c r="A67" s="129" t="s">
        <v>79</v>
      </c>
      <c r="B67" s="100" t="s">
        <v>129</v>
      </c>
      <c r="C67" s="392" t="s">
        <v>15</v>
      </c>
      <c r="D67" s="95"/>
      <c r="E67" s="95"/>
      <c r="F67" s="101"/>
      <c r="G67" s="106"/>
      <c r="H67" s="102" t="s">
        <v>310</v>
      </c>
    </row>
    <row r="68" spans="1:10" ht="83.4" thickBot="1" x14ac:dyDescent="0.35">
      <c r="A68" s="129" t="s">
        <v>79</v>
      </c>
      <c r="B68" s="100" t="s">
        <v>130</v>
      </c>
      <c r="C68" s="392" t="s">
        <v>30</v>
      </c>
      <c r="D68" s="95"/>
      <c r="E68" s="95"/>
      <c r="F68" s="101"/>
      <c r="G68" s="106"/>
      <c r="H68" s="102" t="s">
        <v>131</v>
      </c>
    </row>
    <row r="69" spans="1:10" ht="168.6" customHeight="1" thickBot="1" x14ac:dyDescent="0.35">
      <c r="A69" s="129" t="s">
        <v>79</v>
      </c>
      <c r="B69" s="100"/>
      <c r="C69" s="392" t="s">
        <v>425</v>
      </c>
      <c r="D69" s="95"/>
      <c r="E69" s="95"/>
      <c r="F69" s="101"/>
      <c r="G69" s="106"/>
      <c r="H69" s="102" t="s">
        <v>145</v>
      </c>
    </row>
    <row r="70" spans="1:10" ht="55.8" thickBot="1" x14ac:dyDescent="0.35">
      <c r="A70" s="129" t="s">
        <v>79</v>
      </c>
      <c r="B70" s="100"/>
      <c r="C70" s="392" t="s">
        <v>247</v>
      </c>
      <c r="D70" s="103"/>
      <c r="E70" s="95"/>
      <c r="F70" s="101"/>
      <c r="G70" s="106"/>
      <c r="H70" s="102" t="s">
        <v>307</v>
      </c>
    </row>
    <row r="71" spans="1:10" ht="55.8" thickBot="1" x14ac:dyDescent="0.35">
      <c r="A71" s="129" t="s">
        <v>79</v>
      </c>
      <c r="B71" s="100"/>
      <c r="C71" s="392" t="s">
        <v>26</v>
      </c>
      <c r="D71" s="103"/>
      <c r="E71" s="95"/>
      <c r="F71" s="101"/>
      <c r="G71" s="106"/>
      <c r="H71" s="102" t="s">
        <v>131</v>
      </c>
      <c r="J71" s="5" t="s">
        <v>324</v>
      </c>
    </row>
    <row r="72" spans="1:10" ht="28.2" thickBot="1" x14ac:dyDescent="0.35">
      <c r="A72" s="129" t="s">
        <v>79</v>
      </c>
      <c r="B72" s="100"/>
      <c r="C72" s="392" t="s">
        <v>407</v>
      </c>
      <c r="D72" s="119"/>
      <c r="E72" s="95"/>
      <c r="F72" s="101"/>
      <c r="G72" s="106"/>
      <c r="H72" s="102" t="s">
        <v>131</v>
      </c>
    </row>
    <row r="73" spans="1:10" ht="15" thickBot="1" x14ac:dyDescent="0.35">
      <c r="A73" s="129" t="s">
        <v>79</v>
      </c>
      <c r="B73" s="100"/>
      <c r="C73" s="392" t="s">
        <v>73</v>
      </c>
      <c r="D73" s="119"/>
      <c r="E73" s="95"/>
      <c r="F73" s="101"/>
      <c r="G73" s="106"/>
      <c r="H73" s="102" t="s">
        <v>131</v>
      </c>
      <c r="J73" s="5" t="s">
        <v>323</v>
      </c>
    </row>
    <row r="74" spans="1:10" ht="28.2" thickBot="1" x14ac:dyDescent="0.35">
      <c r="A74" s="129" t="s">
        <v>79</v>
      </c>
      <c r="B74" s="100"/>
      <c r="C74" s="392" t="s">
        <v>14</v>
      </c>
      <c r="D74" s="119"/>
      <c r="E74" s="95"/>
      <c r="F74" s="101"/>
      <c r="G74" s="106"/>
      <c r="H74" s="102" t="s">
        <v>131</v>
      </c>
      <c r="J74" s="5" t="s">
        <v>323</v>
      </c>
    </row>
    <row r="75" spans="1:10" ht="15" thickBot="1" x14ac:dyDescent="0.35">
      <c r="A75" s="129" t="s">
        <v>79</v>
      </c>
      <c r="B75" s="100"/>
      <c r="C75" s="394" t="s">
        <v>17</v>
      </c>
      <c r="D75" s="124"/>
      <c r="E75" s="124"/>
      <c r="F75" s="155"/>
      <c r="G75" s="106"/>
      <c r="H75" s="102" t="s">
        <v>145</v>
      </c>
    </row>
    <row r="76" spans="1:10" ht="127.2" customHeight="1" thickBot="1" x14ac:dyDescent="0.35">
      <c r="A76" s="129" t="s">
        <v>79</v>
      </c>
      <c r="B76" s="100"/>
      <c r="C76" s="395" t="s">
        <v>33</v>
      </c>
      <c r="D76" s="227"/>
      <c r="E76" s="227"/>
      <c r="F76" s="228"/>
      <c r="G76" s="170"/>
      <c r="H76" s="141" t="s">
        <v>145</v>
      </c>
    </row>
    <row r="77" spans="1:10" customFormat="1" ht="16.95" customHeight="1" thickBot="1" x14ac:dyDescent="0.35">
      <c r="A77" s="152" t="s">
        <v>79</v>
      </c>
      <c r="B77" s="180">
        <v>11</v>
      </c>
      <c r="C77" s="206" t="s">
        <v>406</v>
      </c>
      <c r="D77" s="207"/>
      <c r="E77" s="208"/>
      <c r="F77" s="209"/>
      <c r="G77" s="181"/>
      <c r="H77" s="182"/>
    </row>
    <row r="78" spans="1:10" ht="15" thickBot="1" x14ac:dyDescent="0.35">
      <c r="A78" s="129" t="s">
        <v>79</v>
      </c>
      <c r="B78" s="100">
        <v>1</v>
      </c>
      <c r="C78" s="392" t="s">
        <v>138</v>
      </c>
      <c r="D78" s="95"/>
      <c r="E78" s="95"/>
      <c r="F78" s="117"/>
      <c r="G78" s="120"/>
      <c r="H78" s="102" t="s">
        <v>131</v>
      </c>
      <c r="J78" s="5" t="s">
        <v>325</v>
      </c>
    </row>
    <row r="79" spans="1:10" ht="32.4" customHeight="1" thickBot="1" x14ac:dyDescent="0.35">
      <c r="A79" s="129" t="s">
        <v>79</v>
      </c>
      <c r="B79" s="100">
        <v>2</v>
      </c>
      <c r="C79" s="392" t="s">
        <v>139</v>
      </c>
      <c r="D79" s="120"/>
      <c r="E79" s="95"/>
      <c r="F79" s="117"/>
      <c r="G79" s="120"/>
      <c r="H79" s="102" t="s">
        <v>140</v>
      </c>
    </row>
    <row r="80" spans="1:10" ht="42" thickBot="1" x14ac:dyDescent="0.35">
      <c r="A80" s="129" t="s">
        <v>79</v>
      </c>
      <c r="B80" s="100">
        <v>3</v>
      </c>
      <c r="C80" s="392" t="s">
        <v>146</v>
      </c>
      <c r="D80" s="95"/>
      <c r="E80" s="95"/>
      <c r="F80" s="117"/>
      <c r="G80" s="120"/>
      <c r="H80" s="102" t="s">
        <v>137</v>
      </c>
    </row>
    <row r="81" spans="1:10" ht="46.2" customHeight="1" thickBot="1" x14ac:dyDescent="0.35">
      <c r="A81" s="129" t="s">
        <v>79</v>
      </c>
      <c r="B81" s="100">
        <v>4</v>
      </c>
      <c r="C81" s="392" t="s">
        <v>141</v>
      </c>
      <c r="D81" s="95"/>
      <c r="E81" s="95"/>
      <c r="F81" s="101"/>
      <c r="G81" s="95"/>
      <c r="H81" s="102" t="s">
        <v>145</v>
      </c>
    </row>
    <row r="82" spans="1:10" ht="21" hidden="1" customHeight="1" thickBot="1" x14ac:dyDescent="0.35">
      <c r="A82" s="129" t="s">
        <v>61</v>
      </c>
      <c r="B82" s="100">
        <v>5</v>
      </c>
      <c r="C82" s="392" t="s">
        <v>152</v>
      </c>
      <c r="D82" s="95"/>
      <c r="E82" s="95"/>
      <c r="F82" s="101"/>
      <c r="G82" s="95"/>
      <c r="H82" s="102" t="s">
        <v>144</v>
      </c>
    </row>
    <row r="83" spans="1:10" ht="21" customHeight="1" thickBot="1" x14ac:dyDescent="0.35">
      <c r="A83" s="135" t="s">
        <v>79</v>
      </c>
      <c r="B83" s="136">
        <v>6</v>
      </c>
      <c r="C83" s="191" t="s">
        <v>74</v>
      </c>
      <c r="D83" s="122"/>
      <c r="E83" s="122"/>
      <c r="F83" s="123"/>
      <c r="G83" s="124"/>
      <c r="H83" s="141" t="s">
        <v>145</v>
      </c>
    </row>
    <row r="84" spans="1:10" ht="15" thickBot="1" x14ac:dyDescent="0.35">
      <c r="A84" s="169" t="s">
        <v>79</v>
      </c>
      <c r="B84" s="139">
        <v>18</v>
      </c>
      <c r="C84" s="206" t="s">
        <v>408</v>
      </c>
      <c r="D84" s="210"/>
      <c r="E84" s="211"/>
      <c r="F84" s="212"/>
      <c r="G84" s="147"/>
      <c r="H84" s="148"/>
    </row>
    <row r="85" spans="1:10" ht="55.8" thickBot="1" x14ac:dyDescent="0.35">
      <c r="A85" s="135" t="s">
        <v>79</v>
      </c>
      <c r="B85" s="136">
        <v>1</v>
      </c>
      <c r="C85" s="191" t="s">
        <v>426</v>
      </c>
      <c r="D85" s="122"/>
      <c r="E85" s="122"/>
      <c r="F85" s="123"/>
      <c r="G85" s="183"/>
      <c r="H85" s="141" t="s">
        <v>137</v>
      </c>
    </row>
    <row r="86" spans="1:10" ht="15" thickBot="1" x14ac:dyDescent="0.35">
      <c r="A86" s="137" t="s">
        <v>79</v>
      </c>
      <c r="B86" s="139">
        <v>20</v>
      </c>
      <c r="C86" s="206" t="s">
        <v>409</v>
      </c>
      <c r="D86" s="210"/>
      <c r="E86" s="211"/>
      <c r="F86" s="212"/>
      <c r="G86" s="147"/>
      <c r="H86" s="148"/>
    </row>
    <row r="87" spans="1:10" ht="69.599999999999994" thickBot="1" x14ac:dyDescent="0.35">
      <c r="A87" s="129" t="s">
        <v>79</v>
      </c>
      <c r="B87" s="100">
        <v>1</v>
      </c>
      <c r="C87" s="392" t="s">
        <v>317</v>
      </c>
      <c r="D87" s="95"/>
      <c r="E87" s="95"/>
      <c r="F87" s="101"/>
      <c r="G87" s="120"/>
      <c r="H87" s="102" t="s">
        <v>307</v>
      </c>
      <c r="J87" s="5" t="s">
        <v>326</v>
      </c>
    </row>
    <row r="88" spans="1:10" ht="28.2" thickBot="1" x14ac:dyDescent="0.35">
      <c r="A88" s="129" t="s">
        <v>79</v>
      </c>
      <c r="B88" s="100">
        <v>2</v>
      </c>
      <c r="C88" s="392" t="s">
        <v>320</v>
      </c>
      <c r="D88" s="95"/>
      <c r="E88" s="95"/>
      <c r="F88" s="101"/>
      <c r="G88" s="120"/>
      <c r="H88" s="102" t="s">
        <v>307</v>
      </c>
    </row>
    <row r="89" spans="1:10" s="93" customFormat="1" ht="55.8" thickBot="1" x14ac:dyDescent="0.35">
      <c r="A89" s="129" t="s">
        <v>79</v>
      </c>
      <c r="B89" s="100">
        <v>3</v>
      </c>
      <c r="C89" s="392" t="s">
        <v>6</v>
      </c>
      <c r="D89" s="120"/>
      <c r="E89" s="95"/>
      <c r="F89" s="117"/>
      <c r="G89" s="120"/>
      <c r="H89" s="102" t="s">
        <v>307</v>
      </c>
    </row>
    <row r="90" spans="1:10" ht="55.8" thickBot="1" x14ac:dyDescent="0.35">
      <c r="A90" s="135" t="s">
        <v>79</v>
      </c>
      <c r="B90" s="136">
        <v>4</v>
      </c>
      <c r="C90" s="191" t="s">
        <v>147</v>
      </c>
      <c r="D90" s="213"/>
      <c r="E90" s="122"/>
      <c r="F90" s="214"/>
      <c r="G90" s="183"/>
      <c r="H90" s="141" t="s">
        <v>131</v>
      </c>
    </row>
    <row r="91" spans="1:10" ht="15" thickBot="1" x14ac:dyDescent="0.35">
      <c r="A91" s="137" t="s">
        <v>79</v>
      </c>
      <c r="B91" s="215">
        <v>23</v>
      </c>
      <c r="C91" s="206" t="s">
        <v>410</v>
      </c>
      <c r="D91" s="210"/>
      <c r="E91" s="211"/>
      <c r="F91" s="212"/>
      <c r="G91" s="173"/>
      <c r="H91" s="148"/>
    </row>
    <row r="92" spans="1:10" ht="55.8" thickBot="1" x14ac:dyDescent="0.35">
      <c r="A92" s="129" t="s">
        <v>79</v>
      </c>
      <c r="B92" s="100">
        <v>1</v>
      </c>
      <c r="C92" s="392" t="s">
        <v>148</v>
      </c>
      <c r="D92" s="95"/>
      <c r="E92" s="95"/>
      <c r="F92" s="101"/>
      <c r="G92" s="95"/>
      <c r="H92" s="102" t="s">
        <v>131</v>
      </c>
    </row>
    <row r="93" spans="1:10" customFormat="1" ht="19.95" customHeight="1" thickBot="1" x14ac:dyDescent="0.35">
      <c r="A93" s="184"/>
      <c r="B93" s="185"/>
      <c r="C93" s="186" t="s">
        <v>411</v>
      </c>
      <c r="D93" s="187"/>
      <c r="E93" s="187"/>
      <c r="F93" s="188"/>
      <c r="G93" s="165"/>
      <c r="H93" s="166"/>
    </row>
    <row r="94" spans="1:10" customFormat="1" ht="16.95" hidden="1" customHeight="1" thickBot="1" x14ac:dyDescent="0.35">
      <c r="A94" s="137" t="s">
        <v>299</v>
      </c>
      <c r="B94" s="180">
        <v>3</v>
      </c>
      <c r="C94" s="144" t="s">
        <v>303</v>
      </c>
      <c r="D94" s="89"/>
      <c r="E94" s="90"/>
      <c r="F94" s="91"/>
      <c r="G94" s="85"/>
      <c r="H94" s="86"/>
    </row>
    <row r="95" spans="1:10" ht="55.8" hidden="1" thickBot="1" x14ac:dyDescent="0.35">
      <c r="A95" s="129" t="s">
        <v>61</v>
      </c>
      <c r="B95" s="100">
        <v>1</v>
      </c>
      <c r="C95" s="392" t="s">
        <v>149</v>
      </c>
      <c r="D95" s="95"/>
      <c r="E95" s="95"/>
      <c r="F95" s="101"/>
      <c r="G95" s="95"/>
      <c r="H95" s="102" t="s">
        <v>150</v>
      </c>
    </row>
    <row r="96" spans="1:10" ht="42" hidden="1" thickBot="1" x14ac:dyDescent="0.35">
      <c r="A96" s="129" t="s">
        <v>61</v>
      </c>
      <c r="B96" s="100">
        <v>2</v>
      </c>
      <c r="C96" s="392" t="s">
        <v>427</v>
      </c>
      <c r="D96" s="95"/>
      <c r="E96" s="95"/>
      <c r="F96" s="101"/>
      <c r="G96" s="95"/>
      <c r="H96" s="104" t="s">
        <v>145</v>
      </c>
    </row>
    <row r="97" spans="1:8" ht="55.8" hidden="1" thickBot="1" x14ac:dyDescent="0.35">
      <c r="A97" s="129" t="s">
        <v>61</v>
      </c>
      <c r="B97" s="100">
        <v>5</v>
      </c>
      <c r="C97" s="402" t="s">
        <v>479</v>
      </c>
      <c r="D97" s="95"/>
      <c r="E97" s="95"/>
      <c r="F97" s="101"/>
      <c r="G97" s="95"/>
      <c r="H97" s="104" t="s">
        <v>131</v>
      </c>
    </row>
    <row r="98" spans="1:8" ht="55.8" hidden="1" thickBot="1" x14ac:dyDescent="0.35">
      <c r="A98" s="129" t="s">
        <v>61</v>
      </c>
      <c r="B98" s="100">
        <v>6</v>
      </c>
      <c r="C98" s="323" t="s">
        <v>480</v>
      </c>
      <c r="D98" s="95"/>
      <c r="E98" s="95"/>
      <c r="F98" s="101"/>
      <c r="G98" s="95"/>
      <c r="H98" s="104" t="s">
        <v>131</v>
      </c>
    </row>
    <row r="99" spans="1:8" ht="55.8" hidden="1" thickBot="1" x14ac:dyDescent="0.35">
      <c r="A99" s="129" t="s">
        <v>61</v>
      </c>
      <c r="B99" s="100">
        <v>7</v>
      </c>
      <c r="C99" s="323" t="s">
        <v>481</v>
      </c>
      <c r="D99" s="95"/>
      <c r="E99" s="95"/>
      <c r="F99" s="101"/>
      <c r="G99" s="95"/>
      <c r="H99" s="104" t="s">
        <v>131</v>
      </c>
    </row>
    <row r="100" spans="1:8" ht="28.2" hidden="1" thickBot="1" x14ac:dyDescent="0.35">
      <c r="A100" s="129" t="s">
        <v>61</v>
      </c>
      <c r="B100" s="100">
        <v>8</v>
      </c>
      <c r="C100" s="323" t="s">
        <v>482</v>
      </c>
      <c r="D100" s="95"/>
      <c r="E100" s="121"/>
      <c r="F100" s="101"/>
      <c r="G100" s="95"/>
      <c r="H100" s="104" t="s">
        <v>131</v>
      </c>
    </row>
    <row r="101" spans="1:8" ht="124.8" hidden="1" thickBot="1" x14ac:dyDescent="0.35">
      <c r="A101" s="129" t="s">
        <v>299</v>
      </c>
      <c r="B101" s="100">
        <v>9</v>
      </c>
      <c r="C101" s="392" t="s">
        <v>412</v>
      </c>
      <c r="D101" s="95"/>
      <c r="E101" s="95"/>
      <c r="F101" s="101"/>
      <c r="G101" s="95"/>
      <c r="H101" s="102" t="s">
        <v>131</v>
      </c>
    </row>
    <row r="102" spans="1:8" ht="28.2" hidden="1" thickBot="1" x14ac:dyDescent="0.35">
      <c r="A102" s="129" t="s">
        <v>299</v>
      </c>
      <c r="B102" s="100">
        <v>10</v>
      </c>
      <c r="C102" s="392" t="s">
        <v>224</v>
      </c>
      <c r="D102" s="95"/>
      <c r="E102" s="95"/>
      <c r="F102" s="101"/>
      <c r="G102" s="95"/>
      <c r="H102" s="102" t="s">
        <v>133</v>
      </c>
    </row>
    <row r="103" spans="1:8" ht="28.2" hidden="1" thickBot="1" x14ac:dyDescent="0.35">
      <c r="A103" s="129" t="s">
        <v>299</v>
      </c>
      <c r="B103" s="100">
        <v>11</v>
      </c>
      <c r="C103" s="392" t="s">
        <v>151</v>
      </c>
      <c r="D103" s="95"/>
      <c r="E103" s="95"/>
      <c r="F103" s="101"/>
      <c r="G103" s="95"/>
      <c r="H103" s="102" t="s">
        <v>131</v>
      </c>
    </row>
    <row r="104" spans="1:8" ht="42" hidden="1" thickBot="1" x14ac:dyDescent="0.35">
      <c r="A104" s="129" t="s">
        <v>61</v>
      </c>
      <c r="B104" s="100">
        <v>12</v>
      </c>
      <c r="C104" s="392" t="s">
        <v>225</v>
      </c>
      <c r="D104" s="95"/>
      <c r="E104" s="95"/>
      <c r="F104" s="101"/>
      <c r="G104" s="95"/>
      <c r="H104" s="102" t="s">
        <v>145</v>
      </c>
    </row>
    <row r="105" spans="1:8" ht="69.599999999999994" hidden="1" thickBot="1" x14ac:dyDescent="0.35">
      <c r="A105" s="129" t="s">
        <v>299</v>
      </c>
      <c r="B105" s="100">
        <v>13</v>
      </c>
      <c r="C105" s="392" t="s">
        <v>153</v>
      </c>
      <c r="D105" s="95"/>
      <c r="E105" s="95"/>
      <c r="F105" s="101"/>
      <c r="G105" s="95"/>
      <c r="H105" s="102" t="s">
        <v>131</v>
      </c>
    </row>
    <row r="106" spans="1:8" ht="28.2" hidden="1" thickBot="1" x14ac:dyDescent="0.35">
      <c r="A106" s="129" t="s">
        <v>299</v>
      </c>
      <c r="B106" s="100">
        <v>14</v>
      </c>
      <c r="C106" s="392" t="s">
        <v>154</v>
      </c>
      <c r="D106" s="95"/>
      <c r="E106" s="95"/>
      <c r="F106" s="101"/>
      <c r="G106" s="95"/>
      <c r="H106" s="104" t="s">
        <v>145</v>
      </c>
    </row>
    <row r="107" spans="1:8" ht="15" hidden="1" thickBot="1" x14ac:dyDescent="0.35">
      <c r="A107" s="129" t="s">
        <v>299</v>
      </c>
      <c r="B107" s="100">
        <v>15</v>
      </c>
      <c r="C107" s="392" t="s">
        <v>155</v>
      </c>
      <c r="D107" s="95"/>
      <c r="E107" s="95"/>
      <c r="F107" s="101"/>
      <c r="G107" s="95"/>
      <c r="H107" s="104" t="s">
        <v>145</v>
      </c>
    </row>
    <row r="108" spans="1:8" ht="225" hidden="1" customHeight="1" thickBot="1" x14ac:dyDescent="0.35">
      <c r="A108" s="129" t="s">
        <v>299</v>
      </c>
      <c r="B108" s="100">
        <v>16</v>
      </c>
      <c r="C108" s="392" t="s">
        <v>305</v>
      </c>
      <c r="D108" s="95"/>
      <c r="E108" s="95"/>
      <c r="F108" s="101"/>
      <c r="G108" s="95"/>
      <c r="H108" s="104" t="s">
        <v>145</v>
      </c>
    </row>
    <row r="109" spans="1:8" ht="28.2" hidden="1" thickBot="1" x14ac:dyDescent="0.35">
      <c r="A109" s="129" t="s">
        <v>299</v>
      </c>
      <c r="B109" s="100">
        <v>17</v>
      </c>
      <c r="C109" s="392" t="s">
        <v>76</v>
      </c>
      <c r="D109" s="95"/>
      <c r="E109" s="95"/>
      <c r="F109" s="101"/>
      <c r="G109" s="95"/>
      <c r="H109" s="104" t="s">
        <v>145</v>
      </c>
    </row>
    <row r="110" spans="1:8" ht="55.8" hidden="1" thickBot="1" x14ac:dyDescent="0.35">
      <c r="A110" s="129" t="s">
        <v>299</v>
      </c>
      <c r="B110" s="100">
        <v>18</v>
      </c>
      <c r="C110" s="392" t="s">
        <v>156</v>
      </c>
      <c r="D110" s="95"/>
      <c r="E110" s="95"/>
      <c r="F110" s="101"/>
      <c r="G110" s="95"/>
      <c r="H110" s="104" t="s">
        <v>145</v>
      </c>
    </row>
    <row r="111" spans="1:8" ht="69.599999999999994" hidden="1" thickBot="1" x14ac:dyDescent="0.35">
      <c r="A111" s="129" t="s">
        <v>299</v>
      </c>
      <c r="B111" s="100">
        <v>19</v>
      </c>
      <c r="C111" s="392" t="s">
        <v>157</v>
      </c>
      <c r="D111" s="95"/>
      <c r="E111" s="95"/>
      <c r="F111" s="101"/>
      <c r="G111" s="95"/>
      <c r="H111" s="104" t="s">
        <v>145</v>
      </c>
    </row>
    <row r="112" spans="1:8" ht="15" hidden="1" thickBot="1" x14ac:dyDescent="0.35">
      <c r="A112" s="129" t="s">
        <v>299</v>
      </c>
      <c r="B112" s="100">
        <v>20</v>
      </c>
      <c r="C112" s="392" t="s">
        <v>75</v>
      </c>
      <c r="D112" s="95"/>
      <c r="E112" s="95"/>
      <c r="F112" s="101"/>
      <c r="G112" s="95"/>
      <c r="H112" s="104" t="s">
        <v>145</v>
      </c>
    </row>
    <row r="113" spans="1:10" ht="42" hidden="1" thickBot="1" x14ac:dyDescent="0.35">
      <c r="A113" s="129" t="s">
        <v>299</v>
      </c>
      <c r="B113" s="100">
        <v>21</v>
      </c>
      <c r="C113" s="392" t="s">
        <v>158</v>
      </c>
      <c r="D113" s="95"/>
      <c r="E113" s="95"/>
      <c r="F113" s="101"/>
      <c r="G113" s="95"/>
      <c r="H113" s="104" t="s">
        <v>145</v>
      </c>
    </row>
    <row r="114" spans="1:10" ht="28.2" hidden="1" thickBot="1" x14ac:dyDescent="0.35">
      <c r="A114" s="129" t="s">
        <v>299</v>
      </c>
      <c r="B114" s="100">
        <v>22</v>
      </c>
      <c r="C114" s="392" t="s">
        <v>159</v>
      </c>
      <c r="D114" s="95"/>
      <c r="E114" s="95"/>
      <c r="F114" s="101"/>
      <c r="G114" s="95"/>
      <c r="H114" s="104" t="s">
        <v>131</v>
      </c>
    </row>
    <row r="115" spans="1:10" ht="55.8" hidden="1" thickBot="1" x14ac:dyDescent="0.35">
      <c r="A115" s="129" t="s">
        <v>299</v>
      </c>
      <c r="B115" s="100">
        <v>24</v>
      </c>
      <c r="C115" s="392" t="s">
        <v>160</v>
      </c>
      <c r="D115" s="95"/>
      <c r="E115" s="95"/>
      <c r="F115" s="101"/>
      <c r="G115" s="95"/>
      <c r="H115" s="104" t="s">
        <v>145</v>
      </c>
    </row>
    <row r="116" spans="1:10" ht="42" hidden="1" thickBot="1" x14ac:dyDescent="0.35">
      <c r="A116" s="129" t="s">
        <v>299</v>
      </c>
      <c r="B116" s="100">
        <v>25</v>
      </c>
      <c r="C116" s="191" t="s">
        <v>161</v>
      </c>
      <c r="D116" s="122"/>
      <c r="E116" s="122"/>
      <c r="F116" s="123"/>
      <c r="G116" s="95"/>
      <c r="H116" s="104" t="s">
        <v>145</v>
      </c>
    </row>
    <row r="117" spans="1:10" ht="28.2" hidden="1" thickBot="1" x14ac:dyDescent="0.35">
      <c r="A117" s="129" t="s">
        <v>300</v>
      </c>
      <c r="B117" s="100">
        <v>26</v>
      </c>
      <c r="C117" s="234" t="s">
        <v>167</v>
      </c>
      <c r="D117" s="227"/>
      <c r="E117" s="227"/>
      <c r="F117" s="228"/>
      <c r="G117" s="95"/>
      <c r="H117" s="104" t="s">
        <v>145</v>
      </c>
      <c r="J117" s="5" t="s">
        <v>328</v>
      </c>
    </row>
    <row r="118" spans="1:10" ht="46.95" hidden="1" customHeight="1" thickBot="1" x14ac:dyDescent="0.35">
      <c r="A118" s="129" t="s">
        <v>299</v>
      </c>
      <c r="B118" s="100">
        <v>27</v>
      </c>
      <c r="C118" s="234" t="s">
        <v>162</v>
      </c>
      <c r="D118" s="227"/>
      <c r="E118" s="233"/>
      <c r="F118" s="158"/>
      <c r="G118" s="95"/>
      <c r="H118" s="104" t="s">
        <v>145</v>
      </c>
    </row>
    <row r="119" spans="1:10" ht="300" hidden="1" customHeight="1" thickBot="1" x14ac:dyDescent="0.35">
      <c r="A119" s="129" t="s">
        <v>299</v>
      </c>
      <c r="B119" s="100">
        <v>28</v>
      </c>
      <c r="C119" s="191" t="s">
        <v>413</v>
      </c>
      <c r="D119" s="122"/>
      <c r="E119" s="122"/>
      <c r="F119" s="123"/>
      <c r="G119" s="95"/>
      <c r="H119" s="104" t="s">
        <v>145</v>
      </c>
    </row>
    <row r="120" spans="1:10" ht="42" hidden="1" thickBot="1" x14ac:dyDescent="0.35">
      <c r="A120" s="129" t="s">
        <v>61</v>
      </c>
      <c r="B120" s="100"/>
      <c r="C120" s="392" t="s">
        <v>574</v>
      </c>
      <c r="D120" s="95"/>
      <c r="E120" s="95"/>
      <c r="F120" s="101"/>
      <c r="G120" s="95"/>
      <c r="H120" s="104" t="s">
        <v>226</v>
      </c>
    </row>
    <row r="121" spans="1:10" ht="28.2" hidden="1" thickBot="1" x14ac:dyDescent="0.35">
      <c r="A121" s="129" t="s">
        <v>61</v>
      </c>
      <c r="B121" s="100"/>
      <c r="C121" s="392" t="s">
        <v>575</v>
      </c>
      <c r="D121" s="95"/>
      <c r="E121" s="95"/>
      <c r="F121" s="101"/>
      <c r="G121" s="95"/>
      <c r="H121" s="104" t="s">
        <v>226</v>
      </c>
    </row>
    <row r="122" spans="1:10" ht="28.2" hidden="1" thickBot="1" x14ac:dyDescent="0.35">
      <c r="A122" s="129" t="s">
        <v>61</v>
      </c>
      <c r="B122" s="100"/>
      <c r="C122" s="392" t="s">
        <v>576</v>
      </c>
      <c r="D122" s="95"/>
      <c r="E122" s="95"/>
      <c r="F122" s="101"/>
      <c r="G122" s="95"/>
      <c r="H122" s="104" t="s">
        <v>226</v>
      </c>
    </row>
    <row r="123" spans="1:10" ht="55.8" hidden="1" thickBot="1" x14ac:dyDescent="0.35">
      <c r="A123" s="129" t="s">
        <v>61</v>
      </c>
      <c r="B123" s="100">
        <v>29</v>
      </c>
      <c r="C123" s="392" t="s">
        <v>163</v>
      </c>
      <c r="D123" s="95"/>
      <c r="E123" s="95"/>
      <c r="F123" s="101"/>
      <c r="G123" s="95"/>
      <c r="H123" s="104" t="s">
        <v>226</v>
      </c>
    </row>
    <row r="124" spans="1:10" ht="124.8" hidden="1" thickBot="1" x14ac:dyDescent="0.35">
      <c r="A124" s="129" t="s">
        <v>299</v>
      </c>
      <c r="B124" s="100"/>
      <c r="C124" s="392" t="s">
        <v>577</v>
      </c>
      <c r="D124" s="95"/>
      <c r="E124" s="95"/>
      <c r="F124" s="101"/>
      <c r="G124" s="95"/>
      <c r="H124" s="104" t="s">
        <v>226</v>
      </c>
    </row>
    <row r="125" spans="1:10" ht="55.8" hidden="1" thickBot="1" x14ac:dyDescent="0.35">
      <c r="A125" s="129" t="s">
        <v>61</v>
      </c>
      <c r="B125" s="100"/>
      <c r="C125" s="392" t="s">
        <v>578</v>
      </c>
      <c r="D125" s="95"/>
      <c r="E125" s="95"/>
      <c r="F125" s="101"/>
      <c r="G125" s="95"/>
      <c r="H125" s="104" t="s">
        <v>226</v>
      </c>
    </row>
    <row r="126" spans="1:10" ht="15" hidden="1" thickBot="1" x14ac:dyDescent="0.35">
      <c r="A126" s="129" t="s">
        <v>61</v>
      </c>
      <c r="B126" s="100">
        <v>30</v>
      </c>
      <c r="C126" s="392" t="s">
        <v>166</v>
      </c>
      <c r="D126" s="95"/>
      <c r="E126" s="95"/>
      <c r="F126" s="101"/>
      <c r="G126" s="95"/>
      <c r="H126" s="104" t="s">
        <v>131</v>
      </c>
    </row>
    <row r="127" spans="1:10" ht="69.599999999999994" hidden="1" thickBot="1" x14ac:dyDescent="0.35">
      <c r="A127" s="129" t="s">
        <v>299</v>
      </c>
      <c r="B127" s="100">
        <v>31</v>
      </c>
      <c r="C127" s="394" t="s">
        <v>164</v>
      </c>
      <c r="D127" s="124"/>
      <c r="E127" s="124"/>
      <c r="F127" s="155"/>
      <c r="G127" s="95"/>
      <c r="H127" s="104" t="s">
        <v>145</v>
      </c>
    </row>
    <row r="128" spans="1:10" ht="180.6" hidden="1" customHeight="1" thickBot="1" x14ac:dyDescent="0.35">
      <c r="A128" s="129" t="s">
        <v>61</v>
      </c>
      <c r="B128" s="100">
        <v>32</v>
      </c>
      <c r="C128" s="396" t="s">
        <v>165</v>
      </c>
      <c r="D128" s="189"/>
      <c r="E128" s="189"/>
      <c r="F128" s="190"/>
      <c r="G128" s="95"/>
      <c r="H128" s="104" t="s">
        <v>145</v>
      </c>
    </row>
    <row r="129" spans="1:10" ht="42" hidden="1" thickBot="1" x14ac:dyDescent="0.35">
      <c r="A129" s="129" t="s">
        <v>300</v>
      </c>
      <c r="B129" s="100">
        <v>44</v>
      </c>
      <c r="C129" s="234" t="s">
        <v>419</v>
      </c>
      <c r="D129" s="227"/>
      <c r="E129" s="227"/>
      <c r="F129" s="228"/>
      <c r="G129" s="95"/>
      <c r="H129" s="102" t="s">
        <v>145</v>
      </c>
    </row>
    <row r="130" spans="1:10" ht="229.95" hidden="1" customHeight="1" thickBot="1" x14ac:dyDescent="0.35">
      <c r="A130" s="129" t="s">
        <v>300</v>
      </c>
      <c r="B130" s="100">
        <v>45</v>
      </c>
      <c r="C130" s="234" t="s">
        <v>424</v>
      </c>
      <c r="D130" s="227"/>
      <c r="E130" s="227"/>
      <c r="F130" s="228"/>
      <c r="G130" s="95"/>
      <c r="H130" s="102" t="s">
        <v>145</v>
      </c>
    </row>
    <row r="131" spans="1:10" ht="74.400000000000006" hidden="1" customHeight="1" thickBot="1" x14ac:dyDescent="0.35">
      <c r="A131" s="129" t="s">
        <v>300</v>
      </c>
      <c r="B131" s="100">
        <v>46</v>
      </c>
      <c r="C131" s="394" t="s">
        <v>420</v>
      </c>
      <c r="D131" s="124"/>
      <c r="E131" s="124"/>
      <c r="F131" s="155"/>
      <c r="G131" s="95"/>
      <c r="H131" s="104" t="s">
        <v>145</v>
      </c>
    </row>
    <row r="132" spans="1:10" ht="199.2" hidden="1" customHeight="1" thickBot="1" x14ac:dyDescent="0.35">
      <c r="A132" s="135" t="s">
        <v>300</v>
      </c>
      <c r="B132" s="136">
        <v>47</v>
      </c>
      <c r="C132" s="234" t="s">
        <v>421</v>
      </c>
      <c r="D132" s="227"/>
      <c r="E132" s="227"/>
      <c r="F132" s="228"/>
      <c r="G132" s="124"/>
      <c r="H132" s="151" t="s">
        <v>145</v>
      </c>
    </row>
    <row r="133" spans="1:10" ht="295.2" hidden="1" customHeight="1" thickBot="1" x14ac:dyDescent="0.35">
      <c r="A133" s="131" t="s">
        <v>300</v>
      </c>
      <c r="B133" s="110">
        <v>48</v>
      </c>
      <c r="C133" s="397" t="s">
        <v>422</v>
      </c>
      <c r="D133" s="234"/>
      <c r="E133" s="227"/>
      <c r="F133" s="228"/>
      <c r="G133" s="192"/>
      <c r="H133" s="194" t="s">
        <v>145</v>
      </c>
    </row>
    <row r="134" spans="1:10" ht="127.2" customHeight="1" thickBot="1" x14ac:dyDescent="0.35">
      <c r="A134" s="196"/>
      <c r="B134" s="94"/>
      <c r="C134" s="398" t="s">
        <v>423</v>
      </c>
      <c r="D134" s="191"/>
      <c r="E134" s="122"/>
      <c r="F134" s="123"/>
      <c r="G134" s="193"/>
      <c r="H134" s="195"/>
    </row>
    <row r="135" spans="1:10" ht="55.8" thickBot="1" x14ac:dyDescent="0.35">
      <c r="A135" s="129" t="s">
        <v>95</v>
      </c>
      <c r="B135" s="100">
        <v>49</v>
      </c>
      <c r="C135" s="234" t="s">
        <v>168</v>
      </c>
      <c r="D135" s="227"/>
      <c r="E135" s="227"/>
      <c r="F135" s="228"/>
      <c r="G135" s="95"/>
      <c r="H135" s="102" t="s">
        <v>133</v>
      </c>
    </row>
    <row r="136" spans="1:10" ht="69.599999999999994" thickBot="1" x14ac:dyDescent="0.35">
      <c r="A136" s="129" t="s">
        <v>95</v>
      </c>
      <c r="B136" s="100">
        <v>50</v>
      </c>
      <c r="C136" s="392" t="s">
        <v>18</v>
      </c>
      <c r="D136" s="95"/>
      <c r="E136" s="95"/>
      <c r="F136" s="101"/>
      <c r="G136" s="95"/>
      <c r="H136" s="102" t="s">
        <v>131</v>
      </c>
      <c r="J136" s="5" t="s">
        <v>329</v>
      </c>
    </row>
    <row r="137" spans="1:10" ht="170.4" customHeight="1" thickBot="1" x14ac:dyDescent="0.35">
      <c r="A137" s="129" t="s">
        <v>95</v>
      </c>
      <c r="B137" s="100">
        <v>52</v>
      </c>
      <c r="C137" s="392" t="s">
        <v>169</v>
      </c>
      <c r="D137" s="95"/>
      <c r="E137" s="95"/>
      <c r="F137" s="101"/>
      <c r="G137" s="95"/>
      <c r="H137" s="102" t="s">
        <v>131</v>
      </c>
    </row>
    <row r="138" spans="1:10" ht="55.8" thickBot="1" x14ac:dyDescent="0.35">
      <c r="A138" s="129" t="s">
        <v>95</v>
      </c>
      <c r="B138" s="100">
        <v>53</v>
      </c>
      <c r="C138" s="392" t="s">
        <v>170</v>
      </c>
      <c r="D138" s="95"/>
      <c r="E138" s="95"/>
      <c r="F138" s="101"/>
      <c r="G138" s="95"/>
      <c r="H138" s="102" t="s">
        <v>457</v>
      </c>
    </row>
    <row r="139" spans="1:10" ht="124.8" thickBot="1" x14ac:dyDescent="0.35">
      <c r="A139" s="129" t="s">
        <v>95</v>
      </c>
      <c r="B139" s="100">
        <v>54</v>
      </c>
      <c r="C139" s="392" t="s">
        <v>171</v>
      </c>
      <c r="D139" s="95"/>
      <c r="E139" s="95"/>
      <c r="F139" s="101"/>
      <c r="G139" s="95"/>
      <c r="H139" s="102" t="s">
        <v>194</v>
      </c>
    </row>
    <row r="140" spans="1:10" ht="42" thickBot="1" x14ac:dyDescent="0.35">
      <c r="A140" s="129" t="s">
        <v>95</v>
      </c>
      <c r="B140" s="100">
        <v>55</v>
      </c>
      <c r="C140" s="392" t="s">
        <v>172</v>
      </c>
      <c r="D140" s="95"/>
      <c r="E140" s="95"/>
      <c r="F140" s="101"/>
      <c r="G140" s="95"/>
      <c r="H140" s="102" t="s">
        <v>458</v>
      </c>
    </row>
    <row r="141" spans="1:10" ht="55.8" thickBot="1" x14ac:dyDescent="0.35">
      <c r="A141" s="129" t="s">
        <v>95</v>
      </c>
      <c r="B141" s="100">
        <v>56</v>
      </c>
      <c r="C141" s="392" t="s">
        <v>19</v>
      </c>
      <c r="D141" s="95"/>
      <c r="E141" s="95"/>
      <c r="F141" s="101"/>
      <c r="G141" s="95"/>
      <c r="H141" s="102" t="s">
        <v>194</v>
      </c>
    </row>
    <row r="142" spans="1:10" ht="28.2" thickBot="1" x14ac:dyDescent="0.35">
      <c r="A142" s="129" t="s">
        <v>95</v>
      </c>
      <c r="B142" s="100">
        <v>57</v>
      </c>
      <c r="C142" s="392" t="s">
        <v>20</v>
      </c>
      <c r="D142" s="95"/>
      <c r="E142" s="95"/>
      <c r="F142" s="101"/>
      <c r="G142" s="95"/>
      <c r="H142" s="102" t="s">
        <v>194</v>
      </c>
    </row>
    <row r="143" spans="1:10" ht="42" thickBot="1" x14ac:dyDescent="0.35">
      <c r="A143" s="129" t="s">
        <v>95</v>
      </c>
      <c r="B143" s="100">
        <v>58</v>
      </c>
      <c r="C143" s="394" t="s">
        <v>173</v>
      </c>
      <c r="D143" s="124"/>
      <c r="E143" s="124"/>
      <c r="F143" s="155"/>
      <c r="G143" s="95"/>
      <c r="H143" s="102" t="s">
        <v>459</v>
      </c>
    </row>
    <row r="144" spans="1:10" ht="28.2" thickBot="1" x14ac:dyDescent="0.35">
      <c r="A144" s="129" t="s">
        <v>95</v>
      </c>
      <c r="B144" s="100">
        <v>59</v>
      </c>
      <c r="C144" s="234" t="s">
        <v>174</v>
      </c>
      <c r="D144" s="227"/>
      <c r="E144" s="227"/>
      <c r="F144" s="228"/>
      <c r="G144" s="95"/>
      <c r="H144" s="102" t="s">
        <v>460</v>
      </c>
    </row>
    <row r="145" spans="1:10" ht="178.95" customHeight="1" thickBot="1" x14ac:dyDescent="0.35">
      <c r="A145" s="129" t="s">
        <v>95</v>
      </c>
      <c r="B145" s="100">
        <v>60</v>
      </c>
      <c r="C145" s="234" t="s">
        <v>175</v>
      </c>
      <c r="D145" s="227"/>
      <c r="E145" s="227"/>
      <c r="F145" s="228"/>
      <c r="G145" s="95"/>
      <c r="H145" s="102" t="s">
        <v>461</v>
      </c>
    </row>
    <row r="146" spans="1:10" ht="42" thickBot="1" x14ac:dyDescent="0.35">
      <c r="A146" s="129" t="s">
        <v>95</v>
      </c>
      <c r="B146" s="100">
        <v>61</v>
      </c>
      <c r="C146" s="392" t="s">
        <v>176</v>
      </c>
      <c r="D146" s="95"/>
      <c r="E146" s="95"/>
      <c r="F146" s="101"/>
      <c r="G146" s="95"/>
      <c r="H146" s="102" t="s">
        <v>194</v>
      </c>
    </row>
    <row r="147" spans="1:10" ht="42" thickBot="1" x14ac:dyDescent="0.35">
      <c r="A147" s="129" t="s">
        <v>95</v>
      </c>
      <c r="B147" s="100">
        <v>62</v>
      </c>
      <c r="C147" s="392" t="s">
        <v>177</v>
      </c>
      <c r="D147" s="95"/>
      <c r="E147" s="95"/>
      <c r="F147" s="101"/>
      <c r="G147" s="95"/>
      <c r="H147" s="102" t="s">
        <v>194</v>
      </c>
    </row>
    <row r="148" spans="1:10" ht="28.2" thickBot="1" x14ac:dyDescent="0.35">
      <c r="A148" s="129" t="s">
        <v>95</v>
      </c>
      <c r="B148" s="100">
        <v>63</v>
      </c>
      <c r="C148" s="392" t="s">
        <v>21</v>
      </c>
      <c r="D148" s="95"/>
      <c r="E148" s="95"/>
      <c r="F148" s="101"/>
      <c r="G148" s="95"/>
      <c r="H148" s="102" t="s">
        <v>462</v>
      </c>
    </row>
    <row r="149" spans="1:10" ht="28.2" thickBot="1" x14ac:dyDescent="0.35">
      <c r="A149" s="129" t="s">
        <v>95</v>
      </c>
      <c r="B149" s="100">
        <v>64</v>
      </c>
      <c r="C149" s="392" t="s">
        <v>22</v>
      </c>
      <c r="D149" s="95"/>
      <c r="E149" s="95"/>
      <c r="F149" s="101"/>
      <c r="G149" s="95"/>
      <c r="H149" s="102" t="s">
        <v>462</v>
      </c>
    </row>
    <row r="150" spans="1:10" ht="42" thickBot="1" x14ac:dyDescent="0.35">
      <c r="A150" s="129" t="s">
        <v>95</v>
      </c>
      <c r="B150" s="100">
        <v>65</v>
      </c>
      <c r="C150" s="392" t="s">
        <v>178</v>
      </c>
      <c r="D150" s="95"/>
      <c r="E150" s="95"/>
      <c r="F150" s="101"/>
      <c r="G150" s="95"/>
      <c r="H150" s="102" t="s">
        <v>463</v>
      </c>
      <c r="J150" s="5" t="s">
        <v>330</v>
      </c>
    </row>
    <row r="151" spans="1:10" ht="42" hidden="1" thickBot="1" x14ac:dyDescent="0.35">
      <c r="A151" s="129" t="s">
        <v>299</v>
      </c>
      <c r="B151" s="100">
        <v>66</v>
      </c>
      <c r="C151" s="191" t="s">
        <v>244</v>
      </c>
      <c r="D151" s="216"/>
      <c r="E151" s="122"/>
      <c r="F151" s="123"/>
      <c r="G151" s="124"/>
      <c r="H151" s="141" t="s">
        <v>307</v>
      </c>
    </row>
    <row r="152" spans="1:10" customFormat="1" ht="16.95" hidden="1" customHeight="1" thickBot="1" x14ac:dyDescent="0.35">
      <c r="A152" s="197" t="s">
        <v>181</v>
      </c>
      <c r="B152" s="80">
        <v>3</v>
      </c>
      <c r="C152" s="206" t="s">
        <v>281</v>
      </c>
      <c r="D152" s="217"/>
      <c r="E152" s="218"/>
      <c r="F152" s="219"/>
      <c r="G152" s="142"/>
      <c r="H152" s="86"/>
    </row>
    <row r="153" spans="1:10" ht="28.2" hidden="1" thickBot="1" x14ac:dyDescent="0.35">
      <c r="A153" s="129" t="s">
        <v>181</v>
      </c>
      <c r="B153" s="100">
        <v>1</v>
      </c>
      <c r="C153" s="392" t="s">
        <v>151</v>
      </c>
      <c r="D153" s="95"/>
      <c r="E153" s="95"/>
      <c r="F153" s="101"/>
      <c r="G153" s="95"/>
      <c r="H153" s="102" t="s">
        <v>464</v>
      </c>
    </row>
    <row r="154" spans="1:10" ht="15" hidden="1" thickBot="1" x14ac:dyDescent="0.35">
      <c r="A154" s="129" t="s">
        <v>181</v>
      </c>
      <c r="B154" s="100">
        <v>2</v>
      </c>
      <c r="C154" s="392" t="s">
        <v>75</v>
      </c>
      <c r="D154" s="95"/>
      <c r="E154" s="95"/>
      <c r="F154" s="101"/>
      <c r="G154" s="95"/>
      <c r="H154" s="104" t="s">
        <v>145</v>
      </c>
    </row>
    <row r="155" spans="1:10" ht="83.4" hidden="1" thickBot="1" x14ac:dyDescent="0.35">
      <c r="A155" s="129" t="s">
        <v>181</v>
      </c>
      <c r="B155" s="100">
        <v>3</v>
      </c>
      <c r="C155" s="392" t="s">
        <v>282</v>
      </c>
      <c r="D155" s="118"/>
      <c r="E155" s="118"/>
      <c r="F155" s="101"/>
      <c r="G155" s="95"/>
      <c r="H155" s="102" t="s">
        <v>465</v>
      </c>
    </row>
    <row r="156" spans="1:10" ht="69.599999999999994" hidden="1" thickBot="1" x14ac:dyDescent="0.35">
      <c r="A156" s="129" t="s">
        <v>181</v>
      </c>
      <c r="B156" s="100">
        <v>4</v>
      </c>
      <c r="C156" s="392" t="s">
        <v>283</v>
      </c>
      <c r="D156" s="118"/>
      <c r="E156" s="118"/>
      <c r="F156" s="101"/>
      <c r="G156" s="95"/>
      <c r="H156" s="102" t="s">
        <v>466</v>
      </c>
    </row>
    <row r="157" spans="1:10" ht="55.8" hidden="1" thickBot="1" x14ac:dyDescent="0.35">
      <c r="A157" s="129" t="s">
        <v>181</v>
      </c>
      <c r="B157" s="100">
        <v>5</v>
      </c>
      <c r="C157" s="392" t="s">
        <v>284</v>
      </c>
      <c r="D157" s="118"/>
      <c r="E157" s="118"/>
      <c r="F157" s="101"/>
      <c r="G157" s="95"/>
      <c r="H157" s="399" t="s">
        <v>467</v>
      </c>
    </row>
    <row r="158" spans="1:10" ht="28.2" hidden="1" thickBot="1" x14ac:dyDescent="0.35">
      <c r="A158" s="129" t="s">
        <v>181</v>
      </c>
      <c r="B158" s="100">
        <v>6</v>
      </c>
      <c r="C158" s="394" t="s">
        <v>285</v>
      </c>
      <c r="D158" s="229"/>
      <c r="E158" s="229"/>
      <c r="F158" s="155"/>
      <c r="G158" s="95"/>
      <c r="H158" s="102" t="s">
        <v>468</v>
      </c>
    </row>
    <row r="159" spans="1:10" ht="63" hidden="1" customHeight="1" thickBot="1" x14ac:dyDescent="0.35">
      <c r="A159" s="129" t="s">
        <v>181</v>
      </c>
      <c r="B159" s="100">
        <v>7</v>
      </c>
      <c r="C159" s="234" t="s">
        <v>286</v>
      </c>
      <c r="D159" s="230"/>
      <c r="E159" s="230"/>
      <c r="F159" s="228"/>
      <c r="G159" s="95"/>
      <c r="H159" s="107" t="s">
        <v>469</v>
      </c>
    </row>
    <row r="160" spans="1:10" ht="42" hidden="1" thickBot="1" x14ac:dyDescent="0.35">
      <c r="A160" s="129" t="s">
        <v>181</v>
      </c>
      <c r="B160" s="100">
        <v>8</v>
      </c>
      <c r="C160" s="234" t="s">
        <v>287</v>
      </c>
      <c r="D160" s="230"/>
      <c r="E160" s="230"/>
      <c r="F160" s="228"/>
      <c r="G160" s="95"/>
      <c r="H160" s="102" t="s">
        <v>145</v>
      </c>
    </row>
    <row r="161" spans="1:10" ht="215.4" hidden="1" customHeight="1" thickBot="1" x14ac:dyDescent="0.35">
      <c r="A161" s="129" t="s">
        <v>181</v>
      </c>
      <c r="B161" s="100">
        <v>9</v>
      </c>
      <c r="C161" s="392" t="s">
        <v>288</v>
      </c>
      <c r="D161" s="95"/>
      <c r="E161" s="95"/>
      <c r="F161" s="101"/>
      <c r="G161" s="95"/>
      <c r="H161" s="104" t="s">
        <v>145</v>
      </c>
    </row>
    <row r="162" spans="1:10" ht="120.6" hidden="1" customHeight="1" thickBot="1" x14ac:dyDescent="0.35">
      <c r="A162" s="129" t="s">
        <v>181</v>
      </c>
      <c r="B162" s="100">
        <v>10</v>
      </c>
      <c r="C162" s="392" t="s">
        <v>414</v>
      </c>
      <c r="D162" s="118"/>
      <c r="E162" s="118"/>
      <c r="F162" s="101"/>
      <c r="G162" s="95"/>
      <c r="H162" s="102" t="s">
        <v>145</v>
      </c>
    </row>
    <row r="163" spans="1:10" ht="28.2" hidden="1" thickBot="1" x14ac:dyDescent="0.35">
      <c r="A163" s="129" t="s">
        <v>181</v>
      </c>
      <c r="B163" s="100">
        <v>11</v>
      </c>
      <c r="C163" s="392" t="s">
        <v>415</v>
      </c>
      <c r="D163" s="118"/>
      <c r="E163" s="118"/>
      <c r="F163" s="101"/>
      <c r="G163" s="95"/>
      <c r="H163" s="102" t="s">
        <v>470</v>
      </c>
    </row>
    <row r="164" spans="1:10" ht="99.6" hidden="1" customHeight="1" thickBot="1" x14ac:dyDescent="0.35">
      <c r="A164" s="129" t="s">
        <v>181</v>
      </c>
      <c r="B164" s="100">
        <v>12</v>
      </c>
      <c r="C164" s="392" t="s">
        <v>416</v>
      </c>
      <c r="D164" s="118"/>
      <c r="E164" s="118"/>
      <c r="F164" s="101"/>
      <c r="G164" s="95"/>
      <c r="H164" s="102" t="s">
        <v>471</v>
      </c>
    </row>
    <row r="165" spans="1:10" ht="42" hidden="1" thickBot="1" x14ac:dyDescent="0.35">
      <c r="A165" s="129" t="s">
        <v>181</v>
      </c>
      <c r="B165" s="100">
        <v>13</v>
      </c>
      <c r="C165" s="392" t="s">
        <v>292</v>
      </c>
      <c r="D165" s="118"/>
      <c r="E165" s="118"/>
      <c r="F165" s="101"/>
      <c r="G165" s="95"/>
      <c r="H165" s="102" t="s">
        <v>472</v>
      </c>
      <c r="J165" s="5" t="s">
        <v>331</v>
      </c>
    </row>
    <row r="166" spans="1:10" ht="28.2" hidden="1" thickBot="1" x14ac:dyDescent="0.35">
      <c r="A166" s="129" t="s">
        <v>181</v>
      </c>
      <c r="B166" s="100">
        <v>14</v>
      </c>
      <c r="C166" s="392" t="s">
        <v>290</v>
      </c>
      <c r="D166" s="118"/>
      <c r="E166" s="118"/>
      <c r="F166" s="101"/>
      <c r="G166" s="95"/>
      <c r="H166" s="102" t="s">
        <v>473</v>
      </c>
    </row>
    <row r="167" spans="1:10" ht="55.8" hidden="1" thickBot="1" x14ac:dyDescent="0.35">
      <c r="A167" s="129" t="s">
        <v>181</v>
      </c>
      <c r="B167" s="100">
        <v>15</v>
      </c>
      <c r="C167" s="392" t="s">
        <v>289</v>
      </c>
      <c r="D167" s="118"/>
      <c r="E167" s="118"/>
      <c r="F167" s="101"/>
      <c r="G167" s="95"/>
      <c r="H167" s="102" t="s">
        <v>473</v>
      </c>
    </row>
    <row r="168" spans="1:10" ht="44.4" hidden="1" customHeight="1" thickBot="1" x14ac:dyDescent="0.35">
      <c r="A168" s="129" t="s">
        <v>181</v>
      </c>
      <c r="B168" s="100">
        <v>16</v>
      </c>
      <c r="C168" s="191" t="s">
        <v>291</v>
      </c>
      <c r="D168" s="220"/>
      <c r="E168" s="220"/>
      <c r="F168" s="123"/>
      <c r="G168" s="95"/>
      <c r="H168" s="102" t="s">
        <v>473</v>
      </c>
    </row>
    <row r="169" spans="1:10" customFormat="1" ht="15" hidden="1" customHeight="1" thickBot="1" x14ac:dyDescent="0.35">
      <c r="A169" s="198" t="s">
        <v>301</v>
      </c>
      <c r="B169" s="199"/>
      <c r="C169" s="200" t="s">
        <v>180</v>
      </c>
      <c r="D169" s="201"/>
      <c r="E169" s="202"/>
      <c r="F169" s="203"/>
      <c r="G169" s="201"/>
      <c r="H169" s="203"/>
    </row>
    <row r="170" spans="1:10" ht="97.2" thickBot="1" x14ac:dyDescent="0.35">
      <c r="A170" s="131" t="s">
        <v>79</v>
      </c>
      <c r="B170" s="100">
        <v>1</v>
      </c>
      <c r="C170" s="234" t="s">
        <v>34</v>
      </c>
      <c r="D170" s="231"/>
      <c r="E170" s="230"/>
      <c r="F170" s="228"/>
      <c r="G170" s="95"/>
      <c r="H170" s="102" t="s">
        <v>474</v>
      </c>
    </row>
    <row r="171" spans="1:10" s="93" customFormat="1" ht="62.25" hidden="1" customHeight="1" thickBot="1" x14ac:dyDescent="0.35">
      <c r="A171" s="131" t="s">
        <v>301</v>
      </c>
      <c r="B171" s="100">
        <v>2</v>
      </c>
      <c r="C171" s="234" t="s">
        <v>27</v>
      </c>
      <c r="D171" s="231"/>
      <c r="E171" s="230"/>
      <c r="F171" s="228"/>
      <c r="G171" s="95"/>
      <c r="H171" s="102" t="s">
        <v>315</v>
      </c>
    </row>
    <row r="172" spans="1:10" customFormat="1" ht="16.95" hidden="1" customHeight="1" thickBot="1" x14ac:dyDescent="0.35">
      <c r="A172" s="198" t="s">
        <v>181</v>
      </c>
      <c r="B172" s="199"/>
      <c r="C172" s="232" t="s">
        <v>293</v>
      </c>
      <c r="D172" s="221"/>
      <c r="E172" s="222"/>
      <c r="F172" s="223"/>
      <c r="G172" s="201"/>
      <c r="H172" s="203"/>
    </row>
    <row r="173" spans="1:10" s="93" customFormat="1" ht="42" hidden="1" thickBot="1" x14ac:dyDescent="0.35">
      <c r="A173" s="129" t="s">
        <v>181</v>
      </c>
      <c r="B173" s="100">
        <v>1</v>
      </c>
      <c r="C173" s="392" t="s">
        <v>296</v>
      </c>
      <c r="D173" s="118"/>
      <c r="E173" s="118"/>
      <c r="F173" s="101"/>
      <c r="G173" s="95"/>
      <c r="H173" s="102" t="s">
        <v>297</v>
      </c>
    </row>
    <row r="174" spans="1:10" ht="55.8" hidden="1" thickBot="1" x14ac:dyDescent="0.35">
      <c r="A174" s="129" t="s">
        <v>181</v>
      </c>
      <c r="B174" s="100">
        <v>2</v>
      </c>
      <c r="C174" s="392" t="s">
        <v>294</v>
      </c>
      <c r="D174" s="118"/>
      <c r="E174" s="118"/>
      <c r="F174" s="101"/>
      <c r="G174" s="95"/>
      <c r="H174" s="102" t="s">
        <v>297</v>
      </c>
    </row>
    <row r="175" spans="1:10" s="93" customFormat="1" ht="69.599999999999994" hidden="1" thickBot="1" x14ac:dyDescent="0.35">
      <c r="A175" s="129" t="s">
        <v>181</v>
      </c>
      <c r="B175" s="100">
        <v>3</v>
      </c>
      <c r="C175" s="191" t="s">
        <v>295</v>
      </c>
      <c r="D175" s="220"/>
      <c r="E175" s="220"/>
      <c r="F175" s="123"/>
      <c r="G175" s="95"/>
      <c r="H175" s="102" t="s">
        <v>298</v>
      </c>
    </row>
    <row r="176" spans="1:10" customFormat="1" ht="19.95" customHeight="1" thickBot="1" x14ac:dyDescent="0.35">
      <c r="A176" s="184" t="s">
        <v>79</v>
      </c>
      <c r="B176" s="185"/>
      <c r="C176" s="186" t="s">
        <v>3</v>
      </c>
      <c r="D176" s="187"/>
      <c r="E176" s="187"/>
      <c r="F176" s="188"/>
      <c r="G176" s="165"/>
      <c r="H176" s="166"/>
    </row>
    <row r="177" spans="1:8" customFormat="1" ht="16.95" customHeight="1" thickBot="1" x14ac:dyDescent="0.35">
      <c r="A177" s="448" t="s">
        <v>79</v>
      </c>
      <c r="B177" s="204"/>
      <c r="C177" s="447" t="s">
        <v>569</v>
      </c>
      <c r="D177" s="201"/>
      <c r="E177" s="202"/>
      <c r="F177" s="203"/>
      <c r="G177" s="201"/>
      <c r="H177" s="203"/>
    </row>
    <row r="178" spans="1:8" customFormat="1" ht="87" thickBot="1" x14ac:dyDescent="0.35">
      <c r="A178" s="464" t="s">
        <v>79</v>
      </c>
      <c r="B178" s="465"/>
      <c r="C178" s="466" t="s">
        <v>570</v>
      </c>
      <c r="D178" s="467"/>
      <c r="E178" s="467"/>
      <c r="F178" s="468"/>
      <c r="G178" s="469"/>
      <c r="H178" s="470"/>
    </row>
    <row r="179" spans="1:8" customFormat="1" ht="16.95" customHeight="1" thickBot="1" x14ac:dyDescent="0.35">
      <c r="A179" s="448" t="s">
        <v>79</v>
      </c>
      <c r="B179" s="204"/>
      <c r="C179" s="447" t="s">
        <v>530</v>
      </c>
      <c r="D179" s="201"/>
      <c r="E179" s="202"/>
      <c r="F179" s="203"/>
      <c r="G179" s="201"/>
      <c r="H179" s="203"/>
    </row>
    <row r="180" spans="1:8" customFormat="1" ht="15" thickBot="1" x14ac:dyDescent="0.35">
      <c r="A180" s="471" t="s">
        <v>79</v>
      </c>
      <c r="B180" s="136"/>
      <c r="C180" s="402" t="s">
        <v>583</v>
      </c>
      <c r="D180" s="472"/>
      <c r="E180" s="472"/>
      <c r="F180" s="402"/>
      <c r="G180" s="473"/>
      <c r="H180" s="114"/>
    </row>
    <row r="181" spans="1:8" customFormat="1" ht="55.8" thickBot="1" x14ac:dyDescent="0.35">
      <c r="A181" s="464" t="s">
        <v>79</v>
      </c>
      <c r="B181" s="465"/>
      <c r="C181" s="466" t="s">
        <v>531</v>
      </c>
      <c r="D181" s="467"/>
      <c r="E181" s="467"/>
      <c r="F181" s="468"/>
      <c r="G181" s="469"/>
      <c r="H181" s="470"/>
    </row>
    <row r="182" spans="1:8" customFormat="1" ht="54" customHeight="1" thickBot="1" x14ac:dyDescent="0.35">
      <c r="A182" s="464" t="s">
        <v>79</v>
      </c>
      <c r="B182" s="465"/>
      <c r="C182" s="474" t="s">
        <v>532</v>
      </c>
      <c r="D182" s="467"/>
      <c r="E182" s="467"/>
      <c r="F182" s="468"/>
      <c r="G182" s="469"/>
      <c r="H182" s="470"/>
    </row>
    <row r="183" spans="1:8" customFormat="1" ht="59.25" customHeight="1" thickBot="1" x14ac:dyDescent="0.35">
      <c r="A183" s="464" t="s">
        <v>79</v>
      </c>
      <c r="B183" s="465"/>
      <c r="C183" s="474" t="s">
        <v>533</v>
      </c>
      <c r="D183" s="467"/>
      <c r="E183" s="467"/>
      <c r="F183" s="468"/>
      <c r="G183" s="469"/>
      <c r="H183" s="470"/>
    </row>
    <row r="184" spans="1:8" customFormat="1" ht="16.95" customHeight="1" thickBot="1" x14ac:dyDescent="0.35">
      <c r="A184" s="448" t="s">
        <v>79</v>
      </c>
      <c r="B184" s="204"/>
      <c r="C184" s="447" t="s">
        <v>534</v>
      </c>
      <c r="D184" s="201"/>
      <c r="E184" s="202"/>
      <c r="F184" s="203"/>
      <c r="G184" s="201"/>
      <c r="H184" s="203"/>
    </row>
    <row r="185" spans="1:8" customFormat="1" ht="15" thickBot="1" x14ac:dyDescent="0.35">
      <c r="A185" s="471" t="s">
        <v>79</v>
      </c>
      <c r="B185" s="136"/>
      <c r="C185" s="402" t="s">
        <v>584</v>
      </c>
      <c r="D185" s="472"/>
      <c r="E185" s="472"/>
      <c r="F185" s="402"/>
      <c r="G185" s="473"/>
      <c r="H185" s="114"/>
    </row>
    <row r="186" spans="1:8" customFormat="1" ht="60.75" customHeight="1" thickBot="1" x14ac:dyDescent="0.35">
      <c r="A186" s="464" t="s">
        <v>79</v>
      </c>
      <c r="B186" s="465"/>
      <c r="C186" s="466" t="s">
        <v>535</v>
      </c>
      <c r="D186" s="467"/>
      <c r="E186" s="467"/>
      <c r="F186" s="468"/>
      <c r="G186" s="469"/>
      <c r="H186" s="470"/>
    </row>
    <row r="187" spans="1:8" customFormat="1" ht="28.2" thickBot="1" x14ac:dyDescent="0.35">
      <c r="A187" s="464" t="s">
        <v>79</v>
      </c>
      <c r="B187" s="465"/>
      <c r="C187" s="474" t="s">
        <v>536</v>
      </c>
      <c r="D187" s="467"/>
      <c r="E187" s="467"/>
      <c r="F187" s="468"/>
      <c r="G187" s="469"/>
      <c r="H187" s="470"/>
    </row>
    <row r="188" spans="1:8" customFormat="1" ht="97.2" thickBot="1" x14ac:dyDescent="0.35">
      <c r="A188" s="464" t="s">
        <v>79</v>
      </c>
      <c r="B188" s="465"/>
      <c r="C188" s="474" t="s">
        <v>571</v>
      </c>
      <c r="D188" s="467"/>
      <c r="E188" s="467"/>
      <c r="F188" s="468"/>
      <c r="G188" s="469"/>
      <c r="H188" s="470"/>
    </row>
    <row r="189" spans="1:8" customFormat="1" ht="15" thickBot="1" x14ac:dyDescent="0.35">
      <c r="A189" s="464" t="s">
        <v>79</v>
      </c>
      <c r="B189" s="465"/>
      <c r="C189" s="474" t="s">
        <v>537</v>
      </c>
      <c r="D189" s="467"/>
      <c r="E189" s="467"/>
      <c r="F189" s="468"/>
      <c r="G189" s="469"/>
      <c r="H189" s="470"/>
    </row>
    <row r="190" spans="1:8" customFormat="1" ht="97.2" thickBot="1" x14ac:dyDescent="0.35">
      <c r="A190" s="464" t="s">
        <v>79</v>
      </c>
      <c r="B190" s="465"/>
      <c r="C190" s="474" t="s">
        <v>538</v>
      </c>
      <c r="D190" s="467"/>
      <c r="E190" s="467"/>
      <c r="F190" s="468"/>
      <c r="G190" s="469"/>
      <c r="H190" s="470"/>
    </row>
    <row r="191" spans="1:8" customFormat="1" ht="28.2" thickBot="1" x14ac:dyDescent="0.35">
      <c r="A191" s="464" t="s">
        <v>79</v>
      </c>
      <c r="B191" s="465"/>
      <c r="C191" s="474" t="s">
        <v>539</v>
      </c>
      <c r="D191" s="467"/>
      <c r="E191" s="467"/>
      <c r="F191" s="468"/>
      <c r="G191" s="469"/>
      <c r="H191" s="470"/>
    </row>
    <row r="192" spans="1:8" customFormat="1" ht="199.5" customHeight="1" thickBot="1" x14ac:dyDescent="0.35">
      <c r="A192" s="464" t="s">
        <v>79</v>
      </c>
      <c r="B192" s="465"/>
      <c r="C192" s="474" t="s">
        <v>540</v>
      </c>
      <c r="D192" s="467"/>
      <c r="E192" s="467"/>
      <c r="F192" s="468"/>
      <c r="G192" s="469"/>
      <c r="H192" s="470"/>
    </row>
    <row r="193" spans="1:8" customFormat="1" ht="267" customHeight="1" thickBot="1" x14ac:dyDescent="0.35">
      <c r="A193" s="464" t="s">
        <v>79</v>
      </c>
      <c r="B193" s="465"/>
      <c r="C193" s="474" t="s">
        <v>572</v>
      </c>
      <c r="D193" s="467"/>
      <c r="E193" s="467"/>
      <c r="F193" s="468"/>
      <c r="G193" s="469"/>
      <c r="H193" s="470" t="s">
        <v>475</v>
      </c>
    </row>
    <row r="194" spans="1:8" customFormat="1" ht="42" customHeight="1" thickBot="1" x14ac:dyDescent="0.35">
      <c r="A194" s="464" t="s">
        <v>79</v>
      </c>
      <c r="B194" s="465"/>
      <c r="C194" s="475" t="s">
        <v>573</v>
      </c>
      <c r="D194" s="467"/>
      <c r="E194" s="467"/>
      <c r="F194" s="468"/>
      <c r="G194" s="469"/>
      <c r="H194" s="470" t="s">
        <v>475</v>
      </c>
    </row>
    <row r="195" spans="1:8" customFormat="1" ht="138.6" thickBot="1" x14ac:dyDescent="0.35">
      <c r="A195" s="464" t="s">
        <v>79</v>
      </c>
      <c r="B195" s="465"/>
      <c r="C195" s="474" t="s">
        <v>541</v>
      </c>
      <c r="D195" s="467"/>
      <c r="E195" s="467"/>
      <c r="F195" s="468"/>
      <c r="G195" s="469"/>
      <c r="H195" s="470"/>
    </row>
    <row r="196" spans="1:8" customFormat="1" ht="114.75" customHeight="1" thickBot="1" x14ac:dyDescent="0.35">
      <c r="A196" s="464" t="s">
        <v>79</v>
      </c>
      <c r="B196" s="465"/>
      <c r="C196" s="474" t="s">
        <v>542</v>
      </c>
      <c r="D196" s="467"/>
      <c r="E196" s="467"/>
      <c r="F196" s="468"/>
      <c r="G196" s="469"/>
      <c r="H196" s="470"/>
    </row>
    <row r="197" spans="1:8" customFormat="1" ht="28.2" thickBot="1" x14ac:dyDescent="0.35">
      <c r="A197" s="464" t="s">
        <v>79</v>
      </c>
      <c r="B197" s="465"/>
      <c r="C197" s="474" t="s">
        <v>543</v>
      </c>
      <c r="D197" s="467"/>
      <c r="E197" s="467"/>
      <c r="F197" s="468"/>
      <c r="G197" s="469"/>
      <c r="H197" s="470"/>
    </row>
    <row r="198" spans="1:8" customFormat="1" ht="16.95" customHeight="1" thickBot="1" x14ac:dyDescent="0.35">
      <c r="A198" s="448" t="s">
        <v>79</v>
      </c>
      <c r="B198" s="204"/>
      <c r="C198" s="447" t="s">
        <v>544</v>
      </c>
      <c r="D198" s="201"/>
      <c r="E198" s="202"/>
      <c r="F198" s="203"/>
      <c r="G198" s="201"/>
      <c r="H198" s="203"/>
    </row>
    <row r="199" spans="1:8" customFormat="1" ht="55.8" thickBot="1" x14ac:dyDescent="0.35">
      <c r="A199" s="471" t="s">
        <v>79</v>
      </c>
      <c r="B199" s="136"/>
      <c r="C199" s="402" t="s">
        <v>585</v>
      </c>
      <c r="D199" s="472"/>
      <c r="E199" s="472"/>
      <c r="F199" s="402"/>
      <c r="G199" s="473"/>
      <c r="H199" s="114"/>
    </row>
    <row r="200" spans="1:8" customFormat="1" ht="28.2" thickBot="1" x14ac:dyDescent="0.35">
      <c r="A200" s="471" t="s">
        <v>79</v>
      </c>
      <c r="B200" s="136"/>
      <c r="C200" s="402" t="s">
        <v>586</v>
      </c>
      <c r="D200" s="472"/>
      <c r="E200" s="472"/>
      <c r="F200" s="402"/>
      <c r="G200" s="473"/>
      <c r="H200" s="114"/>
    </row>
    <row r="201" spans="1:8" customFormat="1" ht="80.25" customHeight="1" thickBot="1" x14ac:dyDescent="0.35">
      <c r="A201" s="464" t="s">
        <v>79</v>
      </c>
      <c r="B201" s="465"/>
      <c r="C201" s="474" t="s">
        <v>545</v>
      </c>
      <c r="D201" s="467"/>
      <c r="E201" s="467"/>
      <c r="F201" s="468"/>
      <c r="G201" s="469"/>
      <c r="H201" s="470"/>
    </row>
    <row r="202" spans="1:8" customFormat="1" ht="230.25" customHeight="1" thickBot="1" x14ac:dyDescent="0.35">
      <c r="A202" s="464" t="s">
        <v>79</v>
      </c>
      <c r="B202" s="465"/>
      <c r="C202" s="474" t="s">
        <v>546</v>
      </c>
      <c r="D202" s="467"/>
      <c r="E202" s="467"/>
      <c r="F202" s="468"/>
      <c r="G202" s="469"/>
      <c r="H202" s="470"/>
    </row>
    <row r="203" spans="1:8" customFormat="1" ht="111" thickBot="1" x14ac:dyDescent="0.35">
      <c r="A203" s="464" t="s">
        <v>79</v>
      </c>
      <c r="B203" s="465"/>
      <c r="C203" s="474" t="s">
        <v>547</v>
      </c>
      <c r="D203" s="467"/>
      <c r="E203" s="467"/>
      <c r="F203" s="468"/>
      <c r="G203" s="469"/>
      <c r="H203" s="470"/>
    </row>
    <row r="204" spans="1:8" customFormat="1" ht="161.25" customHeight="1" thickBot="1" x14ac:dyDescent="0.35">
      <c r="A204" s="464" t="s">
        <v>79</v>
      </c>
      <c r="B204" s="465"/>
      <c r="C204" s="474" t="s">
        <v>548</v>
      </c>
      <c r="D204" s="467"/>
      <c r="E204" s="467"/>
      <c r="F204" s="468"/>
      <c r="G204" s="469"/>
      <c r="H204" s="470"/>
    </row>
    <row r="205" spans="1:8" customFormat="1" ht="69.599999999999994" thickBot="1" x14ac:dyDescent="0.35">
      <c r="A205" s="464" t="s">
        <v>79</v>
      </c>
      <c r="B205" s="465">
        <v>5</v>
      </c>
      <c r="C205" s="474" t="s">
        <v>549</v>
      </c>
      <c r="D205" s="467"/>
      <c r="E205" s="467"/>
      <c r="F205" s="468"/>
      <c r="G205" s="469"/>
      <c r="H205" s="470" t="s">
        <v>587</v>
      </c>
    </row>
    <row r="206" spans="1:8" customFormat="1" ht="124.8" thickBot="1" x14ac:dyDescent="0.35">
      <c r="A206" s="464" t="s">
        <v>79</v>
      </c>
      <c r="B206" s="465"/>
      <c r="C206" s="474" t="s">
        <v>550</v>
      </c>
      <c r="D206" s="467"/>
      <c r="E206" s="467"/>
      <c r="F206" s="468"/>
      <c r="G206" s="469"/>
      <c r="H206" s="470"/>
    </row>
    <row r="207" spans="1:8" customFormat="1" ht="307.5" customHeight="1" thickBot="1" x14ac:dyDescent="0.35">
      <c r="A207" s="464" t="s">
        <v>79</v>
      </c>
      <c r="B207" s="465"/>
      <c r="C207" s="474" t="s">
        <v>551</v>
      </c>
      <c r="D207" s="467"/>
      <c r="E207" s="467"/>
      <c r="F207" s="468"/>
      <c r="G207" s="469"/>
      <c r="H207" s="470"/>
    </row>
    <row r="208" spans="1:8" customFormat="1" ht="235.2" thickBot="1" x14ac:dyDescent="0.35">
      <c r="A208" s="464" t="s">
        <v>79</v>
      </c>
      <c r="B208" s="465"/>
      <c r="C208" s="474" t="s">
        <v>552</v>
      </c>
      <c r="D208" s="467"/>
      <c r="E208" s="467"/>
      <c r="F208" s="468"/>
      <c r="G208" s="469"/>
      <c r="H208" s="470"/>
    </row>
    <row r="209" spans="1:8" customFormat="1" ht="409.5" customHeight="1" thickBot="1" x14ac:dyDescent="0.35">
      <c r="A209" s="464" t="s">
        <v>79</v>
      </c>
      <c r="B209" s="465"/>
      <c r="C209" s="474" t="s">
        <v>553</v>
      </c>
      <c r="D209" s="467"/>
      <c r="E209" s="467"/>
      <c r="F209" s="468"/>
      <c r="G209" s="469"/>
      <c r="H209" s="470"/>
    </row>
    <row r="210" spans="1:8" customFormat="1" ht="16.95" customHeight="1" thickBot="1" x14ac:dyDescent="0.35">
      <c r="A210" s="448" t="s">
        <v>79</v>
      </c>
      <c r="B210" s="204"/>
      <c r="C210" s="447" t="s">
        <v>554</v>
      </c>
      <c r="D210" s="201"/>
      <c r="E210" s="202"/>
      <c r="F210" s="203"/>
      <c r="G210" s="201"/>
      <c r="H210" s="203"/>
    </row>
    <row r="211" spans="1:8" customFormat="1" ht="55.8" thickBot="1" x14ac:dyDescent="0.35">
      <c r="A211" s="464" t="s">
        <v>79</v>
      </c>
      <c r="B211" s="465"/>
      <c r="C211" s="474" t="s">
        <v>555</v>
      </c>
      <c r="D211" s="467"/>
      <c r="E211" s="467"/>
      <c r="F211" s="468"/>
      <c r="G211" s="469"/>
      <c r="H211" s="470"/>
    </row>
    <row r="212" spans="1:8" customFormat="1" ht="28.2" thickBot="1" x14ac:dyDescent="0.35">
      <c r="A212" s="464" t="s">
        <v>79</v>
      </c>
      <c r="B212" s="465"/>
      <c r="C212" s="474" t="s">
        <v>556</v>
      </c>
      <c r="D212" s="467"/>
      <c r="E212" s="467"/>
      <c r="F212" s="468"/>
      <c r="G212" s="469"/>
      <c r="H212" s="470"/>
    </row>
    <row r="213" spans="1:8" customFormat="1" ht="28.2" thickBot="1" x14ac:dyDescent="0.35">
      <c r="A213" s="464" t="s">
        <v>79</v>
      </c>
      <c r="B213" s="465"/>
      <c r="C213" s="474" t="s">
        <v>557</v>
      </c>
      <c r="D213" s="467"/>
      <c r="E213" s="467"/>
      <c r="F213" s="468"/>
      <c r="G213" s="469"/>
      <c r="H213" s="470"/>
    </row>
    <row r="214" spans="1:8" customFormat="1" ht="42" thickBot="1" x14ac:dyDescent="0.35">
      <c r="A214" s="464" t="s">
        <v>79</v>
      </c>
      <c r="B214" s="465"/>
      <c r="C214" s="474" t="s">
        <v>558</v>
      </c>
      <c r="D214" s="467"/>
      <c r="E214" s="467"/>
      <c r="F214" s="468"/>
      <c r="G214" s="469"/>
      <c r="H214" s="470"/>
    </row>
    <row r="215" spans="1:8" customFormat="1" ht="16.95" customHeight="1" thickBot="1" x14ac:dyDescent="0.35">
      <c r="A215" s="448" t="s">
        <v>79</v>
      </c>
      <c r="B215" s="204"/>
      <c r="C215" s="447" t="s">
        <v>559</v>
      </c>
      <c r="D215" s="201"/>
      <c r="E215" s="202"/>
      <c r="F215" s="203"/>
      <c r="G215" s="201"/>
      <c r="H215" s="203"/>
    </row>
    <row r="216" spans="1:8" customFormat="1" ht="294.75" customHeight="1" thickBot="1" x14ac:dyDescent="0.35">
      <c r="A216" s="464" t="s">
        <v>79</v>
      </c>
      <c r="B216" s="465"/>
      <c r="C216" s="474" t="s">
        <v>560</v>
      </c>
      <c r="D216" s="467"/>
      <c r="E216" s="467"/>
      <c r="F216" s="468"/>
      <c r="G216" s="469"/>
      <c r="H216" s="470"/>
    </row>
    <row r="217" spans="1:8" customFormat="1" ht="16.95" customHeight="1" thickBot="1" x14ac:dyDescent="0.35">
      <c r="A217" s="448" t="s">
        <v>79</v>
      </c>
      <c r="B217" s="204"/>
      <c r="C217" s="447" t="s">
        <v>561</v>
      </c>
      <c r="D217" s="201"/>
      <c r="E217" s="202"/>
      <c r="F217" s="203"/>
      <c r="G217" s="201"/>
      <c r="H217" s="203"/>
    </row>
    <row r="218" spans="1:8" customFormat="1" ht="109.5" customHeight="1" thickBot="1" x14ac:dyDescent="0.35">
      <c r="A218" s="464" t="s">
        <v>79</v>
      </c>
      <c r="B218" s="465"/>
      <c r="C218" s="474" t="s">
        <v>562</v>
      </c>
      <c r="D218" s="467"/>
      <c r="E218" s="467"/>
      <c r="F218" s="468"/>
      <c r="G218" s="469"/>
      <c r="H218" s="470"/>
    </row>
    <row r="219" spans="1:8" customFormat="1" ht="55.8" thickBot="1" x14ac:dyDescent="0.35">
      <c r="A219" s="464" t="s">
        <v>79</v>
      </c>
      <c r="B219" s="465"/>
      <c r="C219" s="474" t="s">
        <v>563</v>
      </c>
      <c r="D219" s="467"/>
      <c r="E219" s="467"/>
      <c r="F219" s="468"/>
      <c r="G219" s="469"/>
      <c r="H219" s="470"/>
    </row>
    <row r="220" spans="1:8" customFormat="1" ht="42" thickBot="1" x14ac:dyDescent="0.35">
      <c r="A220" s="464" t="s">
        <v>79</v>
      </c>
      <c r="B220" s="465"/>
      <c r="C220" s="474" t="s">
        <v>564</v>
      </c>
      <c r="D220" s="467"/>
      <c r="E220" s="467"/>
      <c r="F220" s="468"/>
      <c r="G220" s="469"/>
      <c r="H220" s="470"/>
    </row>
    <row r="221" spans="1:8" customFormat="1" ht="42" thickBot="1" x14ac:dyDescent="0.35">
      <c r="A221" s="464" t="s">
        <v>79</v>
      </c>
      <c r="B221" s="465"/>
      <c r="C221" s="474" t="s">
        <v>565</v>
      </c>
      <c r="D221" s="467"/>
      <c r="E221" s="467"/>
      <c r="F221" s="468"/>
      <c r="G221" s="469"/>
      <c r="H221" s="470"/>
    </row>
    <row r="222" spans="1:8" customFormat="1" ht="28.2" thickBot="1" x14ac:dyDescent="0.35">
      <c r="A222" s="464" t="s">
        <v>79</v>
      </c>
      <c r="B222" s="465"/>
      <c r="C222" s="474" t="s">
        <v>566</v>
      </c>
      <c r="D222" s="467"/>
      <c r="E222" s="467"/>
      <c r="F222" s="468"/>
      <c r="G222" s="469"/>
      <c r="H222" s="470"/>
    </row>
    <row r="223" spans="1:8" customFormat="1" ht="83.4" thickBot="1" x14ac:dyDescent="0.35">
      <c r="A223" s="448" t="s">
        <v>79</v>
      </c>
      <c r="B223" s="100"/>
      <c r="C223" s="452" t="s">
        <v>567</v>
      </c>
      <c r="D223" s="450"/>
      <c r="E223" s="450"/>
      <c r="F223" s="451"/>
      <c r="G223" s="106"/>
      <c r="H223" s="400"/>
    </row>
    <row r="224" spans="1:8" customFormat="1" ht="30" customHeight="1" thickBot="1" x14ac:dyDescent="0.35">
      <c r="A224" s="448" t="s">
        <v>79</v>
      </c>
      <c r="B224" s="100">
        <v>11</v>
      </c>
      <c r="C224" s="449" t="s">
        <v>41</v>
      </c>
      <c r="D224" s="450"/>
      <c r="E224" s="450"/>
      <c r="F224" s="451"/>
      <c r="G224" s="106"/>
      <c r="H224" s="400" t="s">
        <v>476</v>
      </c>
    </row>
    <row r="225" spans="1:8" customFormat="1" ht="39" customHeight="1" thickBot="1" x14ac:dyDescent="0.35">
      <c r="A225" s="448" t="s">
        <v>79</v>
      </c>
      <c r="B225" s="100">
        <v>13</v>
      </c>
      <c r="C225" s="449" t="s">
        <v>568</v>
      </c>
      <c r="D225" s="450"/>
      <c r="E225" s="450"/>
      <c r="F225" s="451"/>
      <c r="G225" s="106"/>
      <c r="H225" s="400" t="s">
        <v>475</v>
      </c>
    </row>
    <row r="226" spans="1:8" customFormat="1" ht="42" thickBot="1" x14ac:dyDescent="0.35">
      <c r="A226" s="448" t="s">
        <v>79</v>
      </c>
      <c r="B226" s="100">
        <v>15</v>
      </c>
      <c r="C226" s="449" t="s">
        <v>588</v>
      </c>
      <c r="D226" s="450"/>
      <c r="E226" s="450"/>
      <c r="F226" s="451"/>
      <c r="G226" s="106"/>
      <c r="H226" s="400" t="s">
        <v>477</v>
      </c>
    </row>
    <row r="227" spans="1:8" customFormat="1" ht="27.6" customHeight="1" x14ac:dyDescent="0.3">
      <c r="A227" s="476" t="s">
        <v>79</v>
      </c>
      <c r="C227" s="535" t="s">
        <v>589</v>
      </c>
      <c r="D227" s="535"/>
      <c r="E227" s="535"/>
      <c r="F227" s="535"/>
    </row>
    <row r="228" spans="1:8" customFormat="1" ht="14.4" x14ac:dyDescent="0.3">
      <c r="A228" s="477"/>
      <c r="C228" s="536" t="s">
        <v>590</v>
      </c>
      <c r="D228" s="536"/>
      <c r="E228" s="536"/>
      <c r="F228" s="536"/>
    </row>
  </sheetData>
  <autoFilter ref="A4:A228" xr:uid="{E59356F1-6961-4151-B821-9EE64517CAC6}">
    <filterColumn colId="0">
      <filters blank="1">
        <filter val="All"/>
        <filter val="EI"/>
        <filter val="EI; ITA"/>
      </filters>
    </filterColumn>
  </autoFilter>
  <mergeCells count="11">
    <mergeCell ref="C227:F227"/>
    <mergeCell ref="C228:F228"/>
    <mergeCell ref="G4:G8"/>
    <mergeCell ref="H4:H8"/>
    <mergeCell ref="C1:F1"/>
    <mergeCell ref="C2:F2"/>
    <mergeCell ref="A4:A8"/>
    <mergeCell ref="B4:B8"/>
    <mergeCell ref="C4:C8"/>
    <mergeCell ref="D4:D8"/>
    <mergeCell ref="F4:F8"/>
  </mergeCells>
  <conditionalFormatting sqref="E11:E20 E22:E24 E26 E29:E44 E46:E76 E78:E92 E95:E119 E153:E168 E170:E171 E173:E175 E123 E126:E151">
    <cfRule type="cellIs" dxfId="954" priority="269" operator="equal">
      <formula>"NA"</formula>
    </cfRule>
    <cfRule type="cellIs" dxfId="953" priority="270" operator="equal">
      <formula>"?"</formula>
    </cfRule>
    <cfRule type="cellIs" dxfId="952" priority="271" operator="equal">
      <formula>"MG"</formula>
    </cfRule>
    <cfRule type="cellIs" dxfId="951" priority="284" operator="equal">
      <formula>"RA"</formula>
    </cfRule>
  </conditionalFormatting>
  <conditionalFormatting sqref="E21">
    <cfRule type="cellIs" dxfId="950" priority="265" operator="equal">
      <formula>"NA"</formula>
    </cfRule>
    <cfRule type="cellIs" dxfId="949" priority="266" operator="equal">
      <formula>"?"</formula>
    </cfRule>
    <cfRule type="cellIs" dxfId="948" priority="267" operator="equal">
      <formula>"MG"</formula>
    </cfRule>
    <cfRule type="cellIs" dxfId="947" priority="268" operator="equal">
      <formula>"RA"</formula>
    </cfRule>
  </conditionalFormatting>
  <conditionalFormatting sqref="E25">
    <cfRule type="cellIs" dxfId="946" priority="261" operator="equal">
      <formula>"NA"</formula>
    </cfRule>
    <cfRule type="cellIs" dxfId="945" priority="262" operator="equal">
      <formula>"?"</formula>
    </cfRule>
    <cfRule type="cellIs" dxfId="944" priority="263" operator="equal">
      <formula>"MG"</formula>
    </cfRule>
    <cfRule type="cellIs" dxfId="943" priority="264" operator="equal">
      <formula>"RA"</formula>
    </cfRule>
  </conditionalFormatting>
  <conditionalFormatting sqref="E28">
    <cfRule type="cellIs" dxfId="942" priority="257" operator="equal">
      <formula>"NA"</formula>
    </cfRule>
    <cfRule type="cellIs" dxfId="941" priority="258" operator="equal">
      <formula>"?"</formula>
    </cfRule>
    <cfRule type="cellIs" dxfId="940" priority="259" operator="equal">
      <formula>"MG"</formula>
    </cfRule>
    <cfRule type="cellIs" dxfId="939" priority="260" operator="equal">
      <formula>"RA"</formula>
    </cfRule>
  </conditionalFormatting>
  <conditionalFormatting sqref="E45">
    <cfRule type="cellIs" dxfId="938" priority="253" operator="equal">
      <formula>"NA"</formula>
    </cfRule>
    <cfRule type="cellIs" dxfId="937" priority="254" operator="equal">
      <formula>"?"</formula>
    </cfRule>
    <cfRule type="cellIs" dxfId="936" priority="255" operator="equal">
      <formula>"MG"</formula>
    </cfRule>
    <cfRule type="cellIs" dxfId="935" priority="256" operator="equal">
      <formula>"RA"</formula>
    </cfRule>
  </conditionalFormatting>
  <conditionalFormatting sqref="E77">
    <cfRule type="cellIs" dxfId="934" priority="249" operator="equal">
      <formula>"NA"</formula>
    </cfRule>
    <cfRule type="cellIs" dxfId="933" priority="250" operator="equal">
      <formula>"?"</formula>
    </cfRule>
    <cfRule type="cellIs" dxfId="932" priority="251" operator="equal">
      <formula>"MG"</formula>
    </cfRule>
    <cfRule type="cellIs" dxfId="931" priority="252" operator="equal">
      <formula>"RA"</formula>
    </cfRule>
  </conditionalFormatting>
  <conditionalFormatting sqref="E94">
    <cfRule type="cellIs" dxfId="930" priority="245" operator="equal">
      <formula>"NA"</formula>
    </cfRule>
    <cfRule type="cellIs" dxfId="929" priority="246" operator="equal">
      <formula>"?"</formula>
    </cfRule>
    <cfRule type="cellIs" dxfId="928" priority="247" operator="equal">
      <formula>"MG"</formula>
    </cfRule>
    <cfRule type="cellIs" dxfId="927" priority="248" operator="equal">
      <formula>"RA"</formula>
    </cfRule>
  </conditionalFormatting>
  <conditionalFormatting sqref="E152">
    <cfRule type="cellIs" dxfId="926" priority="241" operator="equal">
      <formula>"NA"</formula>
    </cfRule>
    <cfRule type="cellIs" dxfId="925" priority="242" operator="equal">
      <formula>"?"</formula>
    </cfRule>
    <cfRule type="cellIs" dxfId="924" priority="243" operator="equal">
      <formula>"MG"</formula>
    </cfRule>
    <cfRule type="cellIs" dxfId="923" priority="244" operator="equal">
      <formula>"RA"</formula>
    </cfRule>
  </conditionalFormatting>
  <conditionalFormatting sqref="E169">
    <cfRule type="cellIs" dxfId="922" priority="237" operator="equal">
      <formula>"NA"</formula>
    </cfRule>
    <cfRule type="cellIs" dxfId="921" priority="238" operator="equal">
      <formula>"?"</formula>
    </cfRule>
    <cfRule type="cellIs" dxfId="920" priority="239" operator="equal">
      <formula>"MG"</formula>
    </cfRule>
    <cfRule type="cellIs" dxfId="919" priority="240" operator="equal">
      <formula>"RA"</formula>
    </cfRule>
  </conditionalFormatting>
  <conditionalFormatting sqref="E172">
    <cfRule type="cellIs" dxfId="918" priority="233" operator="equal">
      <formula>"NA"</formula>
    </cfRule>
    <cfRule type="cellIs" dxfId="917" priority="234" operator="equal">
      <formula>"?"</formula>
    </cfRule>
    <cfRule type="cellIs" dxfId="916" priority="235" operator="equal">
      <formula>"MG"</formula>
    </cfRule>
    <cfRule type="cellIs" dxfId="915" priority="236" operator="equal">
      <formula>"RA"</formula>
    </cfRule>
  </conditionalFormatting>
  <conditionalFormatting sqref="E120:E122">
    <cfRule type="cellIs" dxfId="914" priority="121" operator="equal">
      <formula>"NA"</formula>
    </cfRule>
    <cfRule type="cellIs" dxfId="913" priority="122" operator="equal">
      <formula>"?"</formula>
    </cfRule>
    <cfRule type="cellIs" dxfId="912" priority="123" operator="equal">
      <formula>"MG"</formula>
    </cfRule>
    <cfRule type="cellIs" dxfId="911" priority="124" operator="equal">
      <formula>"RA"</formula>
    </cfRule>
  </conditionalFormatting>
  <conditionalFormatting sqref="E124:E125">
    <cfRule type="cellIs" dxfId="910" priority="117" operator="equal">
      <formula>"NA"</formula>
    </cfRule>
    <cfRule type="cellIs" dxfId="909" priority="118" operator="equal">
      <formula>"?"</formula>
    </cfRule>
    <cfRule type="cellIs" dxfId="908" priority="119" operator="equal">
      <formula>"MG"</formula>
    </cfRule>
    <cfRule type="cellIs" dxfId="907" priority="120" operator="equal">
      <formula>"RA"</formula>
    </cfRule>
  </conditionalFormatting>
  <conditionalFormatting sqref="E183 E186 E189:E191 E205:E206 E224:E226">
    <cfRule type="cellIs" dxfId="906" priority="113" operator="equal">
      <formula>"NA"</formula>
    </cfRule>
    <cfRule type="cellIs" dxfId="905" priority="114" operator="equal">
      <formula>"?"</formula>
    </cfRule>
    <cfRule type="cellIs" dxfId="904" priority="115" operator="equal">
      <formula>"MG"</formula>
    </cfRule>
    <cfRule type="cellIs" dxfId="903" priority="116" operator="equal">
      <formula>"RA"</formula>
    </cfRule>
  </conditionalFormatting>
  <conditionalFormatting sqref="E179">
    <cfRule type="cellIs" dxfId="902" priority="109" operator="equal">
      <formula>"NA"</formula>
    </cfRule>
    <cfRule type="cellIs" dxfId="901" priority="110" operator="equal">
      <formula>"?"</formula>
    </cfRule>
    <cfRule type="cellIs" dxfId="900" priority="111" operator="equal">
      <formula>"MG"</formula>
    </cfRule>
    <cfRule type="cellIs" dxfId="899" priority="112" operator="equal">
      <formula>"RA"</formula>
    </cfRule>
  </conditionalFormatting>
  <conditionalFormatting sqref="E181:E182">
    <cfRule type="cellIs" dxfId="898" priority="105" operator="equal">
      <formula>"NA"</formula>
    </cfRule>
    <cfRule type="cellIs" dxfId="897" priority="106" operator="equal">
      <formula>"?"</formula>
    </cfRule>
    <cfRule type="cellIs" dxfId="896" priority="107" operator="equal">
      <formula>"MG"</formula>
    </cfRule>
    <cfRule type="cellIs" dxfId="895" priority="108" operator="equal">
      <formula>"RA"</formula>
    </cfRule>
  </conditionalFormatting>
  <conditionalFormatting sqref="E184">
    <cfRule type="cellIs" dxfId="894" priority="101" operator="equal">
      <formula>"NA"</formula>
    </cfRule>
    <cfRule type="cellIs" dxfId="893" priority="102" operator="equal">
      <formula>"?"</formula>
    </cfRule>
    <cfRule type="cellIs" dxfId="892" priority="103" operator="equal">
      <formula>"MG"</formula>
    </cfRule>
    <cfRule type="cellIs" dxfId="891" priority="104" operator="equal">
      <formula>"RA"</formula>
    </cfRule>
  </conditionalFormatting>
  <conditionalFormatting sqref="E187:E188">
    <cfRule type="cellIs" dxfId="890" priority="97" operator="equal">
      <formula>"NA"</formula>
    </cfRule>
    <cfRule type="cellIs" dxfId="889" priority="98" operator="equal">
      <formula>"?"</formula>
    </cfRule>
    <cfRule type="cellIs" dxfId="888" priority="99" operator="equal">
      <formula>"MG"</formula>
    </cfRule>
    <cfRule type="cellIs" dxfId="887" priority="100" operator="equal">
      <formula>"RA"</formula>
    </cfRule>
  </conditionalFormatting>
  <conditionalFormatting sqref="E192 E195:E197">
    <cfRule type="cellIs" dxfId="886" priority="93" operator="equal">
      <formula>"NA"</formula>
    </cfRule>
    <cfRule type="cellIs" dxfId="885" priority="94" operator="equal">
      <formula>"?"</formula>
    </cfRule>
    <cfRule type="cellIs" dxfId="884" priority="95" operator="equal">
      <formula>"MG"</formula>
    </cfRule>
    <cfRule type="cellIs" dxfId="883" priority="96" operator="equal">
      <formula>"RA"</formula>
    </cfRule>
  </conditionalFormatting>
  <conditionalFormatting sqref="E201">
    <cfRule type="cellIs" dxfId="882" priority="89" operator="equal">
      <formula>"NA"</formula>
    </cfRule>
    <cfRule type="cellIs" dxfId="881" priority="90" operator="equal">
      <formula>"?"</formula>
    </cfRule>
    <cfRule type="cellIs" dxfId="880" priority="91" operator="equal">
      <formula>"MG"</formula>
    </cfRule>
    <cfRule type="cellIs" dxfId="879" priority="92" operator="equal">
      <formula>"RA"</formula>
    </cfRule>
  </conditionalFormatting>
  <conditionalFormatting sqref="E198">
    <cfRule type="cellIs" dxfId="878" priority="85" operator="equal">
      <formula>"NA"</formula>
    </cfRule>
    <cfRule type="cellIs" dxfId="877" priority="86" operator="equal">
      <formula>"?"</formula>
    </cfRule>
    <cfRule type="cellIs" dxfId="876" priority="87" operator="equal">
      <formula>"MG"</formula>
    </cfRule>
    <cfRule type="cellIs" dxfId="875" priority="88" operator="equal">
      <formula>"RA"</formula>
    </cfRule>
  </conditionalFormatting>
  <conditionalFormatting sqref="E202:E203">
    <cfRule type="cellIs" dxfId="874" priority="81" operator="equal">
      <formula>"NA"</formula>
    </cfRule>
    <cfRule type="cellIs" dxfId="873" priority="82" operator="equal">
      <formula>"?"</formula>
    </cfRule>
    <cfRule type="cellIs" dxfId="872" priority="83" operator="equal">
      <formula>"MG"</formula>
    </cfRule>
    <cfRule type="cellIs" dxfId="871" priority="84" operator="equal">
      <formula>"RA"</formula>
    </cfRule>
  </conditionalFormatting>
  <conditionalFormatting sqref="E204:E206">
    <cfRule type="cellIs" dxfId="870" priority="77" operator="equal">
      <formula>"NA"</formula>
    </cfRule>
    <cfRule type="cellIs" dxfId="869" priority="78" operator="equal">
      <formula>"?"</formula>
    </cfRule>
    <cfRule type="cellIs" dxfId="868" priority="79" operator="equal">
      <formula>"MG"</formula>
    </cfRule>
    <cfRule type="cellIs" dxfId="867" priority="80" operator="equal">
      <formula>"RA"</formula>
    </cfRule>
  </conditionalFormatting>
  <conditionalFormatting sqref="E207:E209">
    <cfRule type="cellIs" dxfId="866" priority="73" operator="equal">
      <formula>"NA"</formula>
    </cfRule>
    <cfRule type="cellIs" dxfId="865" priority="74" operator="equal">
      <formula>"?"</formula>
    </cfRule>
    <cfRule type="cellIs" dxfId="864" priority="75" operator="equal">
      <formula>"MG"</formula>
    </cfRule>
    <cfRule type="cellIs" dxfId="863" priority="76" operator="equal">
      <formula>"RA"</formula>
    </cfRule>
  </conditionalFormatting>
  <conditionalFormatting sqref="E207:E209">
    <cfRule type="cellIs" dxfId="862" priority="69" operator="equal">
      <formula>"NA"</formula>
    </cfRule>
    <cfRule type="cellIs" dxfId="861" priority="70" operator="equal">
      <formula>"?"</formula>
    </cfRule>
    <cfRule type="cellIs" dxfId="860" priority="71" operator="equal">
      <formula>"MG"</formula>
    </cfRule>
    <cfRule type="cellIs" dxfId="859" priority="72" operator="equal">
      <formula>"RA"</formula>
    </cfRule>
  </conditionalFormatting>
  <conditionalFormatting sqref="E211">
    <cfRule type="cellIs" dxfId="858" priority="65" operator="equal">
      <formula>"NA"</formula>
    </cfRule>
    <cfRule type="cellIs" dxfId="857" priority="66" operator="equal">
      <formula>"?"</formula>
    </cfRule>
    <cfRule type="cellIs" dxfId="856" priority="67" operator="equal">
      <formula>"MG"</formula>
    </cfRule>
    <cfRule type="cellIs" dxfId="855" priority="68" operator="equal">
      <formula>"RA"</formula>
    </cfRule>
  </conditionalFormatting>
  <conditionalFormatting sqref="E210">
    <cfRule type="cellIs" dxfId="854" priority="61" operator="equal">
      <formula>"NA"</formula>
    </cfRule>
    <cfRule type="cellIs" dxfId="853" priority="62" operator="equal">
      <formula>"?"</formula>
    </cfRule>
    <cfRule type="cellIs" dxfId="852" priority="63" operator="equal">
      <formula>"MG"</formula>
    </cfRule>
    <cfRule type="cellIs" dxfId="851" priority="64" operator="equal">
      <formula>"RA"</formula>
    </cfRule>
  </conditionalFormatting>
  <conditionalFormatting sqref="E212:E213">
    <cfRule type="cellIs" dxfId="850" priority="57" operator="equal">
      <formula>"NA"</formula>
    </cfRule>
    <cfRule type="cellIs" dxfId="849" priority="58" operator="equal">
      <formula>"?"</formula>
    </cfRule>
    <cfRule type="cellIs" dxfId="848" priority="59" operator="equal">
      <formula>"MG"</formula>
    </cfRule>
    <cfRule type="cellIs" dxfId="847" priority="60" operator="equal">
      <formula>"RA"</formula>
    </cfRule>
  </conditionalFormatting>
  <conditionalFormatting sqref="E214">
    <cfRule type="cellIs" dxfId="846" priority="53" operator="equal">
      <formula>"NA"</formula>
    </cfRule>
    <cfRule type="cellIs" dxfId="845" priority="54" operator="equal">
      <formula>"?"</formula>
    </cfRule>
    <cfRule type="cellIs" dxfId="844" priority="55" operator="equal">
      <formula>"MG"</formula>
    </cfRule>
    <cfRule type="cellIs" dxfId="843" priority="56" operator="equal">
      <formula>"RA"</formula>
    </cfRule>
  </conditionalFormatting>
  <conditionalFormatting sqref="E216">
    <cfRule type="cellIs" dxfId="842" priority="49" operator="equal">
      <formula>"NA"</formula>
    </cfRule>
    <cfRule type="cellIs" dxfId="841" priority="50" operator="equal">
      <formula>"?"</formula>
    </cfRule>
    <cfRule type="cellIs" dxfId="840" priority="51" operator="equal">
      <formula>"MG"</formula>
    </cfRule>
    <cfRule type="cellIs" dxfId="839" priority="52" operator="equal">
      <formula>"RA"</formula>
    </cfRule>
  </conditionalFormatting>
  <conditionalFormatting sqref="E215">
    <cfRule type="cellIs" dxfId="838" priority="45" operator="equal">
      <formula>"NA"</formula>
    </cfRule>
    <cfRule type="cellIs" dxfId="837" priority="46" operator="equal">
      <formula>"?"</formula>
    </cfRule>
    <cfRule type="cellIs" dxfId="836" priority="47" operator="equal">
      <formula>"MG"</formula>
    </cfRule>
    <cfRule type="cellIs" dxfId="835" priority="48" operator="equal">
      <formula>"RA"</formula>
    </cfRule>
  </conditionalFormatting>
  <conditionalFormatting sqref="E218 E222:E223">
    <cfRule type="cellIs" dxfId="834" priority="41" operator="equal">
      <formula>"NA"</formula>
    </cfRule>
    <cfRule type="cellIs" dxfId="833" priority="42" operator="equal">
      <formula>"?"</formula>
    </cfRule>
    <cfRule type="cellIs" dxfId="832" priority="43" operator="equal">
      <formula>"MG"</formula>
    </cfRule>
    <cfRule type="cellIs" dxfId="831" priority="44" operator="equal">
      <formula>"RA"</formula>
    </cfRule>
  </conditionalFormatting>
  <conditionalFormatting sqref="E217">
    <cfRule type="cellIs" dxfId="830" priority="37" operator="equal">
      <formula>"NA"</formula>
    </cfRule>
    <cfRule type="cellIs" dxfId="829" priority="38" operator="equal">
      <formula>"?"</formula>
    </cfRule>
    <cfRule type="cellIs" dxfId="828" priority="39" operator="equal">
      <formula>"MG"</formula>
    </cfRule>
    <cfRule type="cellIs" dxfId="827" priority="40" operator="equal">
      <formula>"RA"</formula>
    </cfRule>
  </conditionalFormatting>
  <conditionalFormatting sqref="E219:E221">
    <cfRule type="cellIs" dxfId="826" priority="33" operator="equal">
      <formula>"NA"</formula>
    </cfRule>
    <cfRule type="cellIs" dxfId="825" priority="34" operator="equal">
      <formula>"?"</formula>
    </cfRule>
    <cfRule type="cellIs" dxfId="824" priority="35" operator="equal">
      <formula>"MG"</formula>
    </cfRule>
    <cfRule type="cellIs" dxfId="823" priority="36" operator="equal">
      <formula>"RA"</formula>
    </cfRule>
  </conditionalFormatting>
  <conditionalFormatting sqref="E177">
    <cfRule type="cellIs" dxfId="822" priority="29" operator="equal">
      <formula>"NA"</formula>
    </cfRule>
    <cfRule type="cellIs" dxfId="821" priority="30" operator="equal">
      <formula>"?"</formula>
    </cfRule>
    <cfRule type="cellIs" dxfId="820" priority="31" operator="equal">
      <formula>"MG"</formula>
    </cfRule>
    <cfRule type="cellIs" dxfId="819" priority="32" operator="equal">
      <formula>"RA"</formula>
    </cfRule>
  </conditionalFormatting>
  <conditionalFormatting sqref="E178">
    <cfRule type="cellIs" dxfId="818" priority="25" operator="equal">
      <formula>"NA"</formula>
    </cfRule>
    <cfRule type="cellIs" dxfId="817" priority="26" operator="equal">
      <formula>"?"</formula>
    </cfRule>
    <cfRule type="cellIs" dxfId="816" priority="27" operator="equal">
      <formula>"MG"</formula>
    </cfRule>
    <cfRule type="cellIs" dxfId="815" priority="28" operator="equal">
      <formula>"RA"</formula>
    </cfRule>
  </conditionalFormatting>
  <conditionalFormatting sqref="E194">
    <cfRule type="cellIs" dxfId="814" priority="21" operator="equal">
      <formula>"NA"</formula>
    </cfRule>
    <cfRule type="cellIs" dxfId="813" priority="22" operator="equal">
      <formula>"?"</formula>
    </cfRule>
    <cfRule type="cellIs" dxfId="812" priority="23" operator="equal">
      <formula>"MG"</formula>
    </cfRule>
    <cfRule type="cellIs" dxfId="811" priority="24" operator="equal">
      <formula>"RA"</formula>
    </cfRule>
  </conditionalFormatting>
  <conditionalFormatting sqref="E193">
    <cfRule type="cellIs" dxfId="810" priority="17" operator="equal">
      <formula>"NA"</formula>
    </cfRule>
    <cfRule type="cellIs" dxfId="809" priority="18" operator="equal">
      <formula>"?"</formula>
    </cfRule>
    <cfRule type="cellIs" dxfId="808" priority="19" operator="equal">
      <formula>"MG"</formula>
    </cfRule>
    <cfRule type="cellIs" dxfId="807" priority="20" operator="equal">
      <formula>"RA"</formula>
    </cfRule>
  </conditionalFormatting>
  <conditionalFormatting sqref="E180">
    <cfRule type="cellIs" dxfId="806" priority="13" operator="equal">
      <formula>"NA"</formula>
    </cfRule>
    <cfRule type="cellIs" dxfId="805" priority="14" operator="equal">
      <formula>"?"</formula>
    </cfRule>
    <cfRule type="cellIs" dxfId="804" priority="15" operator="equal">
      <formula>"MG"</formula>
    </cfRule>
    <cfRule type="cellIs" dxfId="803" priority="16" operator="equal">
      <formula>"RA"</formula>
    </cfRule>
  </conditionalFormatting>
  <conditionalFormatting sqref="E185">
    <cfRule type="cellIs" dxfId="802" priority="9" operator="equal">
      <formula>"NA"</formula>
    </cfRule>
    <cfRule type="cellIs" dxfId="801" priority="10" operator="equal">
      <formula>"?"</formula>
    </cfRule>
    <cfRule type="cellIs" dxfId="800" priority="11" operator="equal">
      <formula>"MG"</formula>
    </cfRule>
    <cfRule type="cellIs" dxfId="799" priority="12" operator="equal">
      <formula>"RA"</formula>
    </cfRule>
  </conditionalFormatting>
  <conditionalFormatting sqref="E200">
    <cfRule type="cellIs" dxfId="798" priority="5" operator="equal">
      <formula>"NA"</formula>
    </cfRule>
    <cfRule type="cellIs" dxfId="797" priority="6" operator="equal">
      <formula>"?"</formula>
    </cfRule>
    <cfRule type="cellIs" dxfId="796" priority="7" operator="equal">
      <formula>"MG"</formula>
    </cfRule>
    <cfRule type="cellIs" dxfId="795" priority="8" operator="equal">
      <formula>"RA"</formula>
    </cfRule>
  </conditionalFormatting>
  <conditionalFormatting sqref="E199">
    <cfRule type="cellIs" dxfId="794" priority="1" operator="equal">
      <formula>"NA"</formula>
    </cfRule>
    <cfRule type="cellIs" dxfId="793" priority="2" operator="equal">
      <formula>"?"</formula>
    </cfRule>
    <cfRule type="cellIs" dxfId="792" priority="3" operator="equal">
      <formula>"MG"</formula>
    </cfRule>
    <cfRule type="cellIs" dxfId="791" priority="4" operator="equal">
      <formula>"RA"</formula>
    </cfRule>
  </conditionalFormatting>
  <printOptions horizontalCentered="1"/>
  <pageMargins left="0.25" right="0.25" top="0.4" bottom="0.5" header="0.3" footer="0.2"/>
  <pageSetup scale="56" fitToHeight="0" orientation="portrait" r:id="rId1"/>
  <headerFooter>
    <oddFooter>&amp;R&amp;P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theme="3" tint="0.79998168889431442"/>
    <pageSetUpPr fitToPage="1"/>
  </sheetPr>
  <dimension ref="A1:S71"/>
  <sheetViews>
    <sheetView zoomScale="80" zoomScaleNormal="80" workbookViewId="0">
      <pane ySplit="17" topLeftCell="A18" activePane="bottomLeft" state="frozen"/>
      <selection pane="bottomLeft" activeCell="D21" sqref="D21"/>
    </sheetView>
  </sheetViews>
  <sheetFormatPr defaultColWidth="38" defaultRowHeight="14.4" outlineLevelRow="1" outlineLevelCol="1" x14ac:dyDescent="0.3"/>
  <cols>
    <col min="1" max="1" width="9" style="287" hidden="1" customWidth="1" outlineLevel="1"/>
    <col min="2" max="2" width="4.88671875" style="133" hidden="1" customWidth="1" outlineLevel="1" collapsed="1"/>
    <col min="3" max="3" width="45.6640625" style="5" customWidth="1" collapsed="1"/>
    <col min="4" max="4" width="35.6640625" style="5" customWidth="1"/>
    <col min="5" max="14" width="11.6640625" style="5" customWidth="1"/>
    <col min="15" max="15" width="35.6640625" style="5" customWidth="1"/>
    <col min="16" max="16" width="19.6640625" style="5" customWidth="1" outlineLevel="1"/>
    <col min="17" max="17" width="19.6640625" style="317" customWidth="1" outlineLevel="1"/>
    <col min="18" max="18" width="24.109375" style="335" customWidth="1"/>
    <col min="19" max="19" width="38" style="326"/>
    <col min="20" max="16384" width="38" style="5"/>
  </cols>
  <sheetData>
    <row r="1" spans="1:19" ht="49.95" customHeight="1" x14ac:dyDescent="0.55000000000000004">
      <c r="A1" s="336"/>
      <c r="B1" s="337"/>
      <c r="C1" s="236"/>
      <c r="D1" s="542" t="s">
        <v>332</v>
      </c>
      <c r="E1" s="542"/>
      <c r="F1" s="542"/>
      <c r="G1" s="542"/>
      <c r="H1" s="542"/>
      <c r="I1" s="542"/>
      <c r="J1" s="72"/>
      <c r="K1" s="72"/>
      <c r="L1" s="72"/>
      <c r="M1" s="72"/>
      <c r="N1" s="72"/>
      <c r="O1" s="237"/>
      <c r="P1" s="338"/>
      <c r="Q1" s="339"/>
      <c r="R1" s="327"/>
    </row>
    <row r="2" spans="1:19" ht="30" customHeight="1" x14ac:dyDescent="0.3">
      <c r="A2" s="340"/>
      <c r="B2" s="341"/>
      <c r="C2" s="238"/>
      <c r="D2" s="546" t="s">
        <v>429</v>
      </c>
      <c r="E2" s="546"/>
      <c r="F2" s="546"/>
      <c r="G2" s="546"/>
      <c r="H2" s="546"/>
      <c r="I2" s="546"/>
      <c r="J2" s="369"/>
      <c r="K2" s="369"/>
      <c r="L2" s="369"/>
      <c r="M2" s="369"/>
      <c r="N2" s="369"/>
      <c r="O2" s="239"/>
      <c r="P2" s="342"/>
      <c r="Q2" s="343"/>
      <c r="R2" s="328"/>
    </row>
    <row r="3" spans="1:19" ht="30" customHeight="1" thickBot="1" x14ac:dyDescent="0.35">
      <c r="A3" s="344"/>
      <c r="B3" s="345"/>
      <c r="C3" s="346"/>
      <c r="D3" s="547" t="s">
        <v>351</v>
      </c>
      <c r="E3" s="547"/>
      <c r="F3" s="347" t="str">
        <f>'Cover Sheet'!C13</f>
        <v>Test</v>
      </c>
      <c r="G3" s="69"/>
      <c r="H3" s="69"/>
      <c r="I3" s="348"/>
      <c r="J3" s="348"/>
      <c r="K3" s="347"/>
      <c r="L3" s="69"/>
      <c r="M3" s="69"/>
      <c r="N3" s="348"/>
      <c r="O3" s="349"/>
      <c r="P3" s="345"/>
      <c r="Q3" s="350"/>
      <c r="R3" s="326"/>
    </row>
    <row r="4" spans="1:19" s="269" customFormat="1" ht="15" customHeight="1" outlineLevel="1" x14ac:dyDescent="0.3">
      <c r="A4" s="287"/>
      <c r="B4" s="240"/>
      <c r="C4" s="562" t="s">
        <v>229</v>
      </c>
      <c r="D4" s="241" t="s">
        <v>182</v>
      </c>
      <c r="E4" s="242"/>
      <c r="F4" s="242"/>
      <c r="G4" s="242"/>
      <c r="H4" s="242"/>
      <c r="I4" s="242"/>
      <c r="J4" s="242"/>
      <c r="K4" s="242"/>
      <c r="L4" s="242"/>
      <c r="M4" s="242"/>
      <c r="N4" s="242"/>
      <c r="O4" s="243"/>
      <c r="P4" s="595"/>
      <c r="Q4" s="596"/>
      <c r="R4" s="329"/>
      <c r="S4" s="329"/>
    </row>
    <row r="5" spans="1:19" s="269" customFormat="1" ht="15.75" customHeight="1" outlineLevel="1" x14ac:dyDescent="0.3">
      <c r="A5" s="287"/>
      <c r="B5" s="240"/>
      <c r="C5" s="562"/>
      <c r="D5" s="241" t="s">
        <v>183</v>
      </c>
      <c r="E5" s="242">
        <f>SUM(E4+1096)-90</f>
        <v>1006</v>
      </c>
      <c r="F5" s="242">
        <f t="shared" ref="F5:I5" si="0">SUM(F4+1096)-90</f>
        <v>1006</v>
      </c>
      <c r="G5" s="242">
        <f t="shared" si="0"/>
        <v>1006</v>
      </c>
      <c r="H5" s="242">
        <f t="shared" si="0"/>
        <v>1006</v>
      </c>
      <c r="I5" s="242">
        <f t="shared" si="0"/>
        <v>1006</v>
      </c>
      <c r="J5" s="242">
        <f>SUM(J4+1096)-90</f>
        <v>1006</v>
      </c>
      <c r="K5" s="242">
        <f t="shared" ref="K5:N5" si="1">SUM(K4+1096)-90</f>
        <v>1006</v>
      </c>
      <c r="L5" s="242">
        <f t="shared" si="1"/>
        <v>1006</v>
      </c>
      <c r="M5" s="242">
        <f t="shared" si="1"/>
        <v>1006</v>
      </c>
      <c r="N5" s="242">
        <f t="shared" si="1"/>
        <v>1006</v>
      </c>
      <c r="O5" s="243"/>
      <c r="P5" s="597"/>
      <c r="Q5" s="598"/>
      <c r="R5" s="329"/>
      <c r="S5" s="329"/>
    </row>
    <row r="6" spans="1:19" s="269" customFormat="1" ht="15.6" outlineLevel="1" x14ac:dyDescent="0.3">
      <c r="A6" s="287"/>
      <c r="B6" s="240"/>
      <c r="C6" s="562"/>
      <c r="D6" s="241" t="s">
        <v>184</v>
      </c>
      <c r="E6" s="242"/>
      <c r="F6" s="242"/>
      <c r="G6" s="242"/>
      <c r="H6" s="242"/>
      <c r="I6" s="242"/>
      <c r="J6" s="242"/>
      <c r="K6" s="242"/>
      <c r="L6" s="242"/>
      <c r="M6" s="242"/>
      <c r="N6" s="242"/>
      <c r="O6" s="243"/>
      <c r="P6" s="597"/>
      <c r="Q6" s="598"/>
      <c r="R6" s="329"/>
      <c r="S6" s="329"/>
    </row>
    <row r="7" spans="1:19" s="269" customFormat="1" ht="15.6" outlineLevel="1" x14ac:dyDescent="0.3">
      <c r="A7" s="287"/>
      <c r="B7" s="240"/>
      <c r="C7" s="562"/>
      <c r="D7" s="241" t="s">
        <v>185</v>
      </c>
      <c r="E7" s="242">
        <f>SUM(E6+45)</f>
        <v>45</v>
      </c>
      <c r="F7" s="242">
        <f t="shared" ref="F7:I7" si="2">SUM(F6+45)</f>
        <v>45</v>
      </c>
      <c r="G7" s="242">
        <f t="shared" si="2"/>
        <v>45</v>
      </c>
      <c r="H7" s="242">
        <f t="shared" si="2"/>
        <v>45</v>
      </c>
      <c r="I7" s="242">
        <f t="shared" si="2"/>
        <v>45</v>
      </c>
      <c r="J7" s="242">
        <f>SUM(J6+45)</f>
        <v>45</v>
      </c>
      <c r="K7" s="242">
        <f t="shared" ref="K7:N7" si="3">SUM(K6+45)</f>
        <v>45</v>
      </c>
      <c r="L7" s="242">
        <f t="shared" si="3"/>
        <v>45</v>
      </c>
      <c r="M7" s="242">
        <f t="shared" si="3"/>
        <v>45</v>
      </c>
      <c r="N7" s="242">
        <f t="shared" si="3"/>
        <v>45</v>
      </c>
      <c r="O7" s="243"/>
      <c r="P7" s="597"/>
      <c r="Q7" s="598"/>
      <c r="R7" s="329"/>
      <c r="S7" s="329"/>
    </row>
    <row r="8" spans="1:19" s="269" customFormat="1" ht="15.6" outlineLevel="1" x14ac:dyDescent="0.3">
      <c r="A8" s="287"/>
      <c r="B8" s="240"/>
      <c r="C8" s="562"/>
      <c r="D8" s="241" t="s">
        <v>186</v>
      </c>
      <c r="E8" s="242"/>
      <c r="F8" s="242"/>
      <c r="G8" s="242"/>
      <c r="H8" s="242"/>
      <c r="I8" s="242"/>
      <c r="J8" s="242"/>
      <c r="K8" s="242"/>
      <c r="L8" s="242"/>
      <c r="M8" s="242"/>
      <c r="N8" s="242"/>
      <c r="O8" s="244"/>
      <c r="P8" s="597"/>
      <c r="Q8" s="598"/>
      <c r="R8" s="329"/>
      <c r="S8" s="329"/>
    </row>
    <row r="9" spans="1:19" s="269" customFormat="1" ht="15" customHeight="1" outlineLevel="1" x14ac:dyDescent="0.3">
      <c r="A9" s="287"/>
      <c r="B9" s="240"/>
      <c r="C9" s="562"/>
      <c r="D9" s="241" t="s">
        <v>187</v>
      </c>
      <c r="E9" s="242">
        <f>SUM(E8+30)</f>
        <v>30</v>
      </c>
      <c r="F9" s="242">
        <f t="shared" ref="F9:I9" si="4">SUM(F8+30)</f>
        <v>30</v>
      </c>
      <c r="G9" s="242">
        <f t="shared" si="4"/>
        <v>30</v>
      </c>
      <c r="H9" s="242">
        <f t="shared" si="4"/>
        <v>30</v>
      </c>
      <c r="I9" s="242">
        <f t="shared" si="4"/>
        <v>30</v>
      </c>
      <c r="J9" s="242">
        <f>SUM(J8+30)</f>
        <v>30</v>
      </c>
      <c r="K9" s="242">
        <f t="shared" ref="K9:N9" si="5">SUM(K8+30)</f>
        <v>30</v>
      </c>
      <c r="L9" s="242">
        <f t="shared" si="5"/>
        <v>30</v>
      </c>
      <c r="M9" s="242">
        <f t="shared" si="5"/>
        <v>30</v>
      </c>
      <c r="N9" s="242">
        <f t="shared" si="5"/>
        <v>30</v>
      </c>
      <c r="O9" s="243"/>
      <c r="P9" s="597"/>
      <c r="Q9" s="598"/>
      <c r="R9" s="329"/>
      <c r="S9" s="329"/>
    </row>
    <row r="10" spans="1:19" s="270" customFormat="1" ht="15.75" customHeight="1" outlineLevel="1" thickBot="1" x14ac:dyDescent="0.35">
      <c r="A10" s="287"/>
      <c r="B10" s="240"/>
      <c r="C10" s="562"/>
      <c r="D10" s="241" t="s">
        <v>188</v>
      </c>
      <c r="E10" s="242">
        <f>SUM(E8+180)</f>
        <v>180</v>
      </c>
      <c r="F10" s="242">
        <f t="shared" ref="F10:I10" si="6">SUM(F8+180)</f>
        <v>180</v>
      </c>
      <c r="G10" s="242">
        <f t="shared" si="6"/>
        <v>180</v>
      </c>
      <c r="H10" s="242">
        <f t="shared" si="6"/>
        <v>180</v>
      </c>
      <c r="I10" s="242">
        <f t="shared" si="6"/>
        <v>180</v>
      </c>
      <c r="J10" s="242">
        <f>SUM(J8+180)</f>
        <v>180</v>
      </c>
      <c r="K10" s="242">
        <f t="shared" ref="K10:N10" si="7">SUM(K8+180)</f>
        <v>180</v>
      </c>
      <c r="L10" s="242">
        <f t="shared" si="7"/>
        <v>180</v>
      </c>
      <c r="M10" s="242">
        <f t="shared" si="7"/>
        <v>180</v>
      </c>
      <c r="N10" s="242">
        <f t="shared" si="7"/>
        <v>180</v>
      </c>
      <c r="O10" s="243"/>
      <c r="P10" s="599"/>
      <c r="Q10" s="600"/>
      <c r="R10" s="330"/>
      <c r="S10" s="330"/>
    </row>
    <row r="11" spans="1:19" s="98" customFormat="1" ht="15" customHeight="1" x14ac:dyDescent="0.3">
      <c r="A11" s="559" t="s">
        <v>78</v>
      </c>
      <c r="B11" s="561" t="s">
        <v>0</v>
      </c>
      <c r="C11" s="553" t="s">
        <v>2</v>
      </c>
      <c r="D11" s="550" t="s">
        <v>1</v>
      </c>
      <c r="E11" s="245" t="s">
        <v>379</v>
      </c>
      <c r="F11" s="245" t="s">
        <v>379</v>
      </c>
      <c r="G11" s="245" t="s">
        <v>379</v>
      </c>
      <c r="H11" s="245" t="s">
        <v>379</v>
      </c>
      <c r="I11" s="245" t="s">
        <v>379</v>
      </c>
      <c r="J11" s="245" t="s">
        <v>379</v>
      </c>
      <c r="K11" s="245" t="s">
        <v>379</v>
      </c>
      <c r="L11" s="245" t="s">
        <v>379</v>
      </c>
      <c r="M11" s="245" t="s">
        <v>379</v>
      </c>
      <c r="N11" s="245" t="s">
        <v>379</v>
      </c>
      <c r="O11" s="556" t="s">
        <v>430</v>
      </c>
      <c r="P11" s="549" t="s">
        <v>385</v>
      </c>
      <c r="Q11" s="548" t="s">
        <v>438</v>
      </c>
      <c r="R11" s="331"/>
      <c r="S11" s="331"/>
    </row>
    <row r="12" spans="1:19" s="98" customFormat="1" ht="15" customHeight="1" x14ac:dyDescent="0.3">
      <c r="A12" s="560"/>
      <c r="B12" s="525"/>
      <c r="C12" s="554"/>
      <c r="D12" s="551"/>
      <c r="E12" s="246" t="s">
        <v>380</v>
      </c>
      <c r="F12" s="246" t="s">
        <v>380</v>
      </c>
      <c r="G12" s="246" t="s">
        <v>380</v>
      </c>
      <c r="H12" s="246" t="s">
        <v>380</v>
      </c>
      <c r="I12" s="246" t="s">
        <v>380</v>
      </c>
      <c r="J12" s="246" t="s">
        <v>380</v>
      </c>
      <c r="K12" s="246" t="s">
        <v>380</v>
      </c>
      <c r="L12" s="246" t="s">
        <v>380</v>
      </c>
      <c r="M12" s="246" t="s">
        <v>380</v>
      </c>
      <c r="N12" s="246" t="s">
        <v>380</v>
      </c>
      <c r="O12" s="557"/>
      <c r="P12" s="549"/>
      <c r="Q12" s="548"/>
      <c r="R12" s="331"/>
      <c r="S12" s="331"/>
    </row>
    <row r="13" spans="1:19" s="98" customFormat="1" ht="15" customHeight="1" x14ac:dyDescent="0.3">
      <c r="A13" s="560"/>
      <c r="B13" s="525"/>
      <c r="C13" s="554"/>
      <c r="D13" s="551"/>
      <c r="E13" s="246" t="s">
        <v>381</v>
      </c>
      <c r="F13" s="246" t="s">
        <v>381</v>
      </c>
      <c r="G13" s="246" t="s">
        <v>381</v>
      </c>
      <c r="H13" s="246" t="s">
        <v>381</v>
      </c>
      <c r="I13" s="246" t="s">
        <v>381</v>
      </c>
      <c r="J13" s="246" t="s">
        <v>381</v>
      </c>
      <c r="K13" s="246" t="s">
        <v>381</v>
      </c>
      <c r="L13" s="246" t="s">
        <v>381</v>
      </c>
      <c r="M13" s="246" t="s">
        <v>381</v>
      </c>
      <c r="N13" s="246" t="s">
        <v>381</v>
      </c>
      <c r="O13" s="557"/>
      <c r="P13" s="549"/>
      <c r="Q13" s="548"/>
      <c r="R13" s="331"/>
      <c r="S13" s="331"/>
    </row>
    <row r="14" spans="1:19" s="98" customFormat="1" ht="15" customHeight="1" x14ac:dyDescent="0.3">
      <c r="A14" s="560"/>
      <c r="B14" s="525"/>
      <c r="C14" s="554"/>
      <c r="D14" s="551"/>
      <c r="E14" s="246" t="s">
        <v>382</v>
      </c>
      <c r="F14" s="246" t="s">
        <v>382</v>
      </c>
      <c r="G14" s="246" t="s">
        <v>382</v>
      </c>
      <c r="H14" s="246" t="s">
        <v>382</v>
      </c>
      <c r="I14" s="246" t="s">
        <v>382</v>
      </c>
      <c r="J14" s="246" t="s">
        <v>382</v>
      </c>
      <c r="K14" s="246" t="s">
        <v>382</v>
      </c>
      <c r="L14" s="246" t="s">
        <v>382</v>
      </c>
      <c r="M14" s="246" t="s">
        <v>382</v>
      </c>
      <c r="N14" s="246" t="s">
        <v>382</v>
      </c>
      <c r="O14" s="557"/>
      <c r="P14" s="549"/>
      <c r="Q14" s="548"/>
      <c r="R14" s="331"/>
      <c r="S14" s="331"/>
    </row>
    <row r="15" spans="1:19" s="98" customFormat="1" ht="22.2" customHeight="1" thickBot="1" x14ac:dyDescent="0.35">
      <c r="A15" s="560"/>
      <c r="B15" s="525"/>
      <c r="C15" s="555"/>
      <c r="D15" s="552"/>
      <c r="E15" s="246" t="s">
        <v>431</v>
      </c>
      <c r="F15" s="246" t="s">
        <v>431</v>
      </c>
      <c r="G15" s="246" t="s">
        <v>431</v>
      </c>
      <c r="H15" s="246" t="s">
        <v>431</v>
      </c>
      <c r="I15" s="246" t="s">
        <v>431</v>
      </c>
      <c r="J15" s="246" t="s">
        <v>431</v>
      </c>
      <c r="K15" s="246" t="s">
        <v>431</v>
      </c>
      <c r="L15" s="246" t="s">
        <v>431</v>
      </c>
      <c r="M15" s="246" t="s">
        <v>431</v>
      </c>
      <c r="N15" s="246" t="s">
        <v>431</v>
      </c>
      <c r="O15" s="558"/>
      <c r="P15" s="549"/>
      <c r="Q15" s="548"/>
      <c r="R15" s="331"/>
      <c r="S15" s="331"/>
    </row>
    <row r="16" spans="1:19" s="98" customFormat="1" ht="15" customHeight="1" x14ac:dyDescent="0.3">
      <c r="A16" s="288" t="s">
        <v>79</v>
      </c>
      <c r="B16" s="249"/>
      <c r="C16" s="250"/>
      <c r="D16" s="251" t="s">
        <v>432</v>
      </c>
      <c r="E16" s="252"/>
      <c r="F16" s="252"/>
      <c r="G16" s="252"/>
      <c r="H16" s="252"/>
      <c r="I16" s="252"/>
      <c r="J16" s="252"/>
      <c r="K16" s="252"/>
      <c r="L16" s="252"/>
      <c r="M16" s="252"/>
      <c r="N16" s="252"/>
      <c r="O16" s="253"/>
      <c r="P16" s="254"/>
      <c r="Q16" s="318"/>
      <c r="R16" s="331"/>
      <c r="S16" s="331"/>
    </row>
    <row r="17" spans="1:19" s="98" customFormat="1" ht="15.75" customHeight="1" thickBot="1" x14ac:dyDescent="0.35">
      <c r="A17" s="289" t="s">
        <v>79</v>
      </c>
      <c r="B17" s="255"/>
      <c r="C17" s="256"/>
      <c r="D17" s="257" t="s">
        <v>433</v>
      </c>
      <c r="E17" s="258"/>
      <c r="F17" s="258"/>
      <c r="G17" s="258"/>
      <c r="H17" s="258"/>
      <c r="I17" s="258"/>
      <c r="J17" s="258"/>
      <c r="K17" s="258"/>
      <c r="L17" s="258"/>
      <c r="M17" s="258"/>
      <c r="N17" s="258"/>
      <c r="O17" s="259"/>
      <c r="P17" s="260"/>
      <c r="Q17" s="319"/>
      <c r="R17" s="331"/>
      <c r="S17" s="331"/>
    </row>
    <row r="18" spans="1:19" s="98" customFormat="1" ht="15.75" customHeight="1" thickBot="1" x14ac:dyDescent="0.35">
      <c r="A18" s="286" t="s">
        <v>79</v>
      </c>
      <c r="B18" s="262"/>
      <c r="C18" s="263" t="s">
        <v>274</v>
      </c>
      <c r="D18" s="264"/>
      <c r="E18" s="262"/>
      <c r="F18" s="262"/>
      <c r="G18" s="262"/>
      <c r="H18" s="262"/>
      <c r="I18" s="262"/>
      <c r="J18" s="262"/>
      <c r="K18" s="262"/>
      <c r="L18" s="262"/>
      <c r="M18" s="262"/>
      <c r="N18" s="262"/>
      <c r="O18" s="265"/>
      <c r="P18" s="264"/>
      <c r="Q18" s="320"/>
      <c r="R18" s="331"/>
      <c r="S18" s="331"/>
    </row>
    <row r="19" spans="1:19" ht="28.2" thickBot="1" x14ac:dyDescent="0.35">
      <c r="A19" s="290" t="s">
        <v>79</v>
      </c>
      <c r="B19" s="303">
        <v>1</v>
      </c>
      <c r="C19" s="275" t="s">
        <v>42</v>
      </c>
      <c r="D19" s="590"/>
      <c r="E19" s="277"/>
      <c r="F19" s="277"/>
      <c r="G19" s="277"/>
      <c r="H19" s="277"/>
      <c r="I19" s="277"/>
      <c r="J19" s="277"/>
      <c r="K19" s="277"/>
      <c r="L19" s="277"/>
      <c r="M19" s="277"/>
      <c r="N19" s="277"/>
      <c r="O19" s="590"/>
      <c r="P19" s="593"/>
      <c r="Q19" s="323" t="s">
        <v>440</v>
      </c>
      <c r="R19" s="326"/>
    </row>
    <row r="20" spans="1:19" ht="29.25" hidden="1" customHeight="1" thickBot="1" x14ac:dyDescent="0.35">
      <c r="A20" s="290" t="s">
        <v>61</v>
      </c>
      <c r="B20" s="303">
        <v>1.1000000000000001</v>
      </c>
      <c r="C20" s="275" t="s">
        <v>242</v>
      </c>
      <c r="D20" s="276"/>
      <c r="E20" s="279"/>
      <c r="F20" s="279"/>
      <c r="G20" s="279"/>
      <c r="H20" s="279"/>
      <c r="I20" s="279"/>
      <c r="J20" s="279"/>
      <c r="K20" s="279"/>
      <c r="L20" s="279"/>
      <c r="M20" s="279"/>
      <c r="N20" s="279"/>
      <c r="O20" s="279"/>
      <c r="P20" s="272"/>
      <c r="Q20" s="323" t="s">
        <v>440</v>
      </c>
      <c r="R20" s="326"/>
    </row>
    <row r="21" spans="1:19" ht="111" customHeight="1" thickBot="1" x14ac:dyDescent="0.35">
      <c r="A21" s="290" t="s">
        <v>79</v>
      </c>
      <c r="B21" s="303">
        <v>2</v>
      </c>
      <c r="C21" s="275" t="s">
        <v>595</v>
      </c>
      <c r="D21" s="590"/>
      <c r="E21" s="277"/>
      <c r="F21" s="277"/>
      <c r="G21" s="277"/>
      <c r="H21" s="277"/>
      <c r="I21" s="277"/>
      <c r="J21" s="277"/>
      <c r="K21" s="277"/>
      <c r="L21" s="277"/>
      <c r="M21" s="277"/>
      <c r="N21" s="277"/>
      <c r="O21" s="590"/>
      <c r="P21" s="593"/>
      <c r="Q21" s="323" t="s">
        <v>241</v>
      </c>
      <c r="R21" s="326"/>
    </row>
    <row r="22" spans="1:19" ht="42" thickBot="1" x14ac:dyDescent="0.35">
      <c r="A22" s="290" t="s">
        <v>79</v>
      </c>
      <c r="B22" s="303">
        <v>3</v>
      </c>
      <c r="C22" s="275" t="s">
        <v>434</v>
      </c>
      <c r="D22" s="590"/>
      <c r="E22" s="588"/>
      <c r="F22" s="588"/>
      <c r="G22" s="277"/>
      <c r="H22" s="277"/>
      <c r="I22" s="277"/>
      <c r="J22" s="588"/>
      <c r="K22" s="588"/>
      <c r="L22" s="277"/>
      <c r="M22" s="277"/>
      <c r="N22" s="277"/>
      <c r="O22" s="590"/>
      <c r="P22" s="593"/>
      <c r="Q22" s="323" t="s">
        <v>228</v>
      </c>
      <c r="R22" s="326"/>
    </row>
    <row r="23" spans="1:19" ht="28.2" thickBot="1" x14ac:dyDescent="0.35">
      <c r="A23" s="290" t="s">
        <v>79</v>
      </c>
      <c r="B23" s="303">
        <v>4</v>
      </c>
      <c r="C23" s="275" t="s">
        <v>234</v>
      </c>
      <c r="D23" s="159"/>
      <c r="E23" s="277"/>
      <c r="F23" s="277"/>
      <c r="G23" s="277"/>
      <c r="H23" s="277"/>
      <c r="I23" s="277"/>
      <c r="J23" s="277"/>
      <c r="K23" s="277"/>
      <c r="L23" s="277"/>
      <c r="M23" s="277"/>
      <c r="N23" s="277"/>
      <c r="O23" s="590"/>
      <c r="P23" s="593"/>
      <c r="Q23" s="323" t="s">
        <v>145</v>
      </c>
      <c r="R23" s="326"/>
    </row>
    <row r="24" spans="1:19" ht="16.2" hidden="1" customHeight="1" thickBot="1" x14ac:dyDescent="0.35">
      <c r="A24" s="290" t="s">
        <v>302</v>
      </c>
      <c r="B24" s="303">
        <v>4.0999999999999996</v>
      </c>
      <c r="C24" s="275" t="s">
        <v>235</v>
      </c>
      <c r="D24" s="280"/>
      <c r="E24" s="279"/>
      <c r="F24" s="279"/>
      <c r="G24" s="279"/>
      <c r="H24" s="279"/>
      <c r="I24" s="279"/>
      <c r="J24" s="279"/>
      <c r="K24" s="279"/>
      <c r="L24" s="279"/>
      <c r="M24" s="279"/>
      <c r="N24" s="279"/>
      <c r="O24" s="279"/>
      <c r="P24" s="272"/>
      <c r="Q24" s="323" t="s">
        <v>145</v>
      </c>
      <c r="R24" s="326"/>
    </row>
    <row r="25" spans="1:19" ht="25.2" customHeight="1" thickBot="1" x14ac:dyDescent="0.35">
      <c r="A25" s="290" t="s">
        <v>79</v>
      </c>
      <c r="B25" s="303">
        <v>5</v>
      </c>
      <c r="C25" s="278" t="s">
        <v>44</v>
      </c>
      <c r="D25" s="159"/>
      <c r="E25" s="277"/>
      <c r="F25" s="277"/>
      <c r="G25" s="277"/>
      <c r="H25" s="277"/>
      <c r="I25" s="277"/>
      <c r="J25" s="277"/>
      <c r="K25" s="277"/>
      <c r="L25" s="277"/>
      <c r="M25" s="277"/>
      <c r="N25" s="277"/>
      <c r="O25" s="590"/>
      <c r="P25" s="593"/>
      <c r="Q25" s="323" t="s">
        <v>473</v>
      </c>
      <c r="R25" s="326"/>
    </row>
    <row r="26" spans="1:19" ht="25.2" customHeight="1" thickBot="1" x14ac:dyDescent="0.35">
      <c r="A26" s="290" t="s">
        <v>79</v>
      </c>
      <c r="B26" s="303">
        <v>6</v>
      </c>
      <c r="C26" s="278" t="s">
        <v>233</v>
      </c>
      <c r="D26" s="159"/>
      <c r="E26" s="277"/>
      <c r="F26" s="277"/>
      <c r="G26" s="277"/>
      <c r="H26" s="277"/>
      <c r="I26" s="277"/>
      <c r="J26" s="277"/>
      <c r="K26" s="277"/>
      <c r="L26" s="277"/>
      <c r="M26" s="277"/>
      <c r="N26" s="277"/>
      <c r="O26" s="590"/>
      <c r="P26" s="593"/>
      <c r="Q26" s="323" t="s">
        <v>473</v>
      </c>
      <c r="R26" s="326"/>
    </row>
    <row r="27" spans="1:19" ht="31.95" customHeight="1" thickBot="1" x14ac:dyDescent="0.35">
      <c r="A27" s="290" t="s">
        <v>79</v>
      </c>
      <c r="B27" s="303">
        <v>7</v>
      </c>
      <c r="C27" s="275" t="s">
        <v>237</v>
      </c>
      <c r="D27" s="159"/>
      <c r="E27" s="277"/>
      <c r="F27" s="277"/>
      <c r="G27" s="277"/>
      <c r="H27" s="277"/>
      <c r="I27" s="277"/>
      <c r="J27" s="277"/>
      <c r="K27" s="277"/>
      <c r="L27" s="277"/>
      <c r="M27" s="277"/>
      <c r="N27" s="277"/>
      <c r="O27" s="590"/>
      <c r="P27" s="593"/>
      <c r="Q27" s="323" t="s">
        <v>62</v>
      </c>
      <c r="R27" s="326"/>
    </row>
    <row r="28" spans="1:19" ht="19.2" customHeight="1" thickBot="1" x14ac:dyDescent="0.35">
      <c r="A28" s="290" t="s">
        <v>79</v>
      </c>
      <c r="B28" s="303">
        <v>8</v>
      </c>
      <c r="C28" s="275" t="s">
        <v>46</v>
      </c>
      <c r="D28" s="159"/>
      <c r="E28" s="277"/>
      <c r="F28" s="277"/>
      <c r="G28" s="277"/>
      <c r="H28" s="277"/>
      <c r="I28" s="277"/>
      <c r="J28" s="277"/>
      <c r="K28" s="277"/>
      <c r="L28" s="277"/>
      <c r="M28" s="277"/>
      <c r="N28" s="277"/>
      <c r="O28" s="590"/>
      <c r="P28" s="593"/>
      <c r="Q28" s="323" t="s">
        <v>190</v>
      </c>
      <c r="R28" s="326"/>
    </row>
    <row r="29" spans="1:19" ht="19.2" customHeight="1" thickBot="1" x14ac:dyDescent="0.35">
      <c r="A29" s="290" t="s">
        <v>79</v>
      </c>
      <c r="B29" s="303">
        <v>9</v>
      </c>
      <c r="C29" s="275" t="s">
        <v>47</v>
      </c>
      <c r="D29" s="159"/>
      <c r="E29" s="277"/>
      <c r="F29" s="277"/>
      <c r="G29" s="277"/>
      <c r="H29" s="277"/>
      <c r="I29" s="277"/>
      <c r="J29" s="277"/>
      <c r="K29" s="277"/>
      <c r="L29" s="277"/>
      <c r="M29" s="277"/>
      <c r="N29" s="277"/>
      <c r="O29" s="590"/>
      <c r="P29" s="593"/>
      <c r="Q29" s="323" t="s">
        <v>190</v>
      </c>
      <c r="R29" s="326"/>
    </row>
    <row r="30" spans="1:19" ht="31.95" customHeight="1" thickBot="1" x14ac:dyDescent="0.35">
      <c r="A30" s="290" t="s">
        <v>79</v>
      </c>
      <c r="B30" s="303">
        <v>10</v>
      </c>
      <c r="C30" s="275" t="s">
        <v>45</v>
      </c>
      <c r="D30" s="159"/>
      <c r="E30" s="277"/>
      <c r="F30" s="277"/>
      <c r="G30" s="277"/>
      <c r="H30" s="277"/>
      <c r="I30" s="277"/>
      <c r="J30" s="277"/>
      <c r="K30" s="277"/>
      <c r="L30" s="277"/>
      <c r="M30" s="277"/>
      <c r="N30" s="277"/>
      <c r="O30" s="590"/>
      <c r="P30" s="593"/>
      <c r="Q30" s="158"/>
      <c r="R30" s="326"/>
    </row>
    <row r="31" spans="1:19" ht="54.6" customHeight="1" thickBot="1" x14ac:dyDescent="0.35">
      <c r="A31" s="290" t="s">
        <v>79</v>
      </c>
      <c r="B31" s="303">
        <v>11</v>
      </c>
      <c r="C31" s="275" t="s">
        <v>215</v>
      </c>
      <c r="D31" s="159"/>
      <c r="E31" s="277"/>
      <c r="F31" s="277"/>
      <c r="G31" s="277"/>
      <c r="H31" s="277"/>
      <c r="I31" s="277"/>
      <c r="J31" s="277"/>
      <c r="K31" s="277"/>
      <c r="L31" s="277"/>
      <c r="M31" s="277"/>
      <c r="N31" s="277"/>
      <c r="O31" s="590"/>
      <c r="P31" s="593"/>
      <c r="Q31" s="323" t="s">
        <v>230</v>
      </c>
      <c r="R31" s="326"/>
    </row>
    <row r="32" spans="1:19" ht="300" customHeight="1" thickBot="1" x14ac:dyDescent="0.35">
      <c r="A32" s="290" t="s">
        <v>79</v>
      </c>
      <c r="B32" s="303">
        <v>12</v>
      </c>
      <c r="C32" s="275" t="s">
        <v>596</v>
      </c>
      <c r="D32" s="159"/>
      <c r="E32" s="277"/>
      <c r="F32" s="277"/>
      <c r="G32" s="277"/>
      <c r="H32" s="277"/>
      <c r="I32" s="277"/>
      <c r="J32" s="277"/>
      <c r="K32" s="277"/>
      <c r="L32" s="277"/>
      <c r="M32" s="277"/>
      <c r="N32" s="277"/>
      <c r="O32" s="590"/>
      <c r="P32" s="593"/>
      <c r="Q32" s="158" t="s">
        <v>67</v>
      </c>
      <c r="R32" s="326"/>
    </row>
    <row r="33" spans="1:19" customFormat="1" ht="19.95" hidden="1" customHeight="1" thickBot="1" x14ac:dyDescent="0.35">
      <c r="A33" s="310" t="s">
        <v>299</v>
      </c>
      <c r="B33" s="311"/>
      <c r="C33" s="312" t="s">
        <v>275</v>
      </c>
      <c r="D33" s="313"/>
      <c r="E33" s="314"/>
      <c r="F33" s="314"/>
      <c r="G33" s="314"/>
      <c r="H33" s="314"/>
      <c r="I33" s="314"/>
      <c r="J33" s="314"/>
      <c r="K33" s="314"/>
      <c r="L33" s="314"/>
      <c r="M33" s="314"/>
      <c r="N33" s="314"/>
      <c r="O33" s="315"/>
      <c r="P33" s="316"/>
      <c r="Q33" s="324"/>
      <c r="R33" s="332"/>
      <c r="S33" s="332"/>
    </row>
    <row r="34" spans="1:19" ht="28.95" hidden="1" customHeight="1" thickBot="1" x14ac:dyDescent="0.35">
      <c r="A34" s="290" t="s">
        <v>302</v>
      </c>
      <c r="B34" s="303">
        <v>1</v>
      </c>
      <c r="C34" s="275" t="s">
        <v>54</v>
      </c>
      <c r="D34" s="280"/>
      <c r="E34" s="281"/>
      <c r="F34" s="281"/>
      <c r="G34" s="281"/>
      <c r="H34" s="281"/>
      <c r="I34" s="281"/>
      <c r="J34" s="281"/>
      <c r="K34" s="281"/>
      <c r="L34" s="281"/>
      <c r="M34" s="281"/>
      <c r="N34" s="281"/>
      <c r="O34" s="281"/>
      <c r="P34" s="274"/>
      <c r="Q34" s="116" t="s">
        <v>62</v>
      </c>
      <c r="R34" s="326"/>
    </row>
    <row r="35" spans="1:19" ht="111" hidden="1" thickBot="1" x14ac:dyDescent="0.35">
      <c r="A35" s="290" t="s">
        <v>302</v>
      </c>
      <c r="B35" s="303">
        <v>2</v>
      </c>
      <c r="C35" s="278" t="s">
        <v>55</v>
      </c>
      <c r="D35" s="280"/>
      <c r="E35" s="281"/>
      <c r="F35" s="281"/>
      <c r="G35" s="281"/>
      <c r="H35" s="281"/>
      <c r="I35" s="281"/>
      <c r="J35" s="281"/>
      <c r="K35" s="281"/>
      <c r="L35" s="281"/>
      <c r="M35" s="281"/>
      <c r="N35" s="281"/>
      <c r="O35" s="281"/>
      <c r="P35" s="273"/>
      <c r="Q35" s="116" t="s">
        <v>64</v>
      </c>
      <c r="R35" s="326"/>
    </row>
    <row r="36" spans="1:19" customFormat="1" ht="19.95" hidden="1" customHeight="1" thickBot="1" x14ac:dyDescent="0.35">
      <c r="A36" s="247" t="s">
        <v>299</v>
      </c>
      <c r="B36" s="291"/>
      <c r="C36" s="292" t="s">
        <v>435</v>
      </c>
      <c r="D36" s="293"/>
      <c r="E36" s="294"/>
      <c r="F36" s="294"/>
      <c r="G36" s="294"/>
      <c r="H36" s="294"/>
      <c r="I36" s="294"/>
      <c r="J36" s="294"/>
      <c r="K36" s="294"/>
      <c r="L36" s="294"/>
      <c r="M36" s="294"/>
      <c r="N36" s="294"/>
      <c r="O36" s="295"/>
      <c r="P36" s="316"/>
      <c r="Q36" s="320"/>
      <c r="R36" s="332"/>
      <c r="S36" s="332"/>
    </row>
    <row r="37" spans="1:19" ht="40.200000000000003" hidden="1" customHeight="1" thickBot="1" x14ac:dyDescent="0.35">
      <c r="A37" s="290" t="s">
        <v>299</v>
      </c>
      <c r="B37" s="303">
        <v>1</v>
      </c>
      <c r="C37" s="275" t="s">
        <v>436</v>
      </c>
      <c r="D37" s="280"/>
      <c r="E37" s="281"/>
      <c r="F37" s="281"/>
      <c r="G37" s="281"/>
      <c r="H37" s="281"/>
      <c r="I37" s="281"/>
      <c r="J37" s="281"/>
      <c r="K37" s="281"/>
      <c r="L37" s="281"/>
      <c r="M37" s="281"/>
      <c r="N37" s="281"/>
      <c r="O37" s="281"/>
      <c r="P37" s="274"/>
      <c r="Q37" s="116" t="s">
        <v>63</v>
      </c>
      <c r="R37" s="326"/>
    </row>
    <row r="38" spans="1:19" ht="69.599999999999994" hidden="1" customHeight="1" thickBot="1" x14ac:dyDescent="0.35">
      <c r="A38" s="290" t="s">
        <v>299</v>
      </c>
      <c r="B38" s="351">
        <v>2</v>
      </c>
      <c r="C38" s="275" t="s">
        <v>238</v>
      </c>
      <c r="D38" s="280"/>
      <c r="E38" s="281"/>
      <c r="F38" s="281"/>
      <c r="G38" s="281"/>
      <c r="H38" s="281"/>
      <c r="I38" s="281"/>
      <c r="J38" s="281"/>
      <c r="K38" s="281"/>
      <c r="L38" s="281"/>
      <c r="M38" s="281"/>
      <c r="N38" s="281"/>
      <c r="O38" s="281"/>
      <c r="P38" s="273"/>
      <c r="Q38" s="116" t="s">
        <v>65</v>
      </c>
      <c r="R38" s="326"/>
    </row>
    <row r="39" spans="1:19" ht="116.4" hidden="1" customHeight="1" thickBot="1" x14ac:dyDescent="0.35">
      <c r="A39" s="290" t="s">
        <v>299</v>
      </c>
      <c r="B39" s="351">
        <v>3</v>
      </c>
      <c r="C39" s="278" t="s">
        <v>239</v>
      </c>
      <c r="D39" s="280"/>
      <c r="E39" s="281"/>
      <c r="F39" s="281"/>
      <c r="G39" s="281"/>
      <c r="H39" s="281"/>
      <c r="I39" s="281"/>
      <c r="J39" s="281"/>
      <c r="K39" s="281"/>
      <c r="L39" s="281"/>
      <c r="M39" s="281"/>
      <c r="N39" s="281"/>
      <c r="O39" s="281"/>
      <c r="P39" s="273"/>
      <c r="Q39" s="116" t="s">
        <v>66</v>
      </c>
      <c r="R39" s="326"/>
    </row>
    <row r="40" spans="1:19" ht="62.4" hidden="1" customHeight="1" thickBot="1" x14ac:dyDescent="0.35">
      <c r="A40" s="290" t="s">
        <v>299</v>
      </c>
      <c r="B40" s="351">
        <v>4</v>
      </c>
      <c r="C40" s="275" t="s">
        <v>53</v>
      </c>
      <c r="D40" s="280"/>
      <c r="E40" s="281"/>
      <c r="F40" s="281"/>
      <c r="G40" s="281"/>
      <c r="H40" s="281"/>
      <c r="I40" s="281"/>
      <c r="J40" s="281"/>
      <c r="K40" s="281"/>
      <c r="L40" s="281"/>
      <c r="M40" s="281"/>
      <c r="N40" s="281"/>
      <c r="O40" s="281"/>
      <c r="P40" s="273"/>
      <c r="Q40" s="116" t="s">
        <v>68</v>
      </c>
      <c r="R40" s="326"/>
    </row>
    <row r="41" spans="1:19" ht="97.2" hidden="1" thickBot="1" x14ac:dyDescent="0.35">
      <c r="A41" s="290" t="s">
        <v>299</v>
      </c>
      <c r="B41" s="351">
        <v>5</v>
      </c>
      <c r="C41" s="275" t="s">
        <v>164</v>
      </c>
      <c r="D41" s="280"/>
      <c r="E41" s="282"/>
      <c r="F41" s="282"/>
      <c r="G41" s="282"/>
      <c r="H41" s="282"/>
      <c r="I41" s="282"/>
      <c r="J41" s="282"/>
      <c r="K41" s="282"/>
      <c r="L41" s="282"/>
      <c r="M41" s="282"/>
      <c r="N41" s="282"/>
      <c r="O41" s="282"/>
      <c r="P41" s="299"/>
      <c r="Q41" s="308"/>
      <c r="R41" s="326"/>
    </row>
    <row r="42" spans="1:19" ht="255.6" hidden="1" customHeight="1" thickBot="1" x14ac:dyDescent="0.35">
      <c r="A42" s="290" t="s">
        <v>299</v>
      </c>
      <c r="B42" s="351">
        <v>6</v>
      </c>
      <c r="C42" s="275" t="s">
        <v>165</v>
      </c>
      <c r="D42" s="280"/>
      <c r="E42" s="282"/>
      <c r="F42" s="282"/>
      <c r="G42" s="282"/>
      <c r="H42" s="282"/>
      <c r="I42" s="282"/>
      <c r="J42" s="282"/>
      <c r="K42" s="282"/>
      <c r="L42" s="282"/>
      <c r="M42" s="282"/>
      <c r="N42" s="282"/>
      <c r="O42" s="282"/>
      <c r="P42" s="299"/>
      <c r="Q42" s="308"/>
      <c r="R42" s="326"/>
    </row>
    <row r="43" spans="1:19" customFormat="1" ht="19.95" hidden="1" customHeight="1" thickBot="1" x14ac:dyDescent="0.35">
      <c r="A43" s="261" t="s">
        <v>61</v>
      </c>
      <c r="B43" s="262"/>
      <c r="C43" s="263" t="s">
        <v>276</v>
      </c>
      <c r="D43" s="283"/>
      <c r="E43" s="284"/>
      <c r="F43" s="284"/>
      <c r="G43" s="284"/>
      <c r="H43" s="284"/>
      <c r="I43" s="284"/>
      <c r="J43" s="284"/>
      <c r="K43" s="284"/>
      <c r="L43" s="284"/>
      <c r="M43" s="284"/>
      <c r="N43" s="284"/>
      <c r="O43" s="285"/>
      <c r="P43" s="264"/>
      <c r="Q43" s="320"/>
      <c r="R43" s="332"/>
      <c r="S43" s="332"/>
    </row>
    <row r="44" spans="1:19" ht="220.95" hidden="1" customHeight="1" thickBot="1" x14ac:dyDescent="0.35">
      <c r="A44" s="287" t="s">
        <v>61</v>
      </c>
      <c r="B44" s="352">
        <v>1</v>
      </c>
      <c r="C44" s="354" t="s">
        <v>236</v>
      </c>
      <c r="D44" s="296"/>
      <c r="E44" s="297"/>
      <c r="F44" s="297"/>
      <c r="G44" s="297"/>
      <c r="H44" s="297"/>
      <c r="I44" s="297"/>
      <c r="J44" s="297"/>
      <c r="K44" s="297"/>
      <c r="L44" s="297"/>
      <c r="M44" s="297"/>
      <c r="N44" s="297"/>
      <c r="O44" s="297"/>
      <c r="P44" s="298"/>
      <c r="Q44" s="109" t="s">
        <v>67</v>
      </c>
      <c r="R44" s="326"/>
    </row>
    <row r="45" spans="1:19" ht="34.200000000000003" hidden="1" customHeight="1" thickBot="1" x14ac:dyDescent="0.35">
      <c r="A45" s="290" t="s">
        <v>61</v>
      </c>
      <c r="B45" s="351">
        <v>2</v>
      </c>
      <c r="C45" s="275" t="s">
        <v>56</v>
      </c>
      <c r="D45" s="280"/>
      <c r="E45" s="281"/>
      <c r="F45" s="281"/>
      <c r="G45" s="281"/>
      <c r="H45" s="281"/>
      <c r="I45" s="281"/>
      <c r="J45" s="281"/>
      <c r="K45" s="281"/>
      <c r="L45" s="281"/>
      <c r="M45" s="281"/>
      <c r="N45" s="281"/>
      <c r="O45" s="281"/>
      <c r="P45" s="273"/>
      <c r="Q45" s="116" t="s">
        <v>62</v>
      </c>
      <c r="R45" s="326"/>
    </row>
    <row r="46" spans="1:19" ht="15" hidden="1" thickBot="1" x14ac:dyDescent="0.35">
      <c r="A46" s="290" t="s">
        <v>61</v>
      </c>
      <c r="B46" s="351">
        <v>3</v>
      </c>
      <c r="C46" s="275" t="s">
        <v>57</v>
      </c>
      <c r="D46" s="280"/>
      <c r="E46" s="281"/>
      <c r="F46" s="281"/>
      <c r="G46" s="281"/>
      <c r="H46" s="281"/>
      <c r="I46" s="281"/>
      <c r="J46" s="281"/>
      <c r="K46" s="281"/>
      <c r="L46" s="281"/>
      <c r="M46" s="281"/>
      <c r="N46" s="281"/>
      <c r="O46" s="281"/>
      <c r="P46" s="273"/>
      <c r="Q46" s="116" t="s">
        <v>62</v>
      </c>
      <c r="R46" s="326"/>
    </row>
    <row r="47" spans="1:19" ht="28.2" hidden="1" thickBot="1" x14ac:dyDescent="0.35">
      <c r="A47" s="290" t="s">
        <v>61</v>
      </c>
      <c r="B47" s="351">
        <v>4</v>
      </c>
      <c r="C47" s="275" t="s">
        <v>240</v>
      </c>
      <c r="D47" s="280"/>
      <c r="E47" s="281"/>
      <c r="F47" s="281"/>
      <c r="G47" s="281"/>
      <c r="H47" s="281"/>
      <c r="I47" s="281"/>
      <c r="J47" s="281"/>
      <c r="K47" s="281"/>
      <c r="L47" s="281"/>
      <c r="M47" s="281"/>
      <c r="N47" s="281"/>
      <c r="O47" s="281"/>
      <c r="P47" s="273"/>
      <c r="Q47" s="116" t="s">
        <v>62</v>
      </c>
      <c r="R47" s="326"/>
    </row>
    <row r="48" spans="1:19" ht="97.2" hidden="1" thickBot="1" x14ac:dyDescent="0.35">
      <c r="A48" s="290" t="s">
        <v>61</v>
      </c>
      <c r="B48" s="351">
        <v>5</v>
      </c>
      <c r="C48" s="275" t="s">
        <v>58</v>
      </c>
      <c r="D48" s="280"/>
      <c r="E48" s="281"/>
      <c r="F48" s="281"/>
      <c r="G48" s="281"/>
      <c r="H48" s="281"/>
      <c r="I48" s="281"/>
      <c r="J48" s="281"/>
      <c r="K48" s="281"/>
      <c r="L48" s="281"/>
      <c r="M48" s="281"/>
      <c r="N48" s="281"/>
      <c r="O48" s="281"/>
      <c r="P48" s="273"/>
      <c r="Q48" s="116" t="s">
        <v>62</v>
      </c>
      <c r="R48" s="326"/>
    </row>
    <row r="49" spans="1:19" s="93" customFormat="1" ht="28.2" hidden="1" thickBot="1" x14ac:dyDescent="0.35">
      <c r="A49" s="290" t="s">
        <v>61</v>
      </c>
      <c r="B49" s="351">
        <v>6</v>
      </c>
      <c r="C49" s="275" t="s">
        <v>227</v>
      </c>
      <c r="D49" s="280"/>
      <c r="E49" s="281"/>
      <c r="F49" s="281"/>
      <c r="G49" s="281"/>
      <c r="H49" s="281"/>
      <c r="I49" s="281"/>
      <c r="J49" s="281"/>
      <c r="K49" s="281"/>
      <c r="L49" s="281"/>
      <c r="M49" s="281"/>
      <c r="N49" s="281"/>
      <c r="O49" s="281"/>
      <c r="P49" s="273"/>
      <c r="Q49" s="123" t="s">
        <v>62</v>
      </c>
      <c r="R49" s="333"/>
      <c r="S49" s="333"/>
    </row>
    <row r="50" spans="1:19" ht="28.2" hidden="1" thickBot="1" x14ac:dyDescent="0.35">
      <c r="A50" s="290" t="s">
        <v>61</v>
      </c>
      <c r="B50" s="351">
        <v>7</v>
      </c>
      <c r="C50" s="275" t="s">
        <v>59</v>
      </c>
      <c r="D50" s="280"/>
      <c r="E50" s="281"/>
      <c r="F50" s="281"/>
      <c r="G50" s="281"/>
      <c r="H50" s="281"/>
      <c r="I50" s="281"/>
      <c r="J50" s="281"/>
      <c r="K50" s="281"/>
      <c r="L50" s="281"/>
      <c r="M50" s="281"/>
      <c r="N50" s="281"/>
      <c r="O50" s="281"/>
      <c r="P50" s="273"/>
      <c r="Q50" s="116" t="s">
        <v>441</v>
      </c>
      <c r="R50" s="326"/>
    </row>
    <row r="51" spans="1:19" customFormat="1" ht="19.95" hidden="1" customHeight="1" thickBot="1" x14ac:dyDescent="0.35">
      <c r="A51" s="261" t="s">
        <v>300</v>
      </c>
      <c r="B51" s="262"/>
      <c r="C51" s="263" t="s">
        <v>306</v>
      </c>
      <c r="D51" s="300"/>
      <c r="E51" s="284"/>
      <c r="F51" s="284"/>
      <c r="G51" s="284"/>
      <c r="H51" s="284"/>
      <c r="I51" s="284"/>
      <c r="J51" s="284"/>
      <c r="K51" s="284"/>
      <c r="L51" s="284"/>
      <c r="M51" s="284"/>
      <c r="N51" s="284"/>
      <c r="O51" s="285"/>
      <c r="P51" s="264"/>
      <c r="Q51" s="320"/>
      <c r="R51" s="332"/>
      <c r="S51" s="332"/>
    </row>
    <row r="52" spans="1:19" ht="40.200000000000003" hidden="1" customHeight="1" thickBot="1" x14ac:dyDescent="0.35">
      <c r="A52" s="290" t="s">
        <v>300</v>
      </c>
      <c r="B52" s="351">
        <v>2</v>
      </c>
      <c r="C52" s="275" t="s">
        <v>321</v>
      </c>
      <c r="D52" s="280"/>
      <c r="E52" s="301"/>
      <c r="F52" s="301"/>
      <c r="G52" s="301"/>
      <c r="H52" s="301"/>
      <c r="I52" s="301"/>
      <c r="J52" s="301"/>
      <c r="K52" s="301"/>
      <c r="L52" s="301"/>
      <c r="M52" s="301"/>
      <c r="N52" s="301"/>
      <c r="O52" s="301"/>
      <c r="P52" s="302"/>
      <c r="Q52" s="305"/>
      <c r="R52" s="326"/>
    </row>
    <row r="53" spans="1:19" customFormat="1" ht="19.95" hidden="1" customHeight="1" thickBot="1" x14ac:dyDescent="0.35">
      <c r="A53" s="261" t="s">
        <v>181</v>
      </c>
      <c r="B53" s="262"/>
      <c r="C53" s="263" t="s">
        <v>277</v>
      </c>
      <c r="D53" s="300"/>
      <c r="E53" s="284"/>
      <c r="F53" s="284"/>
      <c r="G53" s="284"/>
      <c r="H53" s="284"/>
      <c r="I53" s="284"/>
      <c r="J53" s="284"/>
      <c r="K53" s="284"/>
      <c r="L53" s="284"/>
      <c r="M53" s="284"/>
      <c r="N53" s="284"/>
      <c r="O53" s="285"/>
      <c r="P53" s="264"/>
      <c r="Q53" s="320"/>
      <c r="R53" s="332"/>
      <c r="S53" s="332"/>
    </row>
    <row r="54" spans="1:19" ht="42" hidden="1" thickBot="1" x14ac:dyDescent="0.35">
      <c r="A54" s="290" t="s">
        <v>181</v>
      </c>
      <c r="B54" s="351">
        <v>1</v>
      </c>
      <c r="C54" s="275" t="s">
        <v>232</v>
      </c>
      <c r="D54" s="280"/>
      <c r="E54" s="281"/>
      <c r="F54" s="281"/>
      <c r="G54" s="281"/>
      <c r="H54" s="281"/>
      <c r="I54" s="281"/>
      <c r="J54" s="281"/>
      <c r="K54" s="281"/>
      <c r="L54" s="281"/>
      <c r="M54" s="281"/>
      <c r="N54" s="281"/>
      <c r="O54" s="281"/>
      <c r="P54" s="273"/>
      <c r="Q54" s="307"/>
      <c r="R54" s="326"/>
    </row>
    <row r="55" spans="1:19" ht="55.8" hidden="1" thickBot="1" x14ac:dyDescent="0.35">
      <c r="A55" s="290" t="s">
        <v>181</v>
      </c>
      <c r="B55" s="351">
        <v>2</v>
      </c>
      <c r="C55" s="275" t="s">
        <v>231</v>
      </c>
      <c r="D55" s="280"/>
      <c r="E55" s="281"/>
      <c r="F55" s="281"/>
      <c r="G55" s="281"/>
      <c r="H55" s="281"/>
      <c r="I55" s="281"/>
      <c r="J55" s="281"/>
      <c r="K55" s="281"/>
      <c r="L55" s="281"/>
      <c r="M55" s="281"/>
      <c r="N55" s="281"/>
      <c r="O55" s="281"/>
      <c r="P55" s="273"/>
      <c r="Q55" s="325" t="s">
        <v>145</v>
      </c>
      <c r="R55" s="326"/>
    </row>
    <row r="56" spans="1:19" customFormat="1" ht="19.95" customHeight="1" thickBot="1" x14ac:dyDescent="0.35">
      <c r="A56" s="261" t="s">
        <v>95</v>
      </c>
      <c r="B56" s="262"/>
      <c r="C56" s="263" t="s">
        <v>278</v>
      </c>
      <c r="D56" s="304"/>
      <c r="E56" s="284"/>
      <c r="F56" s="284"/>
      <c r="G56" s="284"/>
      <c r="H56" s="284"/>
      <c r="I56" s="284"/>
      <c r="J56" s="284"/>
      <c r="K56" s="284"/>
      <c r="L56" s="284"/>
      <c r="M56" s="284"/>
      <c r="N56" s="284"/>
      <c r="O56" s="285"/>
      <c r="P56" s="262"/>
      <c r="Q56" s="320"/>
      <c r="R56" s="332"/>
      <c r="S56" s="332"/>
    </row>
    <row r="57" spans="1:19" ht="28.2" thickBot="1" x14ac:dyDescent="0.35">
      <c r="A57" s="290" t="s">
        <v>95</v>
      </c>
      <c r="B57" s="351">
        <v>1</v>
      </c>
      <c r="C57" s="275" t="s">
        <v>189</v>
      </c>
      <c r="D57" s="159"/>
      <c r="E57" s="589"/>
      <c r="F57" s="589"/>
      <c r="G57" s="589"/>
      <c r="H57" s="589"/>
      <c r="I57" s="589"/>
      <c r="J57" s="589"/>
      <c r="K57" s="589"/>
      <c r="L57" s="589"/>
      <c r="M57" s="589"/>
      <c r="N57" s="589"/>
      <c r="O57" s="591"/>
      <c r="P57" s="594"/>
      <c r="Q57" s="323" t="s">
        <v>43</v>
      </c>
      <c r="R57" s="326"/>
    </row>
    <row r="58" spans="1:19" ht="55.8" thickBot="1" x14ac:dyDescent="0.35">
      <c r="A58" s="290" t="s">
        <v>95</v>
      </c>
      <c r="B58" s="351">
        <v>2</v>
      </c>
      <c r="C58" s="275" t="s">
        <v>191</v>
      </c>
      <c r="D58" s="159"/>
      <c r="E58" s="589"/>
      <c r="F58" s="589"/>
      <c r="G58" s="589"/>
      <c r="H58" s="589"/>
      <c r="I58" s="589"/>
      <c r="J58" s="589"/>
      <c r="K58" s="589"/>
      <c r="L58" s="589"/>
      <c r="M58" s="589"/>
      <c r="N58" s="589"/>
      <c r="O58" s="591"/>
      <c r="P58" s="594"/>
      <c r="Q58" s="323" t="s">
        <v>192</v>
      </c>
      <c r="R58" s="326"/>
    </row>
    <row r="59" spans="1:19" ht="15" thickBot="1" x14ac:dyDescent="0.35">
      <c r="A59" s="290" t="s">
        <v>95</v>
      </c>
      <c r="B59" s="351">
        <v>3</v>
      </c>
      <c r="C59" s="275" t="s">
        <v>193</v>
      </c>
      <c r="D59" s="159"/>
      <c r="E59" s="589"/>
      <c r="F59" s="589"/>
      <c r="G59" s="589"/>
      <c r="H59" s="589"/>
      <c r="I59" s="589"/>
      <c r="J59" s="589"/>
      <c r="K59" s="589"/>
      <c r="L59" s="589"/>
      <c r="M59" s="589"/>
      <c r="N59" s="589"/>
      <c r="O59" s="591"/>
      <c r="P59" s="594"/>
      <c r="Q59" s="323" t="s">
        <v>194</v>
      </c>
      <c r="R59" s="326"/>
    </row>
    <row r="60" spans="1:19" ht="28.2" thickBot="1" x14ac:dyDescent="0.35">
      <c r="A60" s="290" t="s">
        <v>95</v>
      </c>
      <c r="B60" s="351">
        <v>4</v>
      </c>
      <c r="C60" s="275" t="s">
        <v>195</v>
      </c>
      <c r="D60" s="159"/>
      <c r="E60" s="589"/>
      <c r="F60" s="589"/>
      <c r="G60" s="589"/>
      <c r="H60" s="589"/>
      <c r="I60" s="589"/>
      <c r="J60" s="589"/>
      <c r="K60" s="589"/>
      <c r="L60" s="589"/>
      <c r="M60" s="589"/>
      <c r="N60" s="589"/>
      <c r="O60" s="591"/>
      <c r="P60" s="594"/>
      <c r="Q60" s="323" t="s">
        <v>196</v>
      </c>
      <c r="R60" s="326"/>
    </row>
    <row r="61" spans="1:19" ht="15" thickBot="1" x14ac:dyDescent="0.35">
      <c r="A61" s="290" t="s">
        <v>95</v>
      </c>
      <c r="B61" s="351">
        <v>5</v>
      </c>
      <c r="C61" s="275" t="s">
        <v>197</v>
      </c>
      <c r="D61" s="159"/>
      <c r="E61" s="589"/>
      <c r="F61" s="589"/>
      <c r="G61" s="589"/>
      <c r="H61" s="589"/>
      <c r="I61" s="589"/>
      <c r="J61" s="589"/>
      <c r="K61" s="589"/>
      <c r="L61" s="589"/>
      <c r="M61" s="589"/>
      <c r="N61" s="589"/>
      <c r="O61" s="591"/>
      <c r="P61" s="594"/>
      <c r="Q61" s="323" t="s">
        <v>198</v>
      </c>
      <c r="R61" s="326"/>
    </row>
    <row r="62" spans="1:19" ht="28.2" thickBot="1" x14ac:dyDescent="0.35">
      <c r="A62" s="290" t="s">
        <v>95</v>
      </c>
      <c r="B62" s="351">
        <v>6</v>
      </c>
      <c r="C62" s="275" t="s">
        <v>199</v>
      </c>
      <c r="D62" s="159"/>
      <c r="E62" s="589"/>
      <c r="F62" s="589"/>
      <c r="G62" s="589"/>
      <c r="H62" s="589"/>
      <c r="I62" s="589"/>
      <c r="J62" s="589"/>
      <c r="K62" s="589"/>
      <c r="L62" s="589"/>
      <c r="M62" s="589"/>
      <c r="N62" s="589"/>
      <c r="O62" s="591"/>
      <c r="P62" s="594"/>
      <c r="Q62" s="309" t="s">
        <v>437</v>
      </c>
      <c r="R62" s="334"/>
    </row>
    <row r="63" spans="1:19" ht="69.599999999999994" thickBot="1" x14ac:dyDescent="0.35">
      <c r="A63" s="290" t="s">
        <v>95</v>
      </c>
      <c r="B63" s="351">
        <v>6.2</v>
      </c>
      <c r="C63" s="275" t="s">
        <v>439</v>
      </c>
      <c r="D63" s="159"/>
      <c r="E63" s="589"/>
      <c r="F63" s="589"/>
      <c r="G63" s="589"/>
      <c r="H63" s="589"/>
      <c r="I63" s="589"/>
      <c r="J63" s="589"/>
      <c r="K63" s="589"/>
      <c r="L63" s="589"/>
      <c r="M63" s="589"/>
      <c r="N63" s="589"/>
      <c r="O63" s="591"/>
      <c r="P63" s="594"/>
      <c r="Q63" s="323"/>
      <c r="R63" s="326"/>
    </row>
    <row r="64" spans="1:19" ht="42" thickBot="1" x14ac:dyDescent="0.35">
      <c r="A64" s="290" t="s">
        <v>95</v>
      </c>
      <c r="B64" s="351">
        <v>6.3</v>
      </c>
      <c r="C64" s="275" t="s">
        <v>200</v>
      </c>
      <c r="D64" s="159"/>
      <c r="E64" s="589"/>
      <c r="F64" s="589"/>
      <c r="G64" s="589"/>
      <c r="H64" s="589"/>
      <c r="I64" s="589"/>
      <c r="J64" s="589"/>
      <c r="K64" s="589"/>
      <c r="L64" s="589"/>
      <c r="M64" s="589"/>
      <c r="N64" s="589"/>
      <c r="O64" s="591"/>
      <c r="P64" s="594"/>
      <c r="Q64" s="323"/>
      <c r="R64" s="326"/>
    </row>
    <row r="65" spans="1:18" ht="55.8" thickBot="1" x14ac:dyDescent="0.35">
      <c r="A65" s="290" t="s">
        <v>95</v>
      </c>
      <c r="B65" s="351">
        <v>7</v>
      </c>
      <c r="C65" s="275" t="s">
        <v>201</v>
      </c>
      <c r="D65" s="159"/>
      <c r="E65" s="589"/>
      <c r="F65" s="589"/>
      <c r="G65" s="589"/>
      <c r="H65" s="589"/>
      <c r="I65" s="589"/>
      <c r="J65" s="589"/>
      <c r="K65" s="589"/>
      <c r="L65" s="589"/>
      <c r="M65" s="589"/>
      <c r="N65" s="589"/>
      <c r="O65" s="591"/>
      <c r="P65" s="594"/>
      <c r="Q65" s="323" t="s">
        <v>202</v>
      </c>
      <c r="R65" s="326"/>
    </row>
    <row r="66" spans="1:18" ht="28.2" thickBot="1" x14ac:dyDescent="0.35">
      <c r="A66" s="290" t="s">
        <v>95</v>
      </c>
      <c r="B66" s="351">
        <v>8</v>
      </c>
      <c r="C66" s="275" t="s">
        <v>203</v>
      </c>
      <c r="D66" s="159"/>
      <c r="E66" s="589"/>
      <c r="F66" s="589"/>
      <c r="G66" s="589"/>
      <c r="H66" s="589"/>
      <c r="I66" s="589"/>
      <c r="J66" s="589"/>
      <c r="K66" s="589"/>
      <c r="L66" s="589"/>
      <c r="M66" s="589"/>
      <c r="N66" s="589"/>
      <c r="O66" s="591"/>
      <c r="P66" s="594"/>
      <c r="Q66" s="323" t="s">
        <v>204</v>
      </c>
      <c r="R66" s="326"/>
    </row>
    <row r="67" spans="1:18" ht="42" thickBot="1" x14ac:dyDescent="0.35">
      <c r="A67" s="290" t="s">
        <v>95</v>
      </c>
      <c r="B67" s="351">
        <v>9</v>
      </c>
      <c r="C67" s="275" t="s">
        <v>205</v>
      </c>
      <c r="D67" s="159"/>
      <c r="E67" s="589"/>
      <c r="F67" s="589"/>
      <c r="G67" s="589"/>
      <c r="H67" s="589"/>
      <c r="I67" s="589"/>
      <c r="J67" s="589"/>
      <c r="K67" s="589"/>
      <c r="L67" s="589"/>
      <c r="M67" s="589"/>
      <c r="N67" s="589"/>
      <c r="O67" s="591"/>
      <c r="P67" s="594"/>
      <c r="Q67" s="323" t="s">
        <v>206</v>
      </c>
      <c r="R67" s="326"/>
    </row>
    <row r="68" spans="1:18" ht="28.2" thickBot="1" x14ac:dyDescent="0.35">
      <c r="A68" s="290" t="s">
        <v>95</v>
      </c>
      <c r="B68" s="351">
        <v>10</v>
      </c>
      <c r="C68" s="275" t="s">
        <v>207</v>
      </c>
      <c r="D68" s="159"/>
      <c r="E68" s="589"/>
      <c r="F68" s="589"/>
      <c r="G68" s="589"/>
      <c r="H68" s="589"/>
      <c r="I68" s="589"/>
      <c r="J68" s="589"/>
      <c r="K68" s="589"/>
      <c r="L68" s="589"/>
      <c r="M68" s="589"/>
      <c r="N68" s="589"/>
      <c r="O68" s="591"/>
      <c r="P68" s="594"/>
      <c r="Q68" s="323" t="s">
        <v>208</v>
      </c>
      <c r="R68" s="326"/>
    </row>
    <row r="69" spans="1:18" ht="28.2" thickBot="1" x14ac:dyDescent="0.35">
      <c r="A69" s="290" t="s">
        <v>95</v>
      </c>
      <c r="B69" s="351">
        <v>11</v>
      </c>
      <c r="C69" s="275" t="s">
        <v>209</v>
      </c>
      <c r="D69" s="159"/>
      <c r="E69" s="589"/>
      <c r="F69" s="589"/>
      <c r="G69" s="589"/>
      <c r="H69" s="589"/>
      <c r="I69" s="589"/>
      <c r="J69" s="589"/>
      <c r="K69" s="589"/>
      <c r="L69" s="589"/>
      <c r="M69" s="589"/>
      <c r="N69" s="589"/>
      <c r="O69" s="591"/>
      <c r="P69" s="594"/>
      <c r="Q69" s="323" t="s">
        <v>210</v>
      </c>
      <c r="R69" s="326"/>
    </row>
    <row r="70" spans="1:18" ht="83.4" thickBot="1" x14ac:dyDescent="0.35">
      <c r="A70" s="290" t="s">
        <v>95</v>
      </c>
      <c r="B70" s="351">
        <v>12</v>
      </c>
      <c r="C70" s="275" t="s">
        <v>211</v>
      </c>
      <c r="D70" s="159"/>
      <c r="E70" s="589"/>
      <c r="F70" s="589"/>
      <c r="G70" s="589"/>
      <c r="H70" s="588"/>
      <c r="I70" s="588"/>
      <c r="J70" s="589"/>
      <c r="K70" s="589"/>
      <c r="L70" s="589"/>
      <c r="M70" s="588"/>
      <c r="N70" s="588"/>
      <c r="O70" s="591"/>
      <c r="P70" s="306"/>
      <c r="Q70" s="323" t="s">
        <v>212</v>
      </c>
      <c r="R70" s="326"/>
    </row>
    <row r="71" spans="1:18" ht="15" thickBot="1" x14ac:dyDescent="0.35">
      <c r="A71" s="290" t="s">
        <v>95</v>
      </c>
      <c r="B71" s="353">
        <v>13</v>
      </c>
      <c r="C71" s="275" t="s">
        <v>213</v>
      </c>
      <c r="D71" s="159"/>
      <c r="E71" s="589"/>
      <c r="F71" s="589"/>
      <c r="G71" s="589"/>
      <c r="H71" s="589"/>
      <c r="I71" s="589"/>
      <c r="J71" s="589"/>
      <c r="K71" s="589"/>
      <c r="L71" s="589"/>
      <c r="M71" s="589"/>
      <c r="N71" s="589"/>
      <c r="O71" s="592"/>
      <c r="P71" s="306"/>
      <c r="Q71" s="323" t="s">
        <v>214</v>
      </c>
      <c r="R71" s="326"/>
    </row>
  </sheetData>
  <autoFilter ref="A11:A71" xr:uid="{CD150934-ACB9-4B98-992F-365DC5F89B9D}">
    <filterColumn colId="0">
      <filters blank="1">
        <filter val="All"/>
        <filter val="EI"/>
      </filters>
    </filterColumn>
  </autoFilter>
  <mergeCells count="11">
    <mergeCell ref="C11:C15"/>
    <mergeCell ref="O11:O15"/>
    <mergeCell ref="A11:A15"/>
    <mergeCell ref="B11:B15"/>
    <mergeCell ref="C4:C10"/>
    <mergeCell ref="D1:I1"/>
    <mergeCell ref="D2:I2"/>
    <mergeCell ref="D3:E3"/>
    <mergeCell ref="Q11:Q15"/>
    <mergeCell ref="P11:P15"/>
    <mergeCell ref="D11:D15"/>
  </mergeCells>
  <conditionalFormatting sqref="D32">
    <cfRule type="cellIs" dxfId="790" priority="170" operator="equal">
      <formula>"?"</formula>
    </cfRule>
    <cfRule type="cellIs" dxfId="789" priority="171" operator="equal">
      <formula>"RA"</formula>
    </cfRule>
    <cfRule type="cellIs" dxfId="788" priority="172" operator="equal">
      <formula>"NA"</formula>
    </cfRule>
  </conditionalFormatting>
  <conditionalFormatting sqref="E16:I32 E34:I35 E37:I42 E44:I50 E54:I55 E57:I71 O57:Q71 O54:Q55 O44:P50 O37:Q42 O34:P35 O19:P32 E52:Q52">
    <cfRule type="cellIs" dxfId="787" priority="209" operator="equal">
      <formula>"?"</formula>
    </cfRule>
    <cfRule type="cellIs" dxfId="786" priority="210" operator="equal">
      <formula>"RA"</formula>
    </cfRule>
    <cfRule type="cellIs" dxfId="785" priority="211" operator="equal">
      <formula>"NA"</formula>
    </cfRule>
  </conditionalFormatting>
  <conditionalFormatting sqref="E19:I32 E34:I35 E37:I42 E44:I50 E54:I55 E57:I71 O57:Q71 O54:Q55 O44:P50 O37:Q42 O34:P35 O19:P32 E52:Q52">
    <cfRule type="cellIs" dxfId="784" priority="169" operator="equal">
      <formula>"MG"</formula>
    </cfRule>
  </conditionalFormatting>
  <conditionalFormatting sqref="F8:I8">
    <cfRule type="cellIs" dxfId="783" priority="67" operator="greaterThan">
      <formula>$E7</formula>
    </cfRule>
  </conditionalFormatting>
  <conditionalFormatting sqref="E8">
    <cfRule type="cellIs" dxfId="782" priority="71" operator="greaterThan">
      <formula>$E7</formula>
    </cfRule>
  </conditionalFormatting>
  <conditionalFormatting sqref="E56:I56">
    <cfRule type="cellIs" dxfId="781" priority="31" operator="equal">
      <formula>"MG"</formula>
    </cfRule>
  </conditionalFormatting>
  <conditionalFormatting sqref="E33:I33">
    <cfRule type="cellIs" dxfId="780" priority="64" operator="equal">
      <formula>"?"</formula>
    </cfRule>
    <cfRule type="cellIs" dxfId="779" priority="65" operator="equal">
      <formula>"RA"</formula>
    </cfRule>
    <cfRule type="cellIs" dxfId="778" priority="66" operator="equal">
      <formula>"NA"</formula>
    </cfRule>
  </conditionalFormatting>
  <conditionalFormatting sqref="E33:I33">
    <cfRule type="cellIs" dxfId="777" priority="63" operator="equal">
      <formula>"MG"</formula>
    </cfRule>
  </conditionalFormatting>
  <conditionalFormatting sqref="D33">
    <cfRule type="cellIs" dxfId="776" priority="60" operator="equal">
      <formula>"?"</formula>
    </cfRule>
    <cfRule type="cellIs" dxfId="775" priority="61" operator="equal">
      <formula>"RA"</formula>
    </cfRule>
    <cfRule type="cellIs" dxfId="774" priority="62" operator="equal">
      <formula>"NA"</formula>
    </cfRule>
  </conditionalFormatting>
  <conditionalFormatting sqref="D33">
    <cfRule type="cellIs" dxfId="773" priority="59" operator="equal">
      <formula>"MG"</formula>
    </cfRule>
  </conditionalFormatting>
  <conditionalFormatting sqref="E36:I36">
    <cfRule type="cellIs" dxfId="772" priority="56" operator="equal">
      <formula>"?"</formula>
    </cfRule>
    <cfRule type="cellIs" dxfId="771" priority="57" operator="equal">
      <formula>"RA"</formula>
    </cfRule>
    <cfRule type="cellIs" dxfId="770" priority="58" operator="equal">
      <formula>"NA"</formula>
    </cfRule>
  </conditionalFormatting>
  <conditionalFormatting sqref="E36:I36">
    <cfRule type="cellIs" dxfId="769" priority="55" operator="equal">
      <formula>"MG"</formula>
    </cfRule>
  </conditionalFormatting>
  <conditionalFormatting sqref="D36">
    <cfRule type="cellIs" dxfId="768" priority="52" operator="equal">
      <formula>"?"</formula>
    </cfRule>
    <cfRule type="cellIs" dxfId="767" priority="53" operator="equal">
      <formula>"RA"</formula>
    </cfRule>
    <cfRule type="cellIs" dxfId="766" priority="54" operator="equal">
      <formula>"NA"</formula>
    </cfRule>
  </conditionalFormatting>
  <conditionalFormatting sqref="D36">
    <cfRule type="cellIs" dxfId="765" priority="51" operator="equal">
      <formula>"MG"</formula>
    </cfRule>
  </conditionalFormatting>
  <conditionalFormatting sqref="E43:I43">
    <cfRule type="cellIs" dxfId="764" priority="48" operator="equal">
      <formula>"?"</formula>
    </cfRule>
    <cfRule type="cellIs" dxfId="763" priority="49" operator="equal">
      <formula>"RA"</formula>
    </cfRule>
    <cfRule type="cellIs" dxfId="762" priority="50" operator="equal">
      <formula>"NA"</formula>
    </cfRule>
  </conditionalFormatting>
  <conditionalFormatting sqref="E43:I43">
    <cfRule type="cellIs" dxfId="761" priority="47" operator="equal">
      <formula>"MG"</formula>
    </cfRule>
  </conditionalFormatting>
  <conditionalFormatting sqref="D43">
    <cfRule type="cellIs" dxfId="760" priority="44" operator="equal">
      <formula>"?"</formula>
    </cfRule>
    <cfRule type="cellIs" dxfId="759" priority="45" operator="equal">
      <formula>"RA"</formula>
    </cfRule>
    <cfRule type="cellIs" dxfId="758" priority="46" operator="equal">
      <formula>"NA"</formula>
    </cfRule>
  </conditionalFormatting>
  <conditionalFormatting sqref="D43">
    <cfRule type="cellIs" dxfId="757" priority="43" operator="equal">
      <formula>"MG"</formula>
    </cfRule>
  </conditionalFormatting>
  <conditionalFormatting sqref="E51:I51">
    <cfRule type="cellIs" dxfId="756" priority="40" operator="equal">
      <formula>"?"</formula>
    </cfRule>
    <cfRule type="cellIs" dxfId="755" priority="41" operator="equal">
      <formula>"RA"</formula>
    </cfRule>
    <cfRule type="cellIs" dxfId="754" priority="42" operator="equal">
      <formula>"NA"</formula>
    </cfRule>
  </conditionalFormatting>
  <conditionalFormatting sqref="E51:I51">
    <cfRule type="cellIs" dxfId="753" priority="39" operator="equal">
      <formula>"MG"</formula>
    </cfRule>
  </conditionalFormatting>
  <conditionalFormatting sqref="E53:I53">
    <cfRule type="cellIs" dxfId="752" priority="36" operator="equal">
      <formula>"?"</formula>
    </cfRule>
    <cfRule type="cellIs" dxfId="751" priority="37" operator="equal">
      <formula>"RA"</formula>
    </cfRule>
    <cfRule type="cellIs" dxfId="750" priority="38" operator="equal">
      <formula>"NA"</formula>
    </cfRule>
  </conditionalFormatting>
  <conditionalFormatting sqref="E53:I53">
    <cfRule type="cellIs" dxfId="749" priority="35" operator="equal">
      <formula>"MG"</formula>
    </cfRule>
  </conditionalFormatting>
  <conditionalFormatting sqref="E56:I56">
    <cfRule type="cellIs" dxfId="748" priority="32" operator="equal">
      <formula>"?"</formula>
    </cfRule>
    <cfRule type="cellIs" dxfId="747" priority="33" operator="equal">
      <formula>"RA"</formula>
    </cfRule>
    <cfRule type="cellIs" dxfId="746" priority="34" operator="equal">
      <formula>"NA"</formula>
    </cfRule>
  </conditionalFormatting>
  <conditionalFormatting sqref="J16:N32 J34:N35 J37:N42 J44:N50 J54:N55 J57:N71">
    <cfRule type="cellIs" dxfId="745" priority="28" operator="equal">
      <formula>"?"</formula>
    </cfRule>
    <cfRule type="cellIs" dxfId="744" priority="29" operator="equal">
      <formula>"RA"</formula>
    </cfRule>
    <cfRule type="cellIs" dxfId="743" priority="30" operator="equal">
      <formula>"NA"</formula>
    </cfRule>
  </conditionalFormatting>
  <conditionalFormatting sqref="J19:N32 J34:N35 J37:N42 J44:N50 J54:N55 J57:N71">
    <cfRule type="cellIs" dxfId="742" priority="27" operator="equal">
      <formula>"MG"</formula>
    </cfRule>
  </conditionalFormatting>
  <conditionalFormatting sqref="K8:N8">
    <cfRule type="cellIs" dxfId="741" priority="25" operator="greaterThan">
      <formula>$E7</formula>
    </cfRule>
  </conditionalFormatting>
  <conditionalFormatting sqref="J8">
    <cfRule type="cellIs" dxfId="740" priority="26" operator="greaterThan">
      <formula>$E7</formula>
    </cfRule>
  </conditionalFormatting>
  <conditionalFormatting sqref="J56:N56">
    <cfRule type="cellIs" dxfId="739" priority="1" operator="equal">
      <formula>"MG"</formula>
    </cfRule>
  </conditionalFormatting>
  <conditionalFormatting sqref="J33:N33">
    <cfRule type="cellIs" dxfId="738" priority="22" operator="equal">
      <formula>"?"</formula>
    </cfRule>
    <cfRule type="cellIs" dxfId="737" priority="23" operator="equal">
      <formula>"RA"</formula>
    </cfRule>
    <cfRule type="cellIs" dxfId="736" priority="24" operator="equal">
      <formula>"NA"</formula>
    </cfRule>
  </conditionalFormatting>
  <conditionalFormatting sqref="J33:N33">
    <cfRule type="cellIs" dxfId="735" priority="21" operator="equal">
      <formula>"MG"</formula>
    </cfRule>
  </conditionalFormatting>
  <conditionalFormatting sqref="J36:N36">
    <cfRule type="cellIs" dxfId="734" priority="18" operator="equal">
      <formula>"?"</formula>
    </cfRule>
    <cfRule type="cellIs" dxfId="733" priority="19" operator="equal">
      <formula>"RA"</formula>
    </cfRule>
    <cfRule type="cellIs" dxfId="732" priority="20" operator="equal">
      <formula>"NA"</formula>
    </cfRule>
  </conditionalFormatting>
  <conditionalFormatting sqref="J36:N36">
    <cfRule type="cellIs" dxfId="731" priority="17" operator="equal">
      <formula>"MG"</formula>
    </cfRule>
  </conditionalFormatting>
  <conditionalFormatting sqref="J43:N43">
    <cfRule type="cellIs" dxfId="730" priority="14" operator="equal">
      <formula>"?"</formula>
    </cfRule>
    <cfRule type="cellIs" dxfId="729" priority="15" operator="equal">
      <formula>"RA"</formula>
    </cfRule>
    <cfRule type="cellIs" dxfId="728" priority="16" operator="equal">
      <formula>"NA"</formula>
    </cfRule>
  </conditionalFormatting>
  <conditionalFormatting sqref="J43:N43">
    <cfRule type="cellIs" dxfId="727" priority="13" operator="equal">
      <formula>"MG"</formula>
    </cfRule>
  </conditionalFormatting>
  <conditionalFormatting sqref="J51:N51">
    <cfRule type="cellIs" dxfId="726" priority="10" operator="equal">
      <formula>"?"</formula>
    </cfRule>
    <cfRule type="cellIs" dxfId="725" priority="11" operator="equal">
      <formula>"RA"</formula>
    </cfRule>
    <cfRule type="cellIs" dxfId="724" priority="12" operator="equal">
      <formula>"NA"</formula>
    </cfRule>
  </conditionalFormatting>
  <conditionalFormatting sqref="J51:N51">
    <cfRule type="cellIs" dxfId="723" priority="9" operator="equal">
      <formula>"MG"</formula>
    </cfRule>
  </conditionalFormatting>
  <conditionalFormatting sqref="J53:N53">
    <cfRule type="cellIs" dxfId="722" priority="6" operator="equal">
      <formula>"?"</formula>
    </cfRule>
    <cfRule type="cellIs" dxfId="721" priority="7" operator="equal">
      <formula>"RA"</formula>
    </cfRule>
    <cfRule type="cellIs" dxfId="720" priority="8" operator="equal">
      <formula>"NA"</formula>
    </cfRule>
  </conditionalFormatting>
  <conditionalFormatting sqref="J53:N53">
    <cfRule type="cellIs" dxfId="719" priority="5" operator="equal">
      <formula>"MG"</formula>
    </cfRule>
  </conditionalFormatting>
  <conditionalFormatting sqref="J56:N56">
    <cfRule type="cellIs" dxfId="718" priority="2" operator="equal">
      <formula>"?"</formula>
    </cfRule>
    <cfRule type="cellIs" dxfId="717" priority="3" operator="equal">
      <formula>"RA"</formula>
    </cfRule>
    <cfRule type="cellIs" dxfId="716" priority="4" operator="equal">
      <formula>"NA"</formula>
    </cfRule>
  </conditionalFormatting>
  <printOptions horizontalCentered="1"/>
  <pageMargins left="0.25" right="0.25" top="0.3" bottom="0.3" header="0.3" footer="0.2"/>
  <pageSetup scale="49" fitToHeight="0" orientation="landscape" r:id="rId1"/>
  <headerFooter>
    <oddFooter>&amp;R&amp;P of &amp;N</oddFooter>
  </headerFooter>
  <rowBreaks count="1" manualBreakCount="1">
    <brk id="4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O44"/>
  <sheetViews>
    <sheetView zoomScale="75" zoomScaleNormal="75" workbookViewId="0">
      <pane ySplit="11" topLeftCell="A12" activePane="bottomLeft" state="frozen"/>
      <selection activeCell="C1" sqref="C1"/>
      <selection pane="bottomLeft" activeCell="G16" sqref="G16"/>
    </sheetView>
  </sheetViews>
  <sheetFormatPr defaultColWidth="8.88671875" defaultRowHeight="14.4" outlineLevelCol="1" x14ac:dyDescent="0.3"/>
  <cols>
    <col min="1" max="1" width="10.5546875" style="378" customWidth="1" outlineLevel="1"/>
    <col min="2" max="2" width="5.5546875" style="125" customWidth="1" outlineLevel="1"/>
    <col min="3" max="3" width="45.6640625" style="5" customWidth="1"/>
    <col min="4" max="4" width="25.6640625" style="5" customWidth="1"/>
    <col min="5" max="9" width="15.6640625" style="5" customWidth="1"/>
    <col min="10" max="10" width="25.6640625" style="5" customWidth="1"/>
    <col min="11" max="11" width="15.6640625" style="5" hidden="1" customWidth="1" outlineLevel="1"/>
    <col min="12" max="12" width="15.6640625" style="321" hidden="1" customWidth="1" outlineLevel="1"/>
    <col min="13" max="13" width="35.6640625" style="5" customWidth="1" collapsed="1"/>
    <col min="14" max="15" width="15.6640625" style="5" customWidth="1"/>
    <col min="16" max="16" width="9.109375" style="5" customWidth="1"/>
    <col min="17" max="16384" width="8.88671875" style="5"/>
  </cols>
  <sheetData>
    <row r="1" spans="1:15" ht="49.95" customHeight="1" x14ac:dyDescent="0.55000000000000004">
      <c r="A1" s="385"/>
      <c r="B1" s="386"/>
      <c r="C1" s="541" t="s">
        <v>332</v>
      </c>
      <c r="D1" s="542"/>
      <c r="E1" s="542"/>
      <c r="F1" s="542"/>
      <c r="G1" s="542"/>
      <c r="H1" s="542"/>
      <c r="I1" s="542"/>
      <c r="J1" s="543"/>
      <c r="K1" s="236"/>
      <c r="L1" s="370"/>
      <c r="M1" s="268"/>
      <c r="N1" s="268"/>
      <c r="O1" s="268"/>
    </row>
    <row r="2" spans="1:15" ht="30" customHeight="1" x14ac:dyDescent="0.3">
      <c r="A2" s="387"/>
      <c r="B2" s="388"/>
      <c r="C2" s="544" t="s">
        <v>442</v>
      </c>
      <c r="D2" s="546"/>
      <c r="E2" s="546"/>
      <c r="F2" s="546"/>
      <c r="G2" s="546"/>
      <c r="H2" s="546"/>
      <c r="I2" s="546"/>
      <c r="J2" s="545"/>
      <c r="K2" s="390"/>
      <c r="L2" s="371"/>
      <c r="M2" s="268"/>
      <c r="N2" s="268"/>
      <c r="O2" s="268"/>
    </row>
    <row r="3" spans="1:15" ht="30" customHeight="1" thickBot="1" x14ac:dyDescent="0.35">
      <c r="A3" s="389"/>
      <c r="B3" s="357"/>
      <c r="C3" s="355"/>
      <c r="D3" s="356" t="s">
        <v>351</v>
      </c>
      <c r="E3" s="347" t="str">
        <f>'Cover Sheet'!C13</f>
        <v>Test</v>
      </c>
      <c r="F3" s="347"/>
      <c r="G3" s="347"/>
      <c r="H3" s="347"/>
      <c r="I3" s="347"/>
      <c r="J3" s="70"/>
      <c r="K3" s="391"/>
      <c r="L3" s="350"/>
      <c r="M3" s="358"/>
      <c r="N3" s="358"/>
      <c r="O3" s="358"/>
    </row>
    <row r="4" spans="1:15" ht="18" x14ac:dyDescent="0.3">
      <c r="A4" s="568" t="s">
        <v>78</v>
      </c>
      <c r="B4" s="571" t="s">
        <v>0</v>
      </c>
      <c r="C4" s="574" t="s">
        <v>2</v>
      </c>
      <c r="D4" s="576" t="s">
        <v>1</v>
      </c>
      <c r="E4" s="245" t="s">
        <v>379</v>
      </c>
      <c r="F4" s="245" t="s">
        <v>379</v>
      </c>
      <c r="G4" s="245" t="s">
        <v>379</v>
      </c>
      <c r="H4" s="245" t="s">
        <v>379</v>
      </c>
      <c r="I4" s="245" t="s">
        <v>379</v>
      </c>
      <c r="J4" s="578" t="s">
        <v>430</v>
      </c>
      <c r="K4" s="563" t="s">
        <v>385</v>
      </c>
      <c r="L4" s="565" t="s">
        <v>69</v>
      </c>
    </row>
    <row r="5" spans="1:15" ht="12" customHeight="1" x14ac:dyDescent="0.3">
      <c r="A5" s="569"/>
      <c r="B5" s="572"/>
      <c r="C5" s="554"/>
      <c r="D5" s="551"/>
      <c r="E5" s="246" t="s">
        <v>380</v>
      </c>
      <c r="F5" s="246" t="s">
        <v>380</v>
      </c>
      <c r="G5" s="246" t="s">
        <v>380</v>
      </c>
      <c r="H5" s="246" t="s">
        <v>380</v>
      </c>
      <c r="I5" s="246" t="s">
        <v>380</v>
      </c>
      <c r="J5" s="557"/>
      <c r="K5" s="549"/>
      <c r="L5" s="566"/>
    </row>
    <row r="6" spans="1:15" ht="12" customHeight="1" x14ac:dyDescent="0.3">
      <c r="A6" s="569"/>
      <c r="B6" s="572"/>
      <c r="C6" s="554"/>
      <c r="D6" s="551"/>
      <c r="E6" s="246" t="s">
        <v>381</v>
      </c>
      <c r="F6" s="246" t="s">
        <v>381</v>
      </c>
      <c r="G6" s="246" t="s">
        <v>381</v>
      </c>
      <c r="H6" s="246" t="s">
        <v>381</v>
      </c>
      <c r="I6" s="246" t="s">
        <v>381</v>
      </c>
      <c r="J6" s="557"/>
      <c r="K6" s="549"/>
      <c r="L6" s="566"/>
    </row>
    <row r="7" spans="1:15" ht="12" customHeight="1" x14ac:dyDescent="0.3">
      <c r="A7" s="569"/>
      <c r="B7" s="572"/>
      <c r="C7" s="554"/>
      <c r="D7" s="551"/>
      <c r="E7" s="246" t="s">
        <v>382</v>
      </c>
      <c r="F7" s="246" t="s">
        <v>382</v>
      </c>
      <c r="G7" s="246" t="s">
        <v>382</v>
      </c>
      <c r="H7" s="246" t="s">
        <v>382</v>
      </c>
      <c r="I7" s="246" t="s">
        <v>382</v>
      </c>
      <c r="J7" s="557"/>
      <c r="K7" s="549"/>
      <c r="L7" s="566"/>
    </row>
    <row r="8" spans="1:15" ht="16.2" customHeight="1" thickBot="1" x14ac:dyDescent="0.35">
      <c r="A8" s="570"/>
      <c r="B8" s="573"/>
      <c r="C8" s="575"/>
      <c r="D8" s="577"/>
      <c r="E8" s="235" t="s">
        <v>431</v>
      </c>
      <c r="F8" s="235" t="s">
        <v>431</v>
      </c>
      <c r="G8" s="235" t="s">
        <v>431</v>
      </c>
      <c r="H8" s="235" t="s">
        <v>431</v>
      </c>
      <c r="I8" s="235" t="s">
        <v>431</v>
      </c>
      <c r="J8" s="579"/>
      <c r="K8" s="564"/>
      <c r="L8" s="567"/>
    </row>
    <row r="9" spans="1:15" ht="21" x14ac:dyDescent="0.3">
      <c r="A9" s="248" t="s">
        <v>79</v>
      </c>
      <c r="B9" s="266"/>
      <c r="C9" s="250"/>
      <c r="D9" s="251" t="s">
        <v>443</v>
      </c>
      <c r="E9" s="252"/>
      <c r="F9" s="252"/>
      <c r="G9" s="252"/>
      <c r="H9" s="252"/>
      <c r="I9" s="252"/>
      <c r="J9" s="359"/>
      <c r="K9" s="360"/>
      <c r="L9" s="372"/>
    </row>
    <row r="10" spans="1:15" ht="21" x14ac:dyDescent="0.3">
      <c r="A10" s="361"/>
      <c r="B10" s="382"/>
      <c r="C10" s="362"/>
      <c r="D10" s="363" t="s">
        <v>444</v>
      </c>
      <c r="E10" s="364"/>
      <c r="F10" s="364"/>
      <c r="G10" s="364"/>
      <c r="H10" s="364"/>
      <c r="I10" s="364"/>
      <c r="J10" s="365"/>
      <c r="K10" s="366"/>
      <c r="L10" s="373"/>
    </row>
    <row r="11" spans="1:15" ht="21.6" thickBot="1" x14ac:dyDescent="0.35">
      <c r="A11" s="361" t="s">
        <v>79</v>
      </c>
      <c r="B11" s="382"/>
      <c r="C11" s="256"/>
      <c r="D11" s="257" t="s">
        <v>445</v>
      </c>
      <c r="E11" s="258"/>
      <c r="F11" s="258"/>
      <c r="G11" s="258"/>
      <c r="H11" s="258"/>
      <c r="I11" s="258"/>
      <c r="J11" s="367"/>
      <c r="K11" s="368"/>
      <c r="L11" s="374"/>
    </row>
    <row r="12" spans="1:15" ht="19.95" customHeight="1" thickBot="1" x14ac:dyDescent="0.35">
      <c r="A12" s="375" t="s">
        <v>79</v>
      </c>
      <c r="B12" s="265"/>
      <c r="C12" s="376" t="s">
        <v>250</v>
      </c>
      <c r="D12" s="267"/>
      <c r="E12" s="267"/>
      <c r="F12" s="267"/>
      <c r="G12" s="267"/>
      <c r="H12" s="267"/>
      <c r="I12" s="267"/>
      <c r="J12" s="377"/>
      <c r="K12" s="376"/>
      <c r="L12" s="322"/>
    </row>
    <row r="13" spans="1:15" s="271" customFormat="1" ht="42" thickBot="1" x14ac:dyDescent="0.35">
      <c r="A13" s="205" t="s">
        <v>79</v>
      </c>
      <c r="B13" s="323">
        <v>1</v>
      </c>
      <c r="C13" s="379" t="s">
        <v>243</v>
      </c>
      <c r="D13" s="278"/>
      <c r="E13" s="277"/>
      <c r="F13" s="277"/>
      <c r="G13" s="277"/>
      <c r="H13" s="277"/>
      <c r="I13" s="277"/>
      <c r="J13" s="303"/>
      <c r="K13" s="303"/>
      <c r="L13" s="323" t="s">
        <v>218</v>
      </c>
    </row>
    <row r="14" spans="1:15" s="271" customFormat="1" ht="80.25" customHeight="1" thickBot="1" x14ac:dyDescent="0.35">
      <c r="A14" s="205" t="s">
        <v>79</v>
      </c>
      <c r="B14" s="323">
        <v>2</v>
      </c>
      <c r="C14" s="379" t="s">
        <v>451</v>
      </c>
      <c r="D14" s="379"/>
      <c r="E14" s="277"/>
      <c r="F14" s="277"/>
      <c r="G14" s="277"/>
      <c r="H14" s="277"/>
      <c r="I14" s="277"/>
      <c r="J14" s="381"/>
      <c r="K14" s="381"/>
      <c r="L14" s="323" t="s">
        <v>473</v>
      </c>
    </row>
    <row r="15" spans="1:15" s="271" customFormat="1" ht="15" thickBot="1" x14ac:dyDescent="0.35">
      <c r="A15" s="205" t="s">
        <v>79</v>
      </c>
      <c r="B15" s="323">
        <v>3</v>
      </c>
      <c r="C15" s="379" t="s">
        <v>35</v>
      </c>
      <c r="D15" s="278"/>
      <c r="E15" s="277"/>
      <c r="F15" s="277"/>
      <c r="G15" s="277"/>
      <c r="H15" s="277"/>
      <c r="I15" s="277"/>
      <c r="J15" s="303"/>
      <c r="K15" s="303"/>
      <c r="L15" s="323" t="s">
        <v>219</v>
      </c>
    </row>
    <row r="16" spans="1:15" s="271" customFormat="1" ht="83.4" thickBot="1" x14ac:dyDescent="0.35">
      <c r="A16" s="205" t="s">
        <v>79</v>
      </c>
      <c r="B16" s="323">
        <v>4</v>
      </c>
      <c r="C16" s="379" t="s">
        <v>36</v>
      </c>
      <c r="D16" s="278"/>
      <c r="E16" s="277"/>
      <c r="F16" s="277"/>
      <c r="G16" s="277"/>
      <c r="H16" s="277"/>
      <c r="I16" s="277"/>
      <c r="J16" s="303"/>
      <c r="K16" s="303"/>
      <c r="L16" s="323" t="s">
        <v>478</v>
      </c>
    </row>
    <row r="17" spans="1:12" s="271" customFormat="1" ht="42" thickBot="1" x14ac:dyDescent="0.35">
      <c r="A17" s="205" t="s">
        <v>79</v>
      </c>
      <c r="B17" s="323">
        <v>5</v>
      </c>
      <c r="C17" s="379" t="s">
        <v>446</v>
      </c>
      <c r="D17" s="278"/>
      <c r="E17" s="277"/>
      <c r="F17" s="277"/>
      <c r="G17" s="277"/>
      <c r="H17" s="277"/>
      <c r="I17" s="277"/>
      <c r="J17" s="306"/>
      <c r="K17" s="306"/>
      <c r="L17" s="323" t="s">
        <v>478</v>
      </c>
    </row>
    <row r="18" spans="1:12" s="271" customFormat="1" ht="15" thickBot="1" x14ac:dyDescent="0.35">
      <c r="A18" s="205" t="s">
        <v>95</v>
      </c>
      <c r="B18" s="323">
        <v>6</v>
      </c>
      <c r="C18" s="379" t="s">
        <v>220</v>
      </c>
      <c r="D18" s="278"/>
      <c r="E18" s="277"/>
      <c r="F18" s="277"/>
      <c r="G18" s="277"/>
      <c r="H18" s="277"/>
      <c r="I18" s="277"/>
      <c r="J18" s="303"/>
      <c r="K18" s="303"/>
      <c r="L18" s="323" t="s">
        <v>478</v>
      </c>
    </row>
    <row r="19" spans="1:12" s="271" customFormat="1" ht="15" thickBot="1" x14ac:dyDescent="0.35">
      <c r="A19" s="205" t="s">
        <v>79</v>
      </c>
      <c r="B19" s="323">
        <v>7</v>
      </c>
      <c r="C19" s="379" t="s">
        <v>60</v>
      </c>
      <c r="D19" s="278"/>
      <c r="E19" s="277"/>
      <c r="F19" s="277"/>
      <c r="G19" s="277"/>
      <c r="H19" s="277"/>
      <c r="I19" s="277"/>
      <c r="J19" s="303"/>
      <c r="K19" s="303"/>
      <c r="L19" s="323" t="s">
        <v>60</v>
      </c>
    </row>
    <row r="20" spans="1:12" s="271" customFormat="1" ht="15" thickBot="1" x14ac:dyDescent="0.35">
      <c r="A20" s="205" t="s">
        <v>79</v>
      </c>
      <c r="B20" s="323">
        <v>8</v>
      </c>
      <c r="C20" s="379" t="s">
        <v>316</v>
      </c>
      <c r="D20" s="278"/>
      <c r="E20" s="277"/>
      <c r="F20" s="277"/>
      <c r="G20" s="277"/>
      <c r="H20" s="277"/>
      <c r="I20" s="277"/>
      <c r="J20" s="303"/>
      <c r="K20" s="303"/>
      <c r="L20" s="323" t="s">
        <v>478</v>
      </c>
    </row>
    <row r="21" spans="1:12" s="271" customFormat="1" ht="55.8" thickBot="1" x14ac:dyDescent="0.35">
      <c r="A21" s="205" t="s">
        <v>79</v>
      </c>
      <c r="B21" s="323">
        <v>9</v>
      </c>
      <c r="C21" s="379" t="s">
        <v>37</v>
      </c>
      <c r="D21" s="383"/>
      <c r="E21" s="277"/>
      <c r="F21" s="277"/>
      <c r="G21" s="277"/>
      <c r="H21" s="277"/>
      <c r="I21" s="277"/>
      <c r="J21" s="303"/>
      <c r="K21" s="303"/>
      <c r="L21" s="323" t="s">
        <v>478</v>
      </c>
    </row>
    <row r="22" spans="1:12" s="271" customFormat="1" ht="42" thickBot="1" x14ac:dyDescent="0.35">
      <c r="A22" s="205" t="s">
        <v>79</v>
      </c>
      <c r="B22" s="323" t="s">
        <v>251</v>
      </c>
      <c r="C22" s="278" t="s">
        <v>447</v>
      </c>
      <c r="D22" s="278"/>
      <c r="E22" s="277"/>
      <c r="F22" s="277"/>
      <c r="G22" s="277"/>
      <c r="H22" s="277"/>
      <c r="I22" s="277"/>
      <c r="J22" s="303"/>
      <c r="K22" s="303"/>
      <c r="L22" s="158" t="s">
        <v>478</v>
      </c>
    </row>
    <row r="23" spans="1:12" s="271" customFormat="1" ht="16.5" customHeight="1" thickBot="1" x14ac:dyDescent="0.35">
      <c r="A23" s="205" t="s">
        <v>79</v>
      </c>
      <c r="B23" s="323" t="s">
        <v>252</v>
      </c>
      <c r="C23" s="275" t="s">
        <v>248</v>
      </c>
      <c r="D23" s="278"/>
      <c r="E23" s="277"/>
      <c r="F23" s="277"/>
      <c r="G23" s="277"/>
      <c r="H23" s="277"/>
      <c r="I23" s="277"/>
      <c r="J23" s="303"/>
      <c r="K23" s="303"/>
      <c r="L23" s="323" t="s">
        <v>478</v>
      </c>
    </row>
    <row r="24" spans="1:12" s="271" customFormat="1" ht="15" thickBot="1" x14ac:dyDescent="0.35">
      <c r="A24" s="205" t="s">
        <v>79</v>
      </c>
      <c r="B24" s="323" t="s">
        <v>253</v>
      </c>
      <c r="C24" s="275" t="s">
        <v>48</v>
      </c>
      <c r="D24" s="278"/>
      <c r="E24" s="277"/>
      <c r="F24" s="277"/>
      <c r="G24" s="277"/>
      <c r="H24" s="277"/>
      <c r="I24" s="277"/>
      <c r="J24" s="303"/>
      <c r="K24" s="306"/>
      <c r="L24" s="323" t="s">
        <v>478</v>
      </c>
    </row>
    <row r="25" spans="1:12" s="271" customFormat="1" ht="28.2" thickBot="1" x14ac:dyDescent="0.35">
      <c r="A25" s="205" t="s">
        <v>301</v>
      </c>
      <c r="B25" s="323" t="s">
        <v>254</v>
      </c>
      <c r="C25" s="275" t="s">
        <v>38</v>
      </c>
      <c r="D25" s="278"/>
      <c r="E25" s="277"/>
      <c r="F25" s="277"/>
      <c r="G25" s="277"/>
      <c r="H25" s="277"/>
      <c r="I25" s="277"/>
      <c r="J25" s="380"/>
      <c r="K25" s="380"/>
      <c r="L25" s="323" t="s">
        <v>478</v>
      </c>
    </row>
    <row r="26" spans="1:12" s="271" customFormat="1" ht="42" thickBot="1" x14ac:dyDescent="0.35">
      <c r="A26" s="205" t="s">
        <v>79</v>
      </c>
      <c r="B26" s="323" t="s">
        <v>255</v>
      </c>
      <c r="C26" s="275" t="s">
        <v>448</v>
      </c>
      <c r="D26" s="278"/>
      <c r="E26" s="277"/>
      <c r="F26" s="277"/>
      <c r="G26" s="277"/>
      <c r="H26" s="277"/>
      <c r="I26" s="277"/>
      <c r="J26" s="303"/>
      <c r="K26" s="384"/>
      <c r="L26" s="323" t="s">
        <v>478</v>
      </c>
    </row>
    <row r="27" spans="1:12" s="271" customFormat="1" ht="15" thickBot="1" x14ac:dyDescent="0.35">
      <c r="A27" s="205" t="s">
        <v>79</v>
      </c>
      <c r="B27" s="323" t="s">
        <v>256</v>
      </c>
      <c r="C27" s="275" t="s">
        <v>249</v>
      </c>
      <c r="D27" s="278"/>
      <c r="E27" s="277"/>
      <c r="F27" s="277"/>
      <c r="G27" s="277"/>
      <c r="H27" s="277"/>
      <c r="I27" s="277"/>
      <c r="J27" s="303"/>
      <c r="K27" s="303"/>
      <c r="L27" s="323" t="s">
        <v>478</v>
      </c>
    </row>
    <row r="28" spans="1:12" s="271" customFormat="1" ht="42" thickBot="1" x14ac:dyDescent="0.35">
      <c r="A28" s="205" t="s">
        <v>79</v>
      </c>
      <c r="B28" s="323" t="s">
        <v>257</v>
      </c>
      <c r="C28" s="275" t="s">
        <v>455</v>
      </c>
      <c r="D28" s="278"/>
      <c r="E28" s="277"/>
      <c r="F28" s="277"/>
      <c r="G28" s="277"/>
      <c r="H28" s="277"/>
      <c r="I28" s="277"/>
      <c r="J28" s="303"/>
      <c r="K28" s="303"/>
      <c r="L28" s="323" t="s">
        <v>478</v>
      </c>
    </row>
    <row r="29" spans="1:12" s="271" customFormat="1" ht="55.8" thickBot="1" x14ac:dyDescent="0.35">
      <c r="A29" s="205" t="s">
        <v>79</v>
      </c>
      <c r="B29" s="323" t="s">
        <v>258</v>
      </c>
      <c r="C29" s="275" t="s">
        <v>49</v>
      </c>
      <c r="D29" s="278"/>
      <c r="E29" s="277"/>
      <c r="F29" s="277"/>
      <c r="G29" s="277"/>
      <c r="H29" s="277"/>
      <c r="I29" s="277"/>
      <c r="J29" s="303"/>
      <c r="K29" s="303"/>
      <c r="L29" s="323" t="s">
        <v>478</v>
      </c>
    </row>
    <row r="30" spans="1:12" s="271" customFormat="1" ht="15" thickBot="1" x14ac:dyDescent="0.35">
      <c r="A30" s="205" t="s">
        <v>301</v>
      </c>
      <c r="B30" s="323" t="s">
        <v>259</v>
      </c>
      <c r="C30" s="275" t="s">
        <v>50</v>
      </c>
      <c r="D30" s="278"/>
      <c r="E30" s="277"/>
      <c r="F30" s="277"/>
      <c r="G30" s="277"/>
      <c r="H30" s="277"/>
      <c r="I30" s="277"/>
      <c r="J30" s="303"/>
      <c r="K30" s="303"/>
      <c r="L30" s="323" t="s">
        <v>478</v>
      </c>
    </row>
    <row r="31" spans="1:12" s="271" customFormat="1" ht="15" thickBot="1" x14ac:dyDescent="0.35">
      <c r="A31" s="205" t="s">
        <v>301</v>
      </c>
      <c r="B31" s="323" t="s">
        <v>260</v>
      </c>
      <c r="C31" s="275" t="s">
        <v>51</v>
      </c>
      <c r="D31" s="278"/>
      <c r="E31" s="277"/>
      <c r="F31" s="277"/>
      <c r="G31" s="277"/>
      <c r="H31" s="277"/>
      <c r="I31" s="277"/>
      <c r="J31" s="306"/>
      <c r="K31" s="303"/>
      <c r="L31" s="323" t="s">
        <v>478</v>
      </c>
    </row>
    <row r="32" spans="1:12" s="271" customFormat="1" ht="15" thickBot="1" x14ac:dyDescent="0.35">
      <c r="A32" s="205" t="s">
        <v>301</v>
      </c>
      <c r="B32" s="323" t="s">
        <v>261</v>
      </c>
      <c r="C32" s="278" t="s">
        <v>52</v>
      </c>
      <c r="D32" s="278"/>
      <c r="E32" s="277"/>
      <c r="F32" s="277"/>
      <c r="G32" s="277"/>
      <c r="H32" s="277"/>
      <c r="I32" s="277"/>
      <c r="J32" s="306"/>
      <c r="K32" s="306"/>
      <c r="L32" s="323" t="s">
        <v>478</v>
      </c>
    </row>
    <row r="33" spans="1:12" s="271" customFormat="1" ht="42" thickBot="1" x14ac:dyDescent="0.35">
      <c r="A33" s="205" t="s">
        <v>246</v>
      </c>
      <c r="B33" s="323" t="s">
        <v>262</v>
      </c>
      <c r="C33" s="278" t="s">
        <v>456</v>
      </c>
      <c r="D33" s="278"/>
      <c r="E33" s="277"/>
      <c r="F33" s="277"/>
      <c r="G33" s="277"/>
      <c r="H33" s="277"/>
      <c r="I33" s="277"/>
      <c r="J33" s="303"/>
      <c r="K33" s="303"/>
      <c r="L33" s="323" t="s">
        <v>478</v>
      </c>
    </row>
    <row r="34" spans="1:12" s="271" customFormat="1" ht="28.2" thickBot="1" x14ac:dyDescent="0.35">
      <c r="A34" s="205" t="s">
        <v>301</v>
      </c>
      <c r="B34" s="323" t="s">
        <v>263</v>
      </c>
      <c r="C34" s="278" t="s">
        <v>452</v>
      </c>
      <c r="D34" s="278"/>
      <c r="E34" s="277"/>
      <c r="F34" s="277"/>
      <c r="G34" s="277"/>
      <c r="H34" s="277"/>
      <c r="I34" s="277"/>
      <c r="J34" s="303"/>
      <c r="K34" s="303"/>
      <c r="L34" s="158" t="s">
        <v>478</v>
      </c>
    </row>
    <row r="35" spans="1:12" s="271" customFormat="1" ht="28.2" thickBot="1" x14ac:dyDescent="0.35">
      <c r="A35" s="205" t="s">
        <v>302</v>
      </c>
      <c r="B35" s="323" t="s">
        <v>264</v>
      </c>
      <c r="C35" s="275" t="s">
        <v>449</v>
      </c>
      <c r="D35" s="278"/>
      <c r="E35" s="277"/>
      <c r="F35" s="277"/>
      <c r="G35" s="277"/>
      <c r="H35" s="277"/>
      <c r="I35" s="277"/>
      <c r="J35" s="303"/>
      <c r="K35" s="303"/>
      <c r="L35" s="323" t="s">
        <v>478</v>
      </c>
    </row>
    <row r="36" spans="1:12" s="271" customFormat="1" ht="28.2" thickBot="1" x14ac:dyDescent="0.35">
      <c r="A36" s="205" t="s">
        <v>95</v>
      </c>
      <c r="B36" s="323" t="s">
        <v>265</v>
      </c>
      <c r="C36" s="275" t="s">
        <v>221</v>
      </c>
      <c r="D36" s="278"/>
      <c r="E36" s="277"/>
      <c r="F36" s="277"/>
      <c r="G36" s="277"/>
      <c r="H36" s="277"/>
      <c r="I36" s="277"/>
      <c r="J36" s="303"/>
      <c r="K36" s="303"/>
      <c r="L36" s="323" t="s">
        <v>478</v>
      </c>
    </row>
    <row r="37" spans="1:12" s="271" customFormat="1" ht="15" thickBot="1" x14ac:dyDescent="0.35">
      <c r="A37" s="205" t="s">
        <v>299</v>
      </c>
      <c r="B37" s="323" t="s">
        <v>266</v>
      </c>
      <c r="C37" s="275" t="s">
        <v>245</v>
      </c>
      <c r="D37" s="278"/>
      <c r="E37" s="277"/>
      <c r="F37" s="277"/>
      <c r="G37" s="277"/>
      <c r="H37" s="277"/>
      <c r="I37" s="277"/>
      <c r="J37" s="380"/>
      <c r="K37" s="380"/>
      <c r="L37" s="323" t="s">
        <v>478</v>
      </c>
    </row>
    <row r="38" spans="1:12" s="271" customFormat="1" ht="29.25" customHeight="1" thickBot="1" x14ac:dyDescent="0.35">
      <c r="A38" s="205" t="s">
        <v>301</v>
      </c>
      <c r="B38" s="323" t="s">
        <v>267</v>
      </c>
      <c r="C38" s="278" t="s">
        <v>453</v>
      </c>
      <c r="D38" s="278"/>
      <c r="E38" s="277"/>
      <c r="F38" s="277"/>
      <c r="G38" s="277"/>
      <c r="H38" s="277"/>
      <c r="I38" s="277"/>
      <c r="J38" s="303"/>
      <c r="K38" s="303"/>
      <c r="L38" s="158" t="s">
        <v>478</v>
      </c>
    </row>
    <row r="39" spans="1:12" s="271" customFormat="1" ht="42" thickBot="1" x14ac:dyDescent="0.35">
      <c r="A39" s="205" t="s">
        <v>302</v>
      </c>
      <c r="B39" s="323" t="s">
        <v>268</v>
      </c>
      <c r="C39" s="275" t="s">
        <v>454</v>
      </c>
      <c r="D39" s="278"/>
      <c r="E39" s="277"/>
      <c r="F39" s="277"/>
      <c r="G39" s="277"/>
      <c r="H39" s="277"/>
      <c r="I39" s="277"/>
      <c r="J39" s="303"/>
      <c r="K39" s="303"/>
      <c r="L39" s="323" t="s">
        <v>478</v>
      </c>
    </row>
    <row r="40" spans="1:12" s="271" customFormat="1" ht="28.2" thickBot="1" x14ac:dyDescent="0.35">
      <c r="A40" s="205" t="s">
        <v>95</v>
      </c>
      <c r="B40" s="323" t="s">
        <v>269</v>
      </c>
      <c r="C40" s="275" t="s">
        <v>222</v>
      </c>
      <c r="D40" s="278"/>
      <c r="E40" s="277"/>
      <c r="F40" s="277"/>
      <c r="G40" s="277"/>
      <c r="H40" s="277"/>
      <c r="I40" s="277"/>
      <c r="J40" s="306"/>
      <c r="K40" s="303"/>
      <c r="L40" s="323" t="s">
        <v>478</v>
      </c>
    </row>
    <row r="41" spans="1:12" s="271" customFormat="1" ht="28.2" thickBot="1" x14ac:dyDescent="0.35">
      <c r="A41" s="205" t="s">
        <v>302</v>
      </c>
      <c r="B41" s="323" t="s">
        <v>270</v>
      </c>
      <c r="C41" s="275" t="s">
        <v>450</v>
      </c>
      <c r="D41" s="278"/>
      <c r="E41" s="277"/>
      <c r="F41" s="277"/>
      <c r="G41" s="277"/>
      <c r="H41" s="277"/>
      <c r="I41" s="277"/>
      <c r="J41" s="306"/>
      <c r="K41" s="303"/>
      <c r="L41" s="323" t="s">
        <v>478</v>
      </c>
    </row>
    <row r="42" spans="1:12" s="271" customFormat="1" ht="28.2" thickBot="1" x14ac:dyDescent="0.35">
      <c r="A42" s="205" t="s">
        <v>79</v>
      </c>
      <c r="B42" s="323" t="s">
        <v>271</v>
      </c>
      <c r="C42" s="275" t="s">
        <v>40</v>
      </c>
      <c r="D42" s="278"/>
      <c r="E42" s="277"/>
      <c r="F42" s="277"/>
      <c r="G42" s="277"/>
      <c r="H42" s="277"/>
      <c r="I42" s="277"/>
      <c r="J42" s="303"/>
      <c r="K42" s="303"/>
      <c r="L42" s="323" t="s">
        <v>478</v>
      </c>
    </row>
    <row r="43" spans="1:12" s="271" customFormat="1" ht="55.8" thickBot="1" x14ac:dyDescent="0.35">
      <c r="A43" s="205" t="s">
        <v>79</v>
      </c>
      <c r="B43" s="323" t="s">
        <v>272</v>
      </c>
      <c r="C43" s="275" t="s">
        <v>39</v>
      </c>
      <c r="D43" s="278"/>
      <c r="E43" s="277"/>
      <c r="F43" s="277"/>
      <c r="G43" s="277"/>
      <c r="H43" s="277"/>
      <c r="I43" s="277"/>
      <c r="J43" s="303"/>
      <c r="K43" s="303"/>
      <c r="L43" s="323" t="s">
        <v>478</v>
      </c>
    </row>
    <row r="44" spans="1:12" s="271" customFormat="1" ht="15" thickBot="1" x14ac:dyDescent="0.35">
      <c r="A44" s="205" t="s">
        <v>299</v>
      </c>
      <c r="B44" s="323" t="s">
        <v>273</v>
      </c>
      <c r="C44" s="275" t="s">
        <v>223</v>
      </c>
      <c r="D44" s="278"/>
      <c r="E44" s="277"/>
      <c r="F44" s="277"/>
      <c r="G44" s="277"/>
      <c r="H44" s="277"/>
      <c r="I44" s="277"/>
      <c r="J44" s="303"/>
      <c r="K44" s="303"/>
      <c r="L44" s="323" t="s">
        <v>478</v>
      </c>
    </row>
  </sheetData>
  <autoFilter ref="A4:A44" xr:uid="{3AB28A8F-DA73-4FEF-83EB-A4F51EC75529}"/>
  <mergeCells count="9">
    <mergeCell ref="K4:K8"/>
    <mergeCell ref="L4:L8"/>
    <mergeCell ref="C1:J1"/>
    <mergeCell ref="C2:J2"/>
    <mergeCell ref="A4:A8"/>
    <mergeCell ref="B4:B8"/>
    <mergeCell ref="C4:C8"/>
    <mergeCell ref="D4:D8"/>
    <mergeCell ref="J4:J8"/>
  </mergeCells>
  <conditionalFormatting sqref="D42 J42:K42">
    <cfRule type="cellIs" dxfId="715" priority="715" operator="equal">
      <formula>"RA"</formula>
    </cfRule>
  </conditionalFormatting>
  <conditionalFormatting sqref="J21:K21">
    <cfRule type="cellIs" dxfId="714" priority="707" operator="equal">
      <formula>"RA"</formula>
    </cfRule>
  </conditionalFormatting>
  <conditionalFormatting sqref="J21:K21">
    <cfRule type="cellIs" dxfId="713" priority="704" operator="equal">
      <formula>"MG"</formula>
    </cfRule>
    <cfRule type="cellIs" dxfId="712" priority="705" operator="equal">
      <formula>"NA"</formula>
    </cfRule>
    <cfRule type="cellIs" dxfId="711" priority="706" operator="equal">
      <formula>"?"</formula>
    </cfRule>
  </conditionalFormatting>
  <conditionalFormatting sqref="E9:F11">
    <cfRule type="cellIs" dxfId="710" priority="701" operator="equal">
      <formula>"?"</formula>
    </cfRule>
    <cfRule type="cellIs" dxfId="709" priority="702" operator="equal">
      <formula>"RA"</formula>
    </cfRule>
    <cfRule type="cellIs" dxfId="708" priority="703" operator="equal">
      <formula>"NA"</formula>
    </cfRule>
  </conditionalFormatting>
  <conditionalFormatting sqref="G9:G11 I9:I11">
    <cfRule type="cellIs" dxfId="702" priority="693" operator="equal">
      <formula>"?"</formula>
    </cfRule>
    <cfRule type="cellIs" dxfId="701" priority="694" operator="equal">
      <formula>"RA"</formula>
    </cfRule>
    <cfRule type="cellIs" dxfId="700" priority="695" operator="equal">
      <formula>"NA"</formula>
    </cfRule>
  </conditionalFormatting>
  <conditionalFormatting sqref="H9:H11">
    <cfRule type="cellIs" dxfId="694" priority="685" operator="equal">
      <formula>"?"</formula>
    </cfRule>
    <cfRule type="cellIs" dxfId="693" priority="686" operator="equal">
      <formula>"RA"</formula>
    </cfRule>
    <cfRule type="cellIs" dxfId="692" priority="687" operator="equal">
      <formula>"NA"</formula>
    </cfRule>
  </conditionalFormatting>
  <conditionalFormatting sqref="E13">
    <cfRule type="cellIs" dxfId="691" priority="682" operator="equal">
      <formula>"?"</formula>
    </cfRule>
    <cfRule type="cellIs" dxfId="690" priority="683" operator="equal">
      <formula>"RA"</formula>
    </cfRule>
    <cfRule type="cellIs" dxfId="689" priority="684" operator="equal">
      <formula>"NA"</formula>
    </cfRule>
  </conditionalFormatting>
  <conditionalFormatting sqref="E13">
    <cfRule type="cellIs" dxfId="688" priority="681" operator="equal">
      <formula>"MG"</formula>
    </cfRule>
  </conditionalFormatting>
  <conditionalFormatting sqref="F13">
    <cfRule type="cellIs" dxfId="687" priority="678" operator="equal">
      <formula>"?"</formula>
    </cfRule>
    <cfRule type="cellIs" dxfId="686" priority="679" operator="equal">
      <formula>"RA"</formula>
    </cfRule>
    <cfRule type="cellIs" dxfId="685" priority="680" operator="equal">
      <formula>"NA"</formula>
    </cfRule>
  </conditionalFormatting>
  <conditionalFormatting sqref="F13">
    <cfRule type="cellIs" dxfId="684" priority="677" operator="equal">
      <formula>"MG"</formula>
    </cfRule>
  </conditionalFormatting>
  <conditionalFormatting sqref="G13">
    <cfRule type="cellIs" dxfId="683" priority="674" operator="equal">
      <formula>"?"</formula>
    </cfRule>
    <cfRule type="cellIs" dxfId="682" priority="675" operator="equal">
      <formula>"RA"</formula>
    </cfRule>
    <cfRule type="cellIs" dxfId="681" priority="676" operator="equal">
      <formula>"NA"</formula>
    </cfRule>
  </conditionalFormatting>
  <conditionalFormatting sqref="G13">
    <cfRule type="cellIs" dxfId="680" priority="673" operator="equal">
      <formula>"MG"</formula>
    </cfRule>
  </conditionalFormatting>
  <conditionalFormatting sqref="H13">
    <cfRule type="cellIs" dxfId="671" priority="662" operator="equal">
      <formula>"?"</formula>
    </cfRule>
    <cfRule type="cellIs" dxfId="670" priority="663" operator="equal">
      <formula>"RA"</formula>
    </cfRule>
    <cfRule type="cellIs" dxfId="669" priority="664" operator="equal">
      <formula>"NA"</formula>
    </cfRule>
  </conditionalFormatting>
  <conditionalFormatting sqref="H13">
    <cfRule type="cellIs" dxfId="668" priority="661" operator="equal">
      <formula>"MG"</formula>
    </cfRule>
  </conditionalFormatting>
  <conditionalFormatting sqref="I13">
    <cfRule type="cellIs" dxfId="667" priority="658" operator="equal">
      <formula>"?"</formula>
    </cfRule>
    <cfRule type="cellIs" dxfId="666" priority="659" operator="equal">
      <formula>"RA"</formula>
    </cfRule>
    <cfRule type="cellIs" dxfId="665" priority="660" operator="equal">
      <formula>"NA"</formula>
    </cfRule>
  </conditionalFormatting>
  <conditionalFormatting sqref="I13">
    <cfRule type="cellIs" dxfId="664" priority="657" operator="equal">
      <formula>"MG"</formula>
    </cfRule>
  </conditionalFormatting>
  <conditionalFormatting sqref="E14">
    <cfRule type="cellIs" dxfId="659" priority="654" operator="equal">
      <formula>"?"</formula>
    </cfRule>
    <cfRule type="cellIs" dxfId="658" priority="655" operator="equal">
      <formula>"RA"</formula>
    </cfRule>
    <cfRule type="cellIs" dxfId="657" priority="656" operator="equal">
      <formula>"NA"</formula>
    </cfRule>
  </conditionalFormatting>
  <conditionalFormatting sqref="E14">
    <cfRule type="cellIs" dxfId="656" priority="653" operator="equal">
      <formula>"MG"</formula>
    </cfRule>
  </conditionalFormatting>
  <conditionalFormatting sqref="F14">
    <cfRule type="cellIs" dxfId="655" priority="650" operator="equal">
      <formula>"?"</formula>
    </cfRule>
    <cfRule type="cellIs" dxfId="654" priority="651" operator="equal">
      <formula>"RA"</formula>
    </cfRule>
    <cfRule type="cellIs" dxfId="653" priority="652" operator="equal">
      <formula>"NA"</formula>
    </cfRule>
  </conditionalFormatting>
  <conditionalFormatting sqref="F14">
    <cfRule type="cellIs" dxfId="652" priority="649" operator="equal">
      <formula>"MG"</formula>
    </cfRule>
  </conditionalFormatting>
  <conditionalFormatting sqref="G14">
    <cfRule type="cellIs" dxfId="651" priority="646" operator="equal">
      <formula>"?"</formula>
    </cfRule>
    <cfRule type="cellIs" dxfId="650" priority="647" operator="equal">
      <formula>"RA"</formula>
    </cfRule>
    <cfRule type="cellIs" dxfId="649" priority="648" operator="equal">
      <formula>"NA"</formula>
    </cfRule>
  </conditionalFormatting>
  <conditionalFormatting sqref="G14">
    <cfRule type="cellIs" dxfId="648" priority="645" operator="equal">
      <formula>"MG"</formula>
    </cfRule>
  </conditionalFormatting>
  <conditionalFormatting sqref="H14">
    <cfRule type="cellIs" dxfId="647" priority="642" operator="equal">
      <formula>"?"</formula>
    </cfRule>
    <cfRule type="cellIs" dxfId="646" priority="643" operator="equal">
      <formula>"RA"</formula>
    </cfRule>
    <cfRule type="cellIs" dxfId="645" priority="644" operator="equal">
      <formula>"NA"</formula>
    </cfRule>
  </conditionalFormatting>
  <conditionalFormatting sqref="H14">
    <cfRule type="cellIs" dxfId="644" priority="641" operator="equal">
      <formula>"MG"</formula>
    </cfRule>
  </conditionalFormatting>
  <conditionalFormatting sqref="I14">
    <cfRule type="cellIs" dxfId="643" priority="638" operator="equal">
      <formula>"?"</formula>
    </cfRule>
    <cfRule type="cellIs" dxfId="642" priority="639" operator="equal">
      <formula>"RA"</formula>
    </cfRule>
    <cfRule type="cellIs" dxfId="641" priority="640" operator="equal">
      <formula>"NA"</formula>
    </cfRule>
  </conditionalFormatting>
  <conditionalFormatting sqref="I14">
    <cfRule type="cellIs" dxfId="640" priority="637" operator="equal">
      <formula>"MG"</formula>
    </cfRule>
  </conditionalFormatting>
  <conditionalFormatting sqref="I15">
    <cfRule type="cellIs" dxfId="639" priority="634" operator="equal">
      <formula>"?"</formula>
    </cfRule>
    <cfRule type="cellIs" dxfId="638" priority="635" operator="equal">
      <formula>"RA"</formula>
    </cfRule>
    <cfRule type="cellIs" dxfId="637" priority="636" operator="equal">
      <formula>"NA"</formula>
    </cfRule>
  </conditionalFormatting>
  <conditionalFormatting sqref="I15">
    <cfRule type="cellIs" dxfId="636" priority="633" operator="equal">
      <formula>"MG"</formula>
    </cfRule>
  </conditionalFormatting>
  <conditionalFormatting sqref="H15">
    <cfRule type="cellIs" dxfId="635" priority="630" operator="equal">
      <formula>"?"</formula>
    </cfRule>
    <cfRule type="cellIs" dxfId="634" priority="631" operator="equal">
      <formula>"RA"</formula>
    </cfRule>
    <cfRule type="cellIs" dxfId="633" priority="632" operator="equal">
      <formula>"NA"</formula>
    </cfRule>
  </conditionalFormatting>
  <conditionalFormatting sqref="H15">
    <cfRule type="cellIs" dxfId="632" priority="629" operator="equal">
      <formula>"MG"</formula>
    </cfRule>
  </conditionalFormatting>
  <conditionalFormatting sqref="G15">
    <cfRule type="cellIs" dxfId="631" priority="626" operator="equal">
      <formula>"?"</formula>
    </cfRule>
    <cfRule type="cellIs" dxfId="630" priority="627" operator="equal">
      <formula>"RA"</formula>
    </cfRule>
    <cfRule type="cellIs" dxfId="629" priority="628" operator="equal">
      <formula>"NA"</formula>
    </cfRule>
  </conditionalFormatting>
  <conditionalFormatting sqref="G15">
    <cfRule type="cellIs" dxfId="628" priority="625" operator="equal">
      <formula>"MG"</formula>
    </cfRule>
  </conditionalFormatting>
  <conditionalFormatting sqref="F15">
    <cfRule type="cellIs" dxfId="627" priority="622" operator="equal">
      <formula>"?"</formula>
    </cfRule>
    <cfRule type="cellIs" dxfId="626" priority="623" operator="equal">
      <formula>"RA"</formula>
    </cfRule>
    <cfRule type="cellIs" dxfId="625" priority="624" operator="equal">
      <formula>"NA"</formula>
    </cfRule>
  </conditionalFormatting>
  <conditionalFormatting sqref="F15">
    <cfRule type="cellIs" dxfId="624" priority="621" operator="equal">
      <formula>"MG"</formula>
    </cfRule>
  </conditionalFormatting>
  <conditionalFormatting sqref="E15">
    <cfRule type="cellIs" dxfId="623" priority="618" operator="equal">
      <formula>"?"</formula>
    </cfRule>
    <cfRule type="cellIs" dxfId="622" priority="619" operator="equal">
      <formula>"RA"</formula>
    </cfRule>
    <cfRule type="cellIs" dxfId="621" priority="620" operator="equal">
      <formula>"NA"</formula>
    </cfRule>
  </conditionalFormatting>
  <conditionalFormatting sqref="E15">
    <cfRule type="cellIs" dxfId="620" priority="617" operator="equal">
      <formula>"MG"</formula>
    </cfRule>
  </conditionalFormatting>
  <conditionalFormatting sqref="E16">
    <cfRule type="cellIs" dxfId="619" priority="614" operator="equal">
      <formula>"?"</formula>
    </cfRule>
    <cfRule type="cellIs" dxfId="618" priority="615" operator="equal">
      <formula>"RA"</formula>
    </cfRule>
    <cfRule type="cellIs" dxfId="617" priority="616" operator="equal">
      <formula>"NA"</formula>
    </cfRule>
  </conditionalFormatting>
  <conditionalFormatting sqref="E16">
    <cfRule type="cellIs" dxfId="616" priority="613" operator="equal">
      <formula>"MG"</formula>
    </cfRule>
  </conditionalFormatting>
  <conditionalFormatting sqref="F16">
    <cfRule type="cellIs" dxfId="615" priority="610" operator="equal">
      <formula>"?"</formula>
    </cfRule>
    <cfRule type="cellIs" dxfId="614" priority="611" operator="equal">
      <formula>"RA"</formula>
    </cfRule>
    <cfRule type="cellIs" dxfId="613" priority="612" operator="equal">
      <formula>"NA"</formula>
    </cfRule>
  </conditionalFormatting>
  <conditionalFormatting sqref="F16">
    <cfRule type="cellIs" dxfId="612" priority="609" operator="equal">
      <formula>"MG"</formula>
    </cfRule>
  </conditionalFormatting>
  <conditionalFormatting sqref="G16">
    <cfRule type="cellIs" dxfId="611" priority="606" operator="equal">
      <formula>"?"</formula>
    </cfRule>
    <cfRule type="cellIs" dxfId="610" priority="607" operator="equal">
      <formula>"RA"</formula>
    </cfRule>
    <cfRule type="cellIs" dxfId="609" priority="608" operator="equal">
      <formula>"NA"</formula>
    </cfRule>
  </conditionalFormatting>
  <conditionalFormatting sqref="G16">
    <cfRule type="cellIs" dxfId="608" priority="605" operator="equal">
      <formula>"MG"</formula>
    </cfRule>
  </conditionalFormatting>
  <conditionalFormatting sqref="H16">
    <cfRule type="cellIs" dxfId="607" priority="602" operator="equal">
      <formula>"?"</formula>
    </cfRule>
    <cfRule type="cellIs" dxfId="606" priority="603" operator="equal">
      <formula>"RA"</formula>
    </cfRule>
    <cfRule type="cellIs" dxfId="605" priority="604" operator="equal">
      <formula>"NA"</formula>
    </cfRule>
  </conditionalFormatting>
  <conditionalFormatting sqref="H16">
    <cfRule type="cellIs" dxfId="604" priority="601" operator="equal">
      <formula>"MG"</formula>
    </cfRule>
  </conditionalFormatting>
  <conditionalFormatting sqref="I16">
    <cfRule type="cellIs" dxfId="603" priority="598" operator="equal">
      <formula>"?"</formula>
    </cfRule>
    <cfRule type="cellIs" dxfId="602" priority="599" operator="equal">
      <formula>"RA"</formula>
    </cfRule>
    <cfRule type="cellIs" dxfId="601" priority="600" operator="equal">
      <formula>"NA"</formula>
    </cfRule>
  </conditionalFormatting>
  <conditionalFormatting sqref="I16">
    <cfRule type="cellIs" dxfId="600" priority="597" operator="equal">
      <formula>"MG"</formula>
    </cfRule>
  </conditionalFormatting>
  <conditionalFormatting sqref="I17">
    <cfRule type="cellIs" dxfId="599" priority="594" operator="equal">
      <formula>"?"</formula>
    </cfRule>
    <cfRule type="cellIs" dxfId="598" priority="595" operator="equal">
      <formula>"RA"</formula>
    </cfRule>
    <cfRule type="cellIs" dxfId="597" priority="596" operator="equal">
      <formula>"NA"</formula>
    </cfRule>
  </conditionalFormatting>
  <conditionalFormatting sqref="I17">
    <cfRule type="cellIs" dxfId="596" priority="593" operator="equal">
      <formula>"MG"</formula>
    </cfRule>
  </conditionalFormatting>
  <conditionalFormatting sqref="H17">
    <cfRule type="cellIs" dxfId="595" priority="590" operator="equal">
      <formula>"?"</formula>
    </cfRule>
    <cfRule type="cellIs" dxfId="594" priority="591" operator="equal">
      <formula>"RA"</formula>
    </cfRule>
    <cfRule type="cellIs" dxfId="593" priority="592" operator="equal">
      <formula>"NA"</formula>
    </cfRule>
  </conditionalFormatting>
  <conditionalFormatting sqref="H17">
    <cfRule type="cellIs" dxfId="592" priority="589" operator="equal">
      <formula>"MG"</formula>
    </cfRule>
  </conditionalFormatting>
  <conditionalFormatting sqref="G17">
    <cfRule type="cellIs" dxfId="591" priority="586" operator="equal">
      <formula>"?"</formula>
    </cfRule>
    <cfRule type="cellIs" dxfId="590" priority="587" operator="equal">
      <formula>"RA"</formula>
    </cfRule>
    <cfRule type="cellIs" dxfId="589" priority="588" operator="equal">
      <formula>"NA"</formula>
    </cfRule>
  </conditionalFormatting>
  <conditionalFormatting sqref="G17">
    <cfRule type="cellIs" dxfId="588" priority="585" operator="equal">
      <formula>"MG"</formula>
    </cfRule>
  </conditionalFormatting>
  <conditionalFormatting sqref="F17">
    <cfRule type="cellIs" dxfId="587" priority="582" operator="equal">
      <formula>"?"</formula>
    </cfRule>
    <cfRule type="cellIs" dxfId="586" priority="583" operator="equal">
      <formula>"RA"</formula>
    </cfRule>
    <cfRule type="cellIs" dxfId="585" priority="584" operator="equal">
      <formula>"NA"</formula>
    </cfRule>
  </conditionalFormatting>
  <conditionalFormatting sqref="F17">
    <cfRule type="cellIs" dxfId="584" priority="581" operator="equal">
      <formula>"MG"</formula>
    </cfRule>
  </conditionalFormatting>
  <conditionalFormatting sqref="E17">
    <cfRule type="cellIs" dxfId="583" priority="578" operator="equal">
      <formula>"?"</formula>
    </cfRule>
    <cfRule type="cellIs" dxfId="582" priority="579" operator="equal">
      <formula>"RA"</formula>
    </cfRule>
    <cfRule type="cellIs" dxfId="581" priority="580" operator="equal">
      <formula>"NA"</formula>
    </cfRule>
  </conditionalFormatting>
  <conditionalFormatting sqref="E17">
    <cfRule type="cellIs" dxfId="580" priority="577" operator="equal">
      <formula>"MG"</formula>
    </cfRule>
  </conditionalFormatting>
  <conditionalFormatting sqref="E18">
    <cfRule type="cellIs" dxfId="579" priority="574" operator="equal">
      <formula>"?"</formula>
    </cfRule>
    <cfRule type="cellIs" dxfId="578" priority="575" operator="equal">
      <formula>"RA"</formula>
    </cfRule>
    <cfRule type="cellIs" dxfId="577" priority="576" operator="equal">
      <formula>"NA"</formula>
    </cfRule>
  </conditionalFormatting>
  <conditionalFormatting sqref="E18">
    <cfRule type="cellIs" dxfId="576" priority="573" operator="equal">
      <formula>"MG"</formula>
    </cfRule>
  </conditionalFormatting>
  <conditionalFormatting sqref="F18">
    <cfRule type="cellIs" dxfId="575" priority="570" operator="equal">
      <formula>"?"</formula>
    </cfRule>
    <cfRule type="cellIs" dxfId="574" priority="571" operator="equal">
      <formula>"RA"</formula>
    </cfRule>
    <cfRule type="cellIs" dxfId="573" priority="572" operator="equal">
      <formula>"NA"</formula>
    </cfRule>
  </conditionalFormatting>
  <conditionalFormatting sqref="F18">
    <cfRule type="cellIs" dxfId="572" priority="569" operator="equal">
      <formula>"MG"</formula>
    </cfRule>
  </conditionalFormatting>
  <conditionalFormatting sqref="G18">
    <cfRule type="cellIs" dxfId="571" priority="566" operator="equal">
      <formula>"?"</formula>
    </cfRule>
    <cfRule type="cellIs" dxfId="570" priority="567" operator="equal">
      <formula>"RA"</formula>
    </cfRule>
    <cfRule type="cellIs" dxfId="569" priority="568" operator="equal">
      <formula>"NA"</formula>
    </cfRule>
  </conditionalFormatting>
  <conditionalFormatting sqref="G18">
    <cfRule type="cellIs" dxfId="568" priority="565" operator="equal">
      <formula>"MG"</formula>
    </cfRule>
  </conditionalFormatting>
  <conditionalFormatting sqref="H18">
    <cfRule type="cellIs" dxfId="567" priority="562" operator="equal">
      <formula>"?"</formula>
    </cfRule>
    <cfRule type="cellIs" dxfId="566" priority="563" operator="equal">
      <formula>"RA"</formula>
    </cfRule>
    <cfRule type="cellIs" dxfId="565" priority="564" operator="equal">
      <formula>"NA"</formula>
    </cfRule>
  </conditionalFormatting>
  <conditionalFormatting sqref="H18">
    <cfRule type="cellIs" dxfId="564" priority="561" operator="equal">
      <formula>"MG"</formula>
    </cfRule>
  </conditionalFormatting>
  <conditionalFormatting sqref="I18">
    <cfRule type="cellIs" dxfId="563" priority="558" operator="equal">
      <formula>"?"</formula>
    </cfRule>
    <cfRule type="cellIs" dxfId="562" priority="559" operator="equal">
      <formula>"RA"</formula>
    </cfRule>
    <cfRule type="cellIs" dxfId="561" priority="560" operator="equal">
      <formula>"NA"</formula>
    </cfRule>
  </conditionalFormatting>
  <conditionalFormatting sqref="I18">
    <cfRule type="cellIs" dxfId="560" priority="557" operator="equal">
      <formula>"MG"</formula>
    </cfRule>
  </conditionalFormatting>
  <conditionalFormatting sqref="I19">
    <cfRule type="cellIs" dxfId="559" priority="554" operator="equal">
      <formula>"?"</formula>
    </cfRule>
    <cfRule type="cellIs" dxfId="558" priority="555" operator="equal">
      <formula>"RA"</formula>
    </cfRule>
    <cfRule type="cellIs" dxfId="557" priority="556" operator="equal">
      <formula>"NA"</formula>
    </cfRule>
  </conditionalFormatting>
  <conditionalFormatting sqref="I19">
    <cfRule type="cellIs" dxfId="556" priority="553" operator="equal">
      <formula>"MG"</formula>
    </cfRule>
  </conditionalFormatting>
  <conditionalFormatting sqref="H19">
    <cfRule type="cellIs" dxfId="555" priority="550" operator="equal">
      <formula>"?"</formula>
    </cfRule>
    <cfRule type="cellIs" dxfId="554" priority="551" operator="equal">
      <formula>"RA"</formula>
    </cfRule>
    <cfRule type="cellIs" dxfId="553" priority="552" operator="equal">
      <formula>"NA"</formula>
    </cfRule>
  </conditionalFormatting>
  <conditionalFormatting sqref="H19">
    <cfRule type="cellIs" dxfId="552" priority="549" operator="equal">
      <formula>"MG"</formula>
    </cfRule>
  </conditionalFormatting>
  <conditionalFormatting sqref="G19">
    <cfRule type="cellIs" dxfId="551" priority="546" operator="equal">
      <formula>"?"</formula>
    </cfRule>
    <cfRule type="cellIs" dxfId="550" priority="547" operator="equal">
      <formula>"RA"</formula>
    </cfRule>
    <cfRule type="cellIs" dxfId="549" priority="548" operator="equal">
      <formula>"NA"</formula>
    </cfRule>
  </conditionalFormatting>
  <conditionalFormatting sqref="G19">
    <cfRule type="cellIs" dxfId="548" priority="545" operator="equal">
      <formula>"MG"</formula>
    </cfRule>
  </conditionalFormatting>
  <conditionalFormatting sqref="F19">
    <cfRule type="cellIs" dxfId="547" priority="542" operator="equal">
      <formula>"?"</formula>
    </cfRule>
    <cfRule type="cellIs" dxfId="546" priority="543" operator="equal">
      <formula>"RA"</formula>
    </cfRule>
    <cfRule type="cellIs" dxfId="545" priority="544" operator="equal">
      <formula>"NA"</formula>
    </cfRule>
  </conditionalFormatting>
  <conditionalFormatting sqref="F19">
    <cfRule type="cellIs" dxfId="544" priority="541" operator="equal">
      <formula>"MG"</formula>
    </cfRule>
  </conditionalFormatting>
  <conditionalFormatting sqref="E19">
    <cfRule type="cellIs" dxfId="543" priority="538" operator="equal">
      <formula>"?"</formula>
    </cfRule>
    <cfRule type="cellIs" dxfId="542" priority="539" operator="equal">
      <formula>"RA"</formula>
    </cfRule>
    <cfRule type="cellIs" dxfId="541" priority="540" operator="equal">
      <formula>"NA"</formula>
    </cfRule>
  </conditionalFormatting>
  <conditionalFormatting sqref="E19">
    <cfRule type="cellIs" dxfId="540" priority="537" operator="equal">
      <formula>"MG"</formula>
    </cfRule>
  </conditionalFormatting>
  <conditionalFormatting sqref="E20">
    <cfRule type="cellIs" dxfId="539" priority="534" operator="equal">
      <formula>"?"</formula>
    </cfRule>
    <cfRule type="cellIs" dxfId="538" priority="535" operator="equal">
      <formula>"RA"</formula>
    </cfRule>
    <cfRule type="cellIs" dxfId="537" priority="536" operator="equal">
      <formula>"NA"</formula>
    </cfRule>
  </conditionalFormatting>
  <conditionalFormatting sqref="E20">
    <cfRule type="cellIs" dxfId="536" priority="533" operator="equal">
      <formula>"MG"</formula>
    </cfRule>
  </conditionalFormatting>
  <conditionalFormatting sqref="F20">
    <cfRule type="cellIs" dxfId="535" priority="530" operator="equal">
      <formula>"?"</formula>
    </cfRule>
    <cfRule type="cellIs" dxfId="534" priority="531" operator="equal">
      <formula>"RA"</formula>
    </cfRule>
    <cfRule type="cellIs" dxfId="533" priority="532" operator="equal">
      <formula>"NA"</formula>
    </cfRule>
  </conditionalFormatting>
  <conditionalFormatting sqref="F20">
    <cfRule type="cellIs" dxfId="532" priority="529" operator="equal">
      <formula>"MG"</formula>
    </cfRule>
  </conditionalFormatting>
  <conditionalFormatting sqref="G20">
    <cfRule type="cellIs" dxfId="531" priority="526" operator="equal">
      <formula>"?"</formula>
    </cfRule>
    <cfRule type="cellIs" dxfId="530" priority="527" operator="equal">
      <formula>"RA"</formula>
    </cfRule>
    <cfRule type="cellIs" dxfId="529" priority="528" operator="equal">
      <formula>"NA"</formula>
    </cfRule>
  </conditionalFormatting>
  <conditionalFormatting sqref="G20">
    <cfRule type="cellIs" dxfId="528" priority="525" operator="equal">
      <formula>"MG"</formula>
    </cfRule>
  </conditionalFormatting>
  <conditionalFormatting sqref="H20">
    <cfRule type="cellIs" dxfId="527" priority="522" operator="equal">
      <formula>"?"</formula>
    </cfRule>
    <cfRule type="cellIs" dxfId="526" priority="523" operator="equal">
      <formula>"RA"</formula>
    </cfRule>
    <cfRule type="cellIs" dxfId="525" priority="524" operator="equal">
      <formula>"NA"</formula>
    </cfRule>
  </conditionalFormatting>
  <conditionalFormatting sqref="H20">
    <cfRule type="cellIs" dxfId="524" priority="521" operator="equal">
      <formula>"MG"</formula>
    </cfRule>
  </conditionalFormatting>
  <conditionalFormatting sqref="I20">
    <cfRule type="cellIs" dxfId="523" priority="518" operator="equal">
      <formula>"?"</formula>
    </cfRule>
    <cfRule type="cellIs" dxfId="522" priority="519" operator="equal">
      <formula>"RA"</formula>
    </cfRule>
    <cfRule type="cellIs" dxfId="521" priority="520" operator="equal">
      <formula>"NA"</formula>
    </cfRule>
  </conditionalFormatting>
  <conditionalFormatting sqref="I20">
    <cfRule type="cellIs" dxfId="520" priority="517" operator="equal">
      <formula>"MG"</formula>
    </cfRule>
  </conditionalFormatting>
  <conditionalFormatting sqref="I21">
    <cfRule type="cellIs" dxfId="519" priority="514" operator="equal">
      <formula>"?"</formula>
    </cfRule>
    <cfRule type="cellIs" dxfId="518" priority="515" operator="equal">
      <formula>"RA"</formula>
    </cfRule>
    <cfRule type="cellIs" dxfId="517" priority="516" operator="equal">
      <formula>"NA"</formula>
    </cfRule>
  </conditionalFormatting>
  <conditionalFormatting sqref="I21">
    <cfRule type="cellIs" dxfId="516" priority="513" operator="equal">
      <formula>"MG"</formula>
    </cfRule>
  </conditionalFormatting>
  <conditionalFormatting sqref="H21">
    <cfRule type="cellIs" dxfId="515" priority="510" operator="equal">
      <formula>"?"</formula>
    </cfRule>
    <cfRule type="cellIs" dxfId="514" priority="511" operator="equal">
      <formula>"RA"</formula>
    </cfRule>
    <cfRule type="cellIs" dxfId="513" priority="512" operator="equal">
      <formula>"NA"</formula>
    </cfRule>
  </conditionalFormatting>
  <conditionalFormatting sqref="H21">
    <cfRule type="cellIs" dxfId="512" priority="509" operator="equal">
      <formula>"MG"</formula>
    </cfRule>
  </conditionalFormatting>
  <conditionalFormatting sqref="G21">
    <cfRule type="cellIs" dxfId="511" priority="506" operator="equal">
      <formula>"?"</formula>
    </cfRule>
    <cfRule type="cellIs" dxfId="510" priority="507" operator="equal">
      <formula>"RA"</formula>
    </cfRule>
    <cfRule type="cellIs" dxfId="509" priority="508" operator="equal">
      <formula>"NA"</formula>
    </cfRule>
  </conditionalFormatting>
  <conditionalFormatting sqref="G21">
    <cfRule type="cellIs" dxfId="508" priority="505" operator="equal">
      <formula>"MG"</formula>
    </cfRule>
  </conditionalFormatting>
  <conditionalFormatting sqref="F21">
    <cfRule type="cellIs" dxfId="507" priority="502" operator="equal">
      <formula>"?"</formula>
    </cfRule>
    <cfRule type="cellIs" dxfId="506" priority="503" operator="equal">
      <formula>"RA"</formula>
    </cfRule>
    <cfRule type="cellIs" dxfId="505" priority="504" operator="equal">
      <formula>"NA"</formula>
    </cfRule>
  </conditionalFormatting>
  <conditionalFormatting sqref="F21">
    <cfRule type="cellIs" dxfId="504" priority="501" operator="equal">
      <formula>"MG"</formula>
    </cfRule>
  </conditionalFormatting>
  <conditionalFormatting sqref="E21">
    <cfRule type="cellIs" dxfId="503" priority="498" operator="equal">
      <formula>"?"</formula>
    </cfRule>
    <cfRule type="cellIs" dxfId="502" priority="499" operator="equal">
      <formula>"RA"</formula>
    </cfRule>
    <cfRule type="cellIs" dxfId="501" priority="500" operator="equal">
      <formula>"NA"</formula>
    </cfRule>
  </conditionalFormatting>
  <conditionalFormatting sqref="E21">
    <cfRule type="cellIs" dxfId="500" priority="497" operator="equal">
      <formula>"MG"</formula>
    </cfRule>
  </conditionalFormatting>
  <conditionalFormatting sqref="E22">
    <cfRule type="cellIs" dxfId="499" priority="494" operator="equal">
      <formula>"?"</formula>
    </cfRule>
    <cfRule type="cellIs" dxfId="498" priority="495" operator="equal">
      <formula>"RA"</formula>
    </cfRule>
    <cfRule type="cellIs" dxfId="497" priority="496" operator="equal">
      <formula>"NA"</formula>
    </cfRule>
  </conditionalFormatting>
  <conditionalFormatting sqref="E22">
    <cfRule type="cellIs" dxfId="496" priority="493" operator="equal">
      <formula>"MG"</formula>
    </cfRule>
  </conditionalFormatting>
  <conditionalFormatting sqref="F22">
    <cfRule type="cellIs" dxfId="495" priority="490" operator="equal">
      <formula>"?"</formula>
    </cfRule>
    <cfRule type="cellIs" dxfId="494" priority="491" operator="equal">
      <formula>"RA"</formula>
    </cfRule>
    <cfRule type="cellIs" dxfId="493" priority="492" operator="equal">
      <formula>"NA"</formula>
    </cfRule>
  </conditionalFormatting>
  <conditionalFormatting sqref="F22">
    <cfRule type="cellIs" dxfId="492" priority="489" operator="equal">
      <formula>"MG"</formula>
    </cfRule>
  </conditionalFormatting>
  <conditionalFormatting sqref="G22">
    <cfRule type="cellIs" dxfId="491" priority="486" operator="equal">
      <formula>"?"</formula>
    </cfRule>
    <cfRule type="cellIs" dxfId="490" priority="487" operator="equal">
      <formula>"RA"</formula>
    </cfRule>
    <cfRule type="cellIs" dxfId="489" priority="488" operator="equal">
      <formula>"NA"</formula>
    </cfRule>
  </conditionalFormatting>
  <conditionalFormatting sqref="G22">
    <cfRule type="cellIs" dxfId="488" priority="485" operator="equal">
      <formula>"MG"</formula>
    </cfRule>
  </conditionalFormatting>
  <conditionalFormatting sqref="H22">
    <cfRule type="cellIs" dxfId="487" priority="482" operator="equal">
      <formula>"?"</formula>
    </cfRule>
    <cfRule type="cellIs" dxfId="486" priority="483" operator="equal">
      <formula>"RA"</formula>
    </cfRule>
    <cfRule type="cellIs" dxfId="485" priority="484" operator="equal">
      <formula>"NA"</formula>
    </cfRule>
  </conditionalFormatting>
  <conditionalFormatting sqref="H22">
    <cfRule type="cellIs" dxfId="484" priority="481" operator="equal">
      <formula>"MG"</formula>
    </cfRule>
  </conditionalFormatting>
  <conditionalFormatting sqref="I22">
    <cfRule type="cellIs" dxfId="483" priority="478" operator="equal">
      <formula>"?"</formula>
    </cfRule>
    <cfRule type="cellIs" dxfId="482" priority="479" operator="equal">
      <formula>"RA"</formula>
    </cfRule>
    <cfRule type="cellIs" dxfId="481" priority="480" operator="equal">
      <formula>"NA"</formula>
    </cfRule>
  </conditionalFormatting>
  <conditionalFormatting sqref="I22">
    <cfRule type="cellIs" dxfId="480" priority="477" operator="equal">
      <formula>"MG"</formula>
    </cfRule>
  </conditionalFormatting>
  <conditionalFormatting sqref="I23">
    <cfRule type="cellIs" dxfId="479" priority="474" operator="equal">
      <formula>"?"</formula>
    </cfRule>
    <cfRule type="cellIs" dxfId="478" priority="475" operator="equal">
      <formula>"RA"</formula>
    </cfRule>
    <cfRule type="cellIs" dxfId="477" priority="476" operator="equal">
      <formula>"NA"</formula>
    </cfRule>
  </conditionalFormatting>
  <conditionalFormatting sqref="I23">
    <cfRule type="cellIs" dxfId="476" priority="473" operator="equal">
      <formula>"MG"</formula>
    </cfRule>
  </conditionalFormatting>
  <conditionalFormatting sqref="H23">
    <cfRule type="cellIs" dxfId="475" priority="470" operator="equal">
      <formula>"?"</formula>
    </cfRule>
    <cfRule type="cellIs" dxfId="474" priority="471" operator="equal">
      <formula>"RA"</formula>
    </cfRule>
    <cfRule type="cellIs" dxfId="473" priority="472" operator="equal">
      <formula>"NA"</formula>
    </cfRule>
  </conditionalFormatting>
  <conditionalFormatting sqref="H23">
    <cfRule type="cellIs" dxfId="472" priority="469" operator="equal">
      <formula>"MG"</formula>
    </cfRule>
  </conditionalFormatting>
  <conditionalFormatting sqref="G23">
    <cfRule type="cellIs" dxfId="471" priority="466" operator="equal">
      <formula>"?"</formula>
    </cfRule>
    <cfRule type="cellIs" dxfId="470" priority="467" operator="equal">
      <formula>"RA"</formula>
    </cfRule>
    <cfRule type="cellIs" dxfId="469" priority="468" operator="equal">
      <formula>"NA"</formula>
    </cfRule>
  </conditionalFormatting>
  <conditionalFormatting sqref="G23">
    <cfRule type="cellIs" dxfId="468" priority="465" operator="equal">
      <formula>"MG"</formula>
    </cfRule>
  </conditionalFormatting>
  <conditionalFormatting sqref="F23">
    <cfRule type="cellIs" dxfId="467" priority="462" operator="equal">
      <formula>"?"</formula>
    </cfRule>
    <cfRule type="cellIs" dxfId="466" priority="463" operator="equal">
      <formula>"RA"</formula>
    </cfRule>
    <cfRule type="cellIs" dxfId="465" priority="464" operator="equal">
      <formula>"NA"</formula>
    </cfRule>
  </conditionalFormatting>
  <conditionalFormatting sqref="F23">
    <cfRule type="cellIs" dxfId="464" priority="461" operator="equal">
      <formula>"MG"</formula>
    </cfRule>
  </conditionalFormatting>
  <conditionalFormatting sqref="E23">
    <cfRule type="cellIs" dxfId="463" priority="458" operator="equal">
      <formula>"?"</formula>
    </cfRule>
    <cfRule type="cellIs" dxfId="462" priority="459" operator="equal">
      <formula>"RA"</formula>
    </cfRule>
    <cfRule type="cellIs" dxfId="461" priority="460" operator="equal">
      <formula>"NA"</formula>
    </cfRule>
  </conditionalFormatting>
  <conditionalFormatting sqref="E23">
    <cfRule type="cellIs" dxfId="460" priority="457" operator="equal">
      <formula>"MG"</formula>
    </cfRule>
  </conditionalFormatting>
  <conditionalFormatting sqref="E24">
    <cfRule type="cellIs" dxfId="459" priority="454" operator="equal">
      <formula>"?"</formula>
    </cfRule>
    <cfRule type="cellIs" dxfId="458" priority="455" operator="equal">
      <formula>"RA"</formula>
    </cfRule>
    <cfRule type="cellIs" dxfId="457" priority="456" operator="equal">
      <formula>"NA"</formula>
    </cfRule>
  </conditionalFormatting>
  <conditionalFormatting sqref="E24">
    <cfRule type="cellIs" dxfId="456" priority="453" operator="equal">
      <formula>"MG"</formula>
    </cfRule>
  </conditionalFormatting>
  <conditionalFormatting sqref="F24">
    <cfRule type="cellIs" dxfId="455" priority="450" operator="equal">
      <formula>"?"</formula>
    </cfRule>
    <cfRule type="cellIs" dxfId="454" priority="451" operator="equal">
      <formula>"RA"</formula>
    </cfRule>
    <cfRule type="cellIs" dxfId="453" priority="452" operator="equal">
      <formula>"NA"</formula>
    </cfRule>
  </conditionalFormatting>
  <conditionalFormatting sqref="F24">
    <cfRule type="cellIs" dxfId="452" priority="449" operator="equal">
      <formula>"MG"</formula>
    </cfRule>
  </conditionalFormatting>
  <conditionalFormatting sqref="G24">
    <cfRule type="cellIs" dxfId="451" priority="446" operator="equal">
      <formula>"?"</formula>
    </cfRule>
    <cfRule type="cellIs" dxfId="450" priority="447" operator="equal">
      <formula>"RA"</formula>
    </cfRule>
    <cfRule type="cellIs" dxfId="449" priority="448" operator="equal">
      <formula>"NA"</formula>
    </cfRule>
  </conditionalFormatting>
  <conditionalFormatting sqref="G24">
    <cfRule type="cellIs" dxfId="448" priority="445" operator="equal">
      <formula>"MG"</formula>
    </cfRule>
  </conditionalFormatting>
  <conditionalFormatting sqref="H24">
    <cfRule type="cellIs" dxfId="447" priority="442" operator="equal">
      <formula>"?"</formula>
    </cfRule>
    <cfRule type="cellIs" dxfId="446" priority="443" operator="equal">
      <formula>"RA"</formula>
    </cfRule>
    <cfRule type="cellIs" dxfId="445" priority="444" operator="equal">
      <formula>"NA"</formula>
    </cfRule>
  </conditionalFormatting>
  <conditionalFormatting sqref="H24">
    <cfRule type="cellIs" dxfId="444" priority="441" operator="equal">
      <formula>"MG"</formula>
    </cfRule>
  </conditionalFormatting>
  <conditionalFormatting sqref="I24">
    <cfRule type="cellIs" dxfId="443" priority="438" operator="equal">
      <formula>"?"</formula>
    </cfRule>
    <cfRule type="cellIs" dxfId="442" priority="439" operator="equal">
      <formula>"RA"</formula>
    </cfRule>
    <cfRule type="cellIs" dxfId="441" priority="440" operator="equal">
      <formula>"NA"</formula>
    </cfRule>
  </conditionalFormatting>
  <conditionalFormatting sqref="I24">
    <cfRule type="cellIs" dxfId="440" priority="437" operator="equal">
      <formula>"MG"</formula>
    </cfRule>
  </conditionalFormatting>
  <conditionalFormatting sqref="I25">
    <cfRule type="cellIs" dxfId="439" priority="434" operator="equal">
      <formula>"?"</formula>
    </cfRule>
    <cfRule type="cellIs" dxfId="438" priority="435" operator="equal">
      <formula>"RA"</formula>
    </cfRule>
    <cfRule type="cellIs" dxfId="437" priority="436" operator="equal">
      <formula>"NA"</formula>
    </cfRule>
  </conditionalFormatting>
  <conditionalFormatting sqref="I25">
    <cfRule type="cellIs" dxfId="436" priority="433" operator="equal">
      <formula>"MG"</formula>
    </cfRule>
  </conditionalFormatting>
  <conditionalFormatting sqref="H25">
    <cfRule type="cellIs" dxfId="435" priority="430" operator="equal">
      <formula>"?"</formula>
    </cfRule>
    <cfRule type="cellIs" dxfId="434" priority="431" operator="equal">
      <formula>"RA"</formula>
    </cfRule>
    <cfRule type="cellIs" dxfId="433" priority="432" operator="equal">
      <formula>"NA"</formula>
    </cfRule>
  </conditionalFormatting>
  <conditionalFormatting sqref="H25">
    <cfRule type="cellIs" dxfId="432" priority="429" operator="equal">
      <formula>"MG"</formula>
    </cfRule>
  </conditionalFormatting>
  <conditionalFormatting sqref="G25">
    <cfRule type="cellIs" dxfId="431" priority="426" operator="equal">
      <formula>"?"</formula>
    </cfRule>
    <cfRule type="cellIs" dxfId="430" priority="427" operator="equal">
      <formula>"RA"</formula>
    </cfRule>
    <cfRule type="cellIs" dxfId="429" priority="428" operator="equal">
      <formula>"NA"</formula>
    </cfRule>
  </conditionalFormatting>
  <conditionalFormatting sqref="G25">
    <cfRule type="cellIs" dxfId="428" priority="425" operator="equal">
      <formula>"MG"</formula>
    </cfRule>
  </conditionalFormatting>
  <conditionalFormatting sqref="F25">
    <cfRule type="cellIs" dxfId="427" priority="422" operator="equal">
      <formula>"?"</formula>
    </cfRule>
    <cfRule type="cellIs" dxfId="426" priority="423" operator="equal">
      <formula>"RA"</formula>
    </cfRule>
    <cfRule type="cellIs" dxfId="425" priority="424" operator="equal">
      <formula>"NA"</formula>
    </cfRule>
  </conditionalFormatting>
  <conditionalFormatting sqref="F25">
    <cfRule type="cellIs" dxfId="424" priority="421" operator="equal">
      <formula>"MG"</formula>
    </cfRule>
  </conditionalFormatting>
  <conditionalFormatting sqref="E25">
    <cfRule type="cellIs" dxfId="423" priority="418" operator="equal">
      <formula>"?"</formula>
    </cfRule>
    <cfRule type="cellIs" dxfId="422" priority="419" operator="equal">
      <formula>"RA"</formula>
    </cfRule>
    <cfRule type="cellIs" dxfId="421" priority="420" operator="equal">
      <formula>"NA"</formula>
    </cfRule>
  </conditionalFormatting>
  <conditionalFormatting sqref="E25">
    <cfRule type="cellIs" dxfId="420" priority="417" operator="equal">
      <formula>"MG"</formula>
    </cfRule>
  </conditionalFormatting>
  <conditionalFormatting sqref="E26">
    <cfRule type="cellIs" dxfId="419" priority="414" operator="equal">
      <formula>"?"</formula>
    </cfRule>
    <cfRule type="cellIs" dxfId="418" priority="415" operator="equal">
      <formula>"RA"</formula>
    </cfRule>
    <cfRule type="cellIs" dxfId="417" priority="416" operator="equal">
      <formula>"NA"</formula>
    </cfRule>
  </conditionalFormatting>
  <conditionalFormatting sqref="E26">
    <cfRule type="cellIs" dxfId="416" priority="413" operator="equal">
      <formula>"MG"</formula>
    </cfRule>
  </conditionalFormatting>
  <conditionalFormatting sqref="F26">
    <cfRule type="cellIs" dxfId="415" priority="410" operator="equal">
      <formula>"?"</formula>
    </cfRule>
    <cfRule type="cellIs" dxfId="414" priority="411" operator="equal">
      <formula>"RA"</formula>
    </cfRule>
    <cfRule type="cellIs" dxfId="413" priority="412" operator="equal">
      <formula>"NA"</formula>
    </cfRule>
  </conditionalFormatting>
  <conditionalFormatting sqref="F26">
    <cfRule type="cellIs" dxfId="412" priority="409" operator="equal">
      <formula>"MG"</formula>
    </cfRule>
  </conditionalFormatting>
  <conditionalFormatting sqref="G26">
    <cfRule type="cellIs" dxfId="411" priority="406" operator="equal">
      <formula>"?"</formula>
    </cfRule>
    <cfRule type="cellIs" dxfId="410" priority="407" operator="equal">
      <formula>"RA"</formula>
    </cfRule>
    <cfRule type="cellIs" dxfId="409" priority="408" operator="equal">
      <formula>"NA"</formula>
    </cfRule>
  </conditionalFormatting>
  <conditionalFormatting sqref="G26">
    <cfRule type="cellIs" dxfId="408" priority="405" operator="equal">
      <formula>"MG"</formula>
    </cfRule>
  </conditionalFormatting>
  <conditionalFormatting sqref="H26">
    <cfRule type="cellIs" dxfId="407" priority="402" operator="equal">
      <formula>"?"</formula>
    </cfRule>
    <cfRule type="cellIs" dxfId="406" priority="403" operator="equal">
      <formula>"RA"</formula>
    </cfRule>
    <cfRule type="cellIs" dxfId="405" priority="404" operator="equal">
      <formula>"NA"</formula>
    </cfRule>
  </conditionalFormatting>
  <conditionalFormatting sqref="H26">
    <cfRule type="cellIs" dxfId="404" priority="401" operator="equal">
      <formula>"MG"</formula>
    </cfRule>
  </conditionalFormatting>
  <conditionalFormatting sqref="I26">
    <cfRule type="cellIs" dxfId="403" priority="398" operator="equal">
      <formula>"?"</formula>
    </cfRule>
    <cfRule type="cellIs" dxfId="402" priority="399" operator="equal">
      <formula>"RA"</formula>
    </cfRule>
    <cfRule type="cellIs" dxfId="401" priority="400" operator="equal">
      <formula>"NA"</formula>
    </cfRule>
  </conditionalFormatting>
  <conditionalFormatting sqref="I26">
    <cfRule type="cellIs" dxfId="400" priority="397" operator="equal">
      <formula>"MG"</formula>
    </cfRule>
  </conditionalFormatting>
  <conditionalFormatting sqref="E27">
    <cfRule type="cellIs" dxfId="375" priority="374" operator="equal">
      <formula>"?"</formula>
    </cfRule>
    <cfRule type="cellIs" dxfId="374" priority="375" operator="equal">
      <formula>"RA"</formula>
    </cfRule>
    <cfRule type="cellIs" dxfId="373" priority="376" operator="equal">
      <formula>"NA"</formula>
    </cfRule>
  </conditionalFormatting>
  <conditionalFormatting sqref="E27">
    <cfRule type="cellIs" dxfId="372" priority="373" operator="equal">
      <formula>"MG"</formula>
    </cfRule>
  </conditionalFormatting>
  <conditionalFormatting sqref="F27">
    <cfRule type="cellIs" dxfId="371" priority="370" operator="equal">
      <formula>"?"</formula>
    </cfRule>
    <cfRule type="cellIs" dxfId="370" priority="371" operator="equal">
      <formula>"RA"</formula>
    </cfRule>
    <cfRule type="cellIs" dxfId="369" priority="372" operator="equal">
      <formula>"NA"</formula>
    </cfRule>
  </conditionalFormatting>
  <conditionalFormatting sqref="F27">
    <cfRule type="cellIs" dxfId="368" priority="369" operator="equal">
      <formula>"MG"</formula>
    </cfRule>
  </conditionalFormatting>
  <conditionalFormatting sqref="G27">
    <cfRule type="cellIs" dxfId="367" priority="366" operator="equal">
      <formula>"?"</formula>
    </cfRule>
    <cfRule type="cellIs" dxfId="366" priority="367" operator="equal">
      <formula>"RA"</formula>
    </cfRule>
    <cfRule type="cellIs" dxfId="365" priority="368" operator="equal">
      <formula>"NA"</formula>
    </cfRule>
  </conditionalFormatting>
  <conditionalFormatting sqref="G27">
    <cfRule type="cellIs" dxfId="364" priority="365" operator="equal">
      <formula>"MG"</formula>
    </cfRule>
  </conditionalFormatting>
  <conditionalFormatting sqref="H27">
    <cfRule type="cellIs" dxfId="363" priority="362" operator="equal">
      <formula>"?"</formula>
    </cfRule>
    <cfRule type="cellIs" dxfId="362" priority="363" operator="equal">
      <formula>"RA"</formula>
    </cfRule>
    <cfRule type="cellIs" dxfId="361" priority="364" operator="equal">
      <formula>"NA"</formula>
    </cfRule>
  </conditionalFormatting>
  <conditionalFormatting sqref="H27">
    <cfRule type="cellIs" dxfId="360" priority="361" operator="equal">
      <formula>"MG"</formula>
    </cfRule>
  </conditionalFormatting>
  <conditionalFormatting sqref="I27">
    <cfRule type="cellIs" dxfId="359" priority="358" operator="equal">
      <formula>"?"</formula>
    </cfRule>
    <cfRule type="cellIs" dxfId="358" priority="359" operator="equal">
      <formula>"RA"</formula>
    </cfRule>
    <cfRule type="cellIs" dxfId="357" priority="360" operator="equal">
      <formula>"NA"</formula>
    </cfRule>
  </conditionalFormatting>
  <conditionalFormatting sqref="I27">
    <cfRule type="cellIs" dxfId="356" priority="357" operator="equal">
      <formula>"MG"</formula>
    </cfRule>
  </conditionalFormatting>
  <conditionalFormatting sqref="I28">
    <cfRule type="cellIs" dxfId="355" priority="354" operator="equal">
      <formula>"?"</formula>
    </cfRule>
    <cfRule type="cellIs" dxfId="354" priority="355" operator="equal">
      <formula>"RA"</formula>
    </cfRule>
    <cfRule type="cellIs" dxfId="353" priority="356" operator="equal">
      <formula>"NA"</formula>
    </cfRule>
  </conditionalFormatting>
  <conditionalFormatting sqref="I28">
    <cfRule type="cellIs" dxfId="352" priority="353" operator="equal">
      <formula>"MG"</formula>
    </cfRule>
  </conditionalFormatting>
  <conditionalFormatting sqref="H28">
    <cfRule type="cellIs" dxfId="351" priority="350" operator="equal">
      <formula>"?"</formula>
    </cfRule>
    <cfRule type="cellIs" dxfId="350" priority="351" operator="equal">
      <formula>"RA"</formula>
    </cfRule>
    <cfRule type="cellIs" dxfId="349" priority="352" operator="equal">
      <formula>"NA"</formula>
    </cfRule>
  </conditionalFormatting>
  <conditionalFormatting sqref="H28">
    <cfRule type="cellIs" dxfId="348" priority="349" operator="equal">
      <formula>"MG"</formula>
    </cfRule>
  </conditionalFormatting>
  <conditionalFormatting sqref="G28">
    <cfRule type="cellIs" dxfId="347" priority="346" operator="equal">
      <formula>"?"</formula>
    </cfRule>
    <cfRule type="cellIs" dxfId="346" priority="347" operator="equal">
      <formula>"RA"</formula>
    </cfRule>
    <cfRule type="cellIs" dxfId="345" priority="348" operator="equal">
      <formula>"NA"</formula>
    </cfRule>
  </conditionalFormatting>
  <conditionalFormatting sqref="G28">
    <cfRule type="cellIs" dxfId="344" priority="345" operator="equal">
      <formula>"MG"</formula>
    </cfRule>
  </conditionalFormatting>
  <conditionalFormatting sqref="F28">
    <cfRule type="cellIs" dxfId="343" priority="342" operator="equal">
      <formula>"?"</formula>
    </cfRule>
    <cfRule type="cellIs" dxfId="342" priority="343" operator="equal">
      <formula>"RA"</formula>
    </cfRule>
    <cfRule type="cellIs" dxfId="341" priority="344" operator="equal">
      <formula>"NA"</formula>
    </cfRule>
  </conditionalFormatting>
  <conditionalFormatting sqref="F28">
    <cfRule type="cellIs" dxfId="340" priority="341" operator="equal">
      <formula>"MG"</formula>
    </cfRule>
  </conditionalFormatting>
  <conditionalFormatting sqref="E28">
    <cfRule type="cellIs" dxfId="339" priority="338" operator="equal">
      <formula>"?"</formula>
    </cfRule>
    <cfRule type="cellIs" dxfId="338" priority="339" operator="equal">
      <formula>"RA"</formula>
    </cfRule>
    <cfRule type="cellIs" dxfId="337" priority="340" operator="equal">
      <formula>"NA"</formula>
    </cfRule>
  </conditionalFormatting>
  <conditionalFormatting sqref="E28">
    <cfRule type="cellIs" dxfId="336" priority="337" operator="equal">
      <formula>"MG"</formula>
    </cfRule>
  </conditionalFormatting>
  <conditionalFormatting sqref="E29">
    <cfRule type="cellIs" dxfId="335" priority="334" operator="equal">
      <formula>"?"</formula>
    </cfRule>
    <cfRule type="cellIs" dxfId="334" priority="335" operator="equal">
      <formula>"RA"</formula>
    </cfRule>
    <cfRule type="cellIs" dxfId="333" priority="336" operator="equal">
      <formula>"NA"</formula>
    </cfRule>
  </conditionalFormatting>
  <conditionalFormatting sqref="E29">
    <cfRule type="cellIs" dxfId="332" priority="333" operator="equal">
      <formula>"MG"</formula>
    </cfRule>
  </conditionalFormatting>
  <conditionalFormatting sqref="F29">
    <cfRule type="cellIs" dxfId="331" priority="330" operator="equal">
      <formula>"?"</formula>
    </cfRule>
    <cfRule type="cellIs" dxfId="330" priority="331" operator="equal">
      <formula>"RA"</formula>
    </cfRule>
    <cfRule type="cellIs" dxfId="329" priority="332" operator="equal">
      <formula>"NA"</formula>
    </cfRule>
  </conditionalFormatting>
  <conditionalFormatting sqref="F29">
    <cfRule type="cellIs" dxfId="328" priority="329" operator="equal">
      <formula>"MG"</formula>
    </cfRule>
  </conditionalFormatting>
  <conditionalFormatting sqref="G29">
    <cfRule type="cellIs" dxfId="327" priority="326" operator="equal">
      <formula>"?"</formula>
    </cfRule>
    <cfRule type="cellIs" dxfId="326" priority="327" operator="equal">
      <formula>"RA"</formula>
    </cfRule>
    <cfRule type="cellIs" dxfId="325" priority="328" operator="equal">
      <formula>"NA"</formula>
    </cfRule>
  </conditionalFormatting>
  <conditionalFormatting sqref="G29">
    <cfRule type="cellIs" dxfId="324" priority="325" operator="equal">
      <formula>"MG"</formula>
    </cfRule>
  </conditionalFormatting>
  <conditionalFormatting sqref="H29">
    <cfRule type="cellIs" dxfId="323" priority="322" operator="equal">
      <formula>"?"</formula>
    </cfRule>
    <cfRule type="cellIs" dxfId="322" priority="323" operator="equal">
      <formula>"RA"</formula>
    </cfRule>
    <cfRule type="cellIs" dxfId="321" priority="324" operator="equal">
      <formula>"NA"</formula>
    </cfRule>
  </conditionalFormatting>
  <conditionalFormatting sqref="H29">
    <cfRule type="cellIs" dxfId="320" priority="321" operator="equal">
      <formula>"MG"</formula>
    </cfRule>
  </conditionalFormatting>
  <conditionalFormatting sqref="I29">
    <cfRule type="cellIs" dxfId="319" priority="318" operator="equal">
      <formula>"?"</formula>
    </cfRule>
    <cfRule type="cellIs" dxfId="318" priority="319" operator="equal">
      <formula>"RA"</formula>
    </cfRule>
    <cfRule type="cellIs" dxfId="317" priority="320" operator="equal">
      <formula>"NA"</formula>
    </cfRule>
  </conditionalFormatting>
  <conditionalFormatting sqref="I29">
    <cfRule type="cellIs" dxfId="316" priority="317" operator="equal">
      <formula>"MG"</formula>
    </cfRule>
  </conditionalFormatting>
  <conditionalFormatting sqref="I30">
    <cfRule type="cellIs" dxfId="315" priority="314" operator="equal">
      <formula>"?"</formula>
    </cfRule>
    <cfRule type="cellIs" dxfId="314" priority="315" operator="equal">
      <formula>"RA"</formula>
    </cfRule>
    <cfRule type="cellIs" dxfId="313" priority="316" operator="equal">
      <formula>"NA"</formula>
    </cfRule>
  </conditionalFormatting>
  <conditionalFormatting sqref="I30">
    <cfRule type="cellIs" dxfId="312" priority="313" operator="equal">
      <formula>"MG"</formula>
    </cfRule>
  </conditionalFormatting>
  <conditionalFormatting sqref="H30">
    <cfRule type="cellIs" dxfId="311" priority="310" operator="equal">
      <formula>"?"</formula>
    </cfRule>
    <cfRule type="cellIs" dxfId="310" priority="311" operator="equal">
      <formula>"RA"</formula>
    </cfRule>
    <cfRule type="cellIs" dxfId="309" priority="312" operator="equal">
      <formula>"NA"</formula>
    </cfRule>
  </conditionalFormatting>
  <conditionalFormatting sqref="H30">
    <cfRule type="cellIs" dxfId="308" priority="309" operator="equal">
      <formula>"MG"</formula>
    </cfRule>
  </conditionalFormatting>
  <conditionalFormatting sqref="G30">
    <cfRule type="cellIs" dxfId="307" priority="306" operator="equal">
      <formula>"?"</formula>
    </cfRule>
    <cfRule type="cellIs" dxfId="306" priority="307" operator="equal">
      <formula>"RA"</formula>
    </cfRule>
    <cfRule type="cellIs" dxfId="305" priority="308" operator="equal">
      <formula>"NA"</formula>
    </cfRule>
  </conditionalFormatting>
  <conditionalFormatting sqref="G30">
    <cfRule type="cellIs" dxfId="304" priority="305" operator="equal">
      <formula>"MG"</formula>
    </cfRule>
  </conditionalFormatting>
  <conditionalFormatting sqref="F30">
    <cfRule type="cellIs" dxfId="303" priority="302" operator="equal">
      <formula>"?"</formula>
    </cfRule>
    <cfRule type="cellIs" dxfId="302" priority="303" operator="equal">
      <formula>"RA"</formula>
    </cfRule>
    <cfRule type="cellIs" dxfId="301" priority="304" operator="equal">
      <formula>"NA"</formula>
    </cfRule>
  </conditionalFormatting>
  <conditionalFormatting sqref="F30">
    <cfRule type="cellIs" dxfId="300" priority="301" operator="equal">
      <formula>"MG"</formula>
    </cfRule>
  </conditionalFormatting>
  <conditionalFormatting sqref="E30">
    <cfRule type="cellIs" dxfId="299" priority="298" operator="equal">
      <formula>"?"</formula>
    </cfRule>
    <cfRule type="cellIs" dxfId="298" priority="299" operator="equal">
      <formula>"RA"</formula>
    </cfRule>
    <cfRule type="cellIs" dxfId="297" priority="300" operator="equal">
      <formula>"NA"</formula>
    </cfRule>
  </conditionalFormatting>
  <conditionalFormatting sqref="E30">
    <cfRule type="cellIs" dxfId="296" priority="297" operator="equal">
      <formula>"MG"</formula>
    </cfRule>
  </conditionalFormatting>
  <conditionalFormatting sqref="E31">
    <cfRule type="cellIs" dxfId="295" priority="294" operator="equal">
      <formula>"?"</formula>
    </cfRule>
    <cfRule type="cellIs" dxfId="294" priority="295" operator="equal">
      <formula>"RA"</formula>
    </cfRule>
    <cfRule type="cellIs" dxfId="293" priority="296" operator="equal">
      <formula>"NA"</formula>
    </cfRule>
  </conditionalFormatting>
  <conditionalFormatting sqref="E31">
    <cfRule type="cellIs" dxfId="292" priority="293" operator="equal">
      <formula>"MG"</formula>
    </cfRule>
  </conditionalFormatting>
  <conditionalFormatting sqref="F31">
    <cfRule type="cellIs" dxfId="291" priority="290" operator="equal">
      <formula>"?"</formula>
    </cfRule>
    <cfRule type="cellIs" dxfId="290" priority="291" operator="equal">
      <formula>"RA"</formula>
    </cfRule>
    <cfRule type="cellIs" dxfId="289" priority="292" operator="equal">
      <formula>"NA"</formula>
    </cfRule>
  </conditionalFormatting>
  <conditionalFormatting sqref="F31">
    <cfRule type="cellIs" dxfId="288" priority="289" operator="equal">
      <formula>"MG"</formula>
    </cfRule>
  </conditionalFormatting>
  <conditionalFormatting sqref="G31">
    <cfRule type="cellIs" dxfId="287" priority="286" operator="equal">
      <formula>"?"</formula>
    </cfRule>
    <cfRule type="cellIs" dxfId="286" priority="287" operator="equal">
      <formula>"RA"</formula>
    </cfRule>
    <cfRule type="cellIs" dxfId="285" priority="288" operator="equal">
      <formula>"NA"</formula>
    </cfRule>
  </conditionalFormatting>
  <conditionalFormatting sqref="G31">
    <cfRule type="cellIs" dxfId="284" priority="285" operator="equal">
      <formula>"MG"</formula>
    </cfRule>
  </conditionalFormatting>
  <conditionalFormatting sqref="H31">
    <cfRule type="cellIs" dxfId="283" priority="282" operator="equal">
      <formula>"?"</formula>
    </cfRule>
    <cfRule type="cellIs" dxfId="282" priority="283" operator="equal">
      <formula>"RA"</formula>
    </cfRule>
    <cfRule type="cellIs" dxfId="281" priority="284" operator="equal">
      <formula>"NA"</formula>
    </cfRule>
  </conditionalFormatting>
  <conditionalFormatting sqref="H31">
    <cfRule type="cellIs" dxfId="280" priority="281" operator="equal">
      <formula>"MG"</formula>
    </cfRule>
  </conditionalFormatting>
  <conditionalFormatting sqref="I31">
    <cfRule type="cellIs" dxfId="279" priority="278" operator="equal">
      <formula>"?"</formula>
    </cfRule>
    <cfRule type="cellIs" dxfId="278" priority="279" operator="equal">
      <formula>"RA"</formula>
    </cfRule>
    <cfRule type="cellIs" dxfId="277" priority="280" operator="equal">
      <formula>"NA"</formula>
    </cfRule>
  </conditionalFormatting>
  <conditionalFormatting sqref="I31">
    <cfRule type="cellIs" dxfId="276" priority="277" operator="equal">
      <formula>"MG"</formula>
    </cfRule>
  </conditionalFormatting>
  <conditionalFormatting sqref="I32">
    <cfRule type="cellIs" dxfId="275" priority="274" operator="equal">
      <formula>"?"</formula>
    </cfRule>
    <cfRule type="cellIs" dxfId="274" priority="275" operator="equal">
      <formula>"RA"</formula>
    </cfRule>
    <cfRule type="cellIs" dxfId="273" priority="276" operator="equal">
      <formula>"NA"</formula>
    </cfRule>
  </conditionalFormatting>
  <conditionalFormatting sqref="I32">
    <cfRule type="cellIs" dxfId="272" priority="273" operator="equal">
      <formula>"MG"</formula>
    </cfRule>
  </conditionalFormatting>
  <conditionalFormatting sqref="H32">
    <cfRule type="cellIs" dxfId="271" priority="270" operator="equal">
      <formula>"?"</formula>
    </cfRule>
    <cfRule type="cellIs" dxfId="270" priority="271" operator="equal">
      <formula>"RA"</formula>
    </cfRule>
    <cfRule type="cellIs" dxfId="269" priority="272" operator="equal">
      <formula>"NA"</formula>
    </cfRule>
  </conditionalFormatting>
  <conditionalFormatting sqref="H32">
    <cfRule type="cellIs" dxfId="268" priority="269" operator="equal">
      <formula>"MG"</formula>
    </cfRule>
  </conditionalFormatting>
  <conditionalFormatting sqref="G32">
    <cfRule type="cellIs" dxfId="267" priority="266" operator="equal">
      <formula>"?"</formula>
    </cfRule>
    <cfRule type="cellIs" dxfId="266" priority="267" operator="equal">
      <formula>"RA"</formula>
    </cfRule>
    <cfRule type="cellIs" dxfId="265" priority="268" operator="equal">
      <formula>"NA"</formula>
    </cfRule>
  </conditionalFormatting>
  <conditionalFormatting sqref="G32">
    <cfRule type="cellIs" dxfId="264" priority="265" operator="equal">
      <formula>"MG"</formula>
    </cfRule>
  </conditionalFormatting>
  <conditionalFormatting sqref="F32">
    <cfRule type="cellIs" dxfId="263" priority="262" operator="equal">
      <formula>"?"</formula>
    </cfRule>
    <cfRule type="cellIs" dxfId="262" priority="263" operator="equal">
      <formula>"RA"</formula>
    </cfRule>
    <cfRule type="cellIs" dxfId="261" priority="264" operator="equal">
      <formula>"NA"</formula>
    </cfRule>
  </conditionalFormatting>
  <conditionalFormatting sqref="F32">
    <cfRule type="cellIs" dxfId="260" priority="261" operator="equal">
      <formula>"MG"</formula>
    </cfRule>
  </conditionalFormatting>
  <conditionalFormatting sqref="E32">
    <cfRule type="cellIs" dxfId="259" priority="258" operator="equal">
      <formula>"?"</formula>
    </cfRule>
    <cfRule type="cellIs" dxfId="258" priority="259" operator="equal">
      <formula>"RA"</formula>
    </cfRule>
    <cfRule type="cellIs" dxfId="257" priority="260" operator="equal">
      <formula>"NA"</formula>
    </cfRule>
  </conditionalFormatting>
  <conditionalFormatting sqref="E32">
    <cfRule type="cellIs" dxfId="256" priority="257" operator="equal">
      <formula>"MG"</formula>
    </cfRule>
  </conditionalFormatting>
  <conditionalFormatting sqref="E33">
    <cfRule type="cellIs" dxfId="255" priority="254" operator="equal">
      <formula>"?"</formula>
    </cfRule>
    <cfRule type="cellIs" dxfId="254" priority="255" operator="equal">
      <formula>"RA"</formula>
    </cfRule>
    <cfRule type="cellIs" dxfId="253" priority="256" operator="equal">
      <formula>"NA"</formula>
    </cfRule>
  </conditionalFormatting>
  <conditionalFormatting sqref="E33">
    <cfRule type="cellIs" dxfId="252" priority="253" operator="equal">
      <formula>"MG"</formula>
    </cfRule>
  </conditionalFormatting>
  <conditionalFormatting sqref="F33">
    <cfRule type="cellIs" dxfId="251" priority="250" operator="equal">
      <formula>"?"</formula>
    </cfRule>
    <cfRule type="cellIs" dxfId="250" priority="251" operator="equal">
      <formula>"RA"</formula>
    </cfRule>
    <cfRule type="cellIs" dxfId="249" priority="252" operator="equal">
      <formula>"NA"</formula>
    </cfRule>
  </conditionalFormatting>
  <conditionalFormatting sqref="F33">
    <cfRule type="cellIs" dxfId="248" priority="249" operator="equal">
      <formula>"MG"</formula>
    </cfRule>
  </conditionalFormatting>
  <conditionalFormatting sqref="G33">
    <cfRule type="cellIs" dxfId="247" priority="246" operator="equal">
      <formula>"?"</formula>
    </cfRule>
    <cfRule type="cellIs" dxfId="246" priority="247" operator="equal">
      <formula>"RA"</formula>
    </cfRule>
    <cfRule type="cellIs" dxfId="245" priority="248" operator="equal">
      <formula>"NA"</formula>
    </cfRule>
  </conditionalFormatting>
  <conditionalFormatting sqref="G33">
    <cfRule type="cellIs" dxfId="244" priority="245" operator="equal">
      <formula>"MG"</formula>
    </cfRule>
  </conditionalFormatting>
  <conditionalFormatting sqref="H33">
    <cfRule type="cellIs" dxfId="243" priority="242" operator="equal">
      <formula>"?"</formula>
    </cfRule>
    <cfRule type="cellIs" dxfId="242" priority="243" operator="equal">
      <formula>"RA"</formula>
    </cfRule>
    <cfRule type="cellIs" dxfId="241" priority="244" operator="equal">
      <formula>"NA"</formula>
    </cfRule>
  </conditionalFormatting>
  <conditionalFormatting sqref="H33">
    <cfRule type="cellIs" dxfId="240" priority="241" operator="equal">
      <formula>"MG"</formula>
    </cfRule>
  </conditionalFormatting>
  <conditionalFormatting sqref="I33">
    <cfRule type="cellIs" dxfId="239" priority="238" operator="equal">
      <formula>"?"</formula>
    </cfRule>
    <cfRule type="cellIs" dxfId="238" priority="239" operator="equal">
      <formula>"RA"</formula>
    </cfRule>
    <cfRule type="cellIs" dxfId="237" priority="240" operator="equal">
      <formula>"NA"</formula>
    </cfRule>
  </conditionalFormatting>
  <conditionalFormatting sqref="I33">
    <cfRule type="cellIs" dxfId="236" priority="237" operator="equal">
      <formula>"MG"</formula>
    </cfRule>
  </conditionalFormatting>
  <conditionalFormatting sqref="I34">
    <cfRule type="cellIs" dxfId="235" priority="234" operator="equal">
      <formula>"?"</formula>
    </cfRule>
    <cfRule type="cellIs" dxfId="234" priority="235" operator="equal">
      <formula>"RA"</formula>
    </cfRule>
    <cfRule type="cellIs" dxfId="233" priority="236" operator="equal">
      <formula>"NA"</formula>
    </cfRule>
  </conditionalFormatting>
  <conditionalFormatting sqref="I34">
    <cfRule type="cellIs" dxfId="232" priority="233" operator="equal">
      <formula>"MG"</formula>
    </cfRule>
  </conditionalFormatting>
  <conditionalFormatting sqref="H34">
    <cfRule type="cellIs" dxfId="231" priority="230" operator="equal">
      <formula>"?"</formula>
    </cfRule>
    <cfRule type="cellIs" dxfId="230" priority="231" operator="equal">
      <formula>"RA"</formula>
    </cfRule>
    <cfRule type="cellIs" dxfId="229" priority="232" operator="equal">
      <formula>"NA"</formula>
    </cfRule>
  </conditionalFormatting>
  <conditionalFormatting sqref="H34">
    <cfRule type="cellIs" dxfId="228" priority="229" operator="equal">
      <formula>"MG"</formula>
    </cfRule>
  </conditionalFormatting>
  <conditionalFormatting sqref="G34">
    <cfRule type="cellIs" dxfId="227" priority="226" operator="equal">
      <formula>"?"</formula>
    </cfRule>
    <cfRule type="cellIs" dxfId="226" priority="227" operator="equal">
      <formula>"RA"</formula>
    </cfRule>
    <cfRule type="cellIs" dxfId="225" priority="228" operator="equal">
      <formula>"NA"</formula>
    </cfRule>
  </conditionalFormatting>
  <conditionalFormatting sqref="G34">
    <cfRule type="cellIs" dxfId="224" priority="225" operator="equal">
      <formula>"MG"</formula>
    </cfRule>
  </conditionalFormatting>
  <conditionalFormatting sqref="F34">
    <cfRule type="cellIs" dxfId="223" priority="222" operator="equal">
      <formula>"?"</formula>
    </cfRule>
    <cfRule type="cellIs" dxfId="222" priority="223" operator="equal">
      <formula>"RA"</formula>
    </cfRule>
    <cfRule type="cellIs" dxfId="221" priority="224" operator="equal">
      <formula>"NA"</formula>
    </cfRule>
  </conditionalFormatting>
  <conditionalFormatting sqref="F34">
    <cfRule type="cellIs" dxfId="220" priority="221" operator="equal">
      <formula>"MG"</formula>
    </cfRule>
  </conditionalFormatting>
  <conditionalFormatting sqref="E34">
    <cfRule type="cellIs" dxfId="219" priority="218" operator="equal">
      <formula>"?"</formula>
    </cfRule>
    <cfRule type="cellIs" dxfId="218" priority="219" operator="equal">
      <formula>"RA"</formula>
    </cfRule>
    <cfRule type="cellIs" dxfId="217" priority="220" operator="equal">
      <formula>"NA"</formula>
    </cfRule>
  </conditionalFormatting>
  <conditionalFormatting sqref="E34">
    <cfRule type="cellIs" dxfId="216" priority="217" operator="equal">
      <formula>"MG"</formula>
    </cfRule>
  </conditionalFormatting>
  <conditionalFormatting sqref="E35">
    <cfRule type="cellIs" dxfId="215" priority="214" operator="equal">
      <formula>"?"</formula>
    </cfRule>
    <cfRule type="cellIs" dxfId="214" priority="215" operator="equal">
      <formula>"RA"</formula>
    </cfRule>
    <cfRule type="cellIs" dxfId="213" priority="216" operator="equal">
      <formula>"NA"</formula>
    </cfRule>
  </conditionalFormatting>
  <conditionalFormatting sqref="E35">
    <cfRule type="cellIs" dxfId="212" priority="213" operator="equal">
      <formula>"MG"</formula>
    </cfRule>
  </conditionalFormatting>
  <conditionalFormatting sqref="F35">
    <cfRule type="cellIs" dxfId="211" priority="210" operator="equal">
      <formula>"?"</formula>
    </cfRule>
    <cfRule type="cellIs" dxfId="210" priority="211" operator="equal">
      <formula>"RA"</formula>
    </cfRule>
    <cfRule type="cellIs" dxfId="209" priority="212" operator="equal">
      <formula>"NA"</formula>
    </cfRule>
  </conditionalFormatting>
  <conditionalFormatting sqref="F35">
    <cfRule type="cellIs" dxfId="208" priority="209" operator="equal">
      <formula>"MG"</formula>
    </cfRule>
  </conditionalFormatting>
  <conditionalFormatting sqref="G35">
    <cfRule type="cellIs" dxfId="207" priority="206" operator="equal">
      <formula>"?"</formula>
    </cfRule>
    <cfRule type="cellIs" dxfId="206" priority="207" operator="equal">
      <formula>"RA"</formula>
    </cfRule>
    <cfRule type="cellIs" dxfId="205" priority="208" operator="equal">
      <formula>"NA"</formula>
    </cfRule>
  </conditionalFormatting>
  <conditionalFormatting sqref="G35">
    <cfRule type="cellIs" dxfId="204" priority="205" operator="equal">
      <formula>"MG"</formula>
    </cfRule>
  </conditionalFormatting>
  <conditionalFormatting sqref="H35">
    <cfRule type="cellIs" dxfId="203" priority="202" operator="equal">
      <formula>"?"</formula>
    </cfRule>
    <cfRule type="cellIs" dxfId="202" priority="203" operator="equal">
      <formula>"RA"</formula>
    </cfRule>
    <cfRule type="cellIs" dxfId="201" priority="204" operator="equal">
      <formula>"NA"</formula>
    </cfRule>
  </conditionalFormatting>
  <conditionalFormatting sqref="H35">
    <cfRule type="cellIs" dxfId="200" priority="201" operator="equal">
      <formula>"MG"</formula>
    </cfRule>
  </conditionalFormatting>
  <conditionalFormatting sqref="I35">
    <cfRule type="cellIs" dxfId="199" priority="198" operator="equal">
      <formula>"?"</formula>
    </cfRule>
    <cfRule type="cellIs" dxfId="198" priority="199" operator="equal">
      <formula>"RA"</formula>
    </cfRule>
    <cfRule type="cellIs" dxfId="197" priority="200" operator="equal">
      <formula>"NA"</formula>
    </cfRule>
  </conditionalFormatting>
  <conditionalFormatting sqref="I35">
    <cfRule type="cellIs" dxfId="196" priority="197" operator="equal">
      <formula>"MG"</formula>
    </cfRule>
  </conditionalFormatting>
  <conditionalFormatting sqref="I36">
    <cfRule type="cellIs" dxfId="195" priority="194" operator="equal">
      <formula>"?"</formula>
    </cfRule>
    <cfRule type="cellIs" dxfId="194" priority="195" operator="equal">
      <formula>"RA"</formula>
    </cfRule>
    <cfRule type="cellIs" dxfId="193" priority="196" operator="equal">
      <formula>"NA"</formula>
    </cfRule>
  </conditionalFormatting>
  <conditionalFormatting sqref="I36">
    <cfRule type="cellIs" dxfId="192" priority="193" operator="equal">
      <formula>"MG"</formula>
    </cfRule>
  </conditionalFormatting>
  <conditionalFormatting sqref="H36">
    <cfRule type="cellIs" dxfId="191" priority="190" operator="equal">
      <formula>"?"</formula>
    </cfRule>
    <cfRule type="cellIs" dxfId="190" priority="191" operator="equal">
      <formula>"RA"</formula>
    </cfRule>
    <cfRule type="cellIs" dxfId="189" priority="192" operator="equal">
      <formula>"NA"</formula>
    </cfRule>
  </conditionalFormatting>
  <conditionalFormatting sqref="H36">
    <cfRule type="cellIs" dxfId="188" priority="189" operator="equal">
      <formula>"MG"</formula>
    </cfRule>
  </conditionalFormatting>
  <conditionalFormatting sqref="G36">
    <cfRule type="cellIs" dxfId="187" priority="186" operator="equal">
      <formula>"?"</formula>
    </cfRule>
    <cfRule type="cellIs" dxfId="186" priority="187" operator="equal">
      <formula>"RA"</formula>
    </cfRule>
    <cfRule type="cellIs" dxfId="185" priority="188" operator="equal">
      <formula>"NA"</formula>
    </cfRule>
  </conditionalFormatting>
  <conditionalFormatting sqref="G36">
    <cfRule type="cellIs" dxfId="184" priority="185" operator="equal">
      <formula>"MG"</formula>
    </cfRule>
  </conditionalFormatting>
  <conditionalFormatting sqref="F36">
    <cfRule type="cellIs" dxfId="183" priority="182" operator="equal">
      <formula>"?"</formula>
    </cfRule>
    <cfRule type="cellIs" dxfId="182" priority="183" operator="equal">
      <formula>"RA"</formula>
    </cfRule>
    <cfRule type="cellIs" dxfId="181" priority="184" operator="equal">
      <formula>"NA"</formula>
    </cfRule>
  </conditionalFormatting>
  <conditionalFormatting sqref="F36">
    <cfRule type="cellIs" dxfId="180" priority="181" operator="equal">
      <formula>"MG"</formula>
    </cfRule>
  </conditionalFormatting>
  <conditionalFormatting sqref="E36">
    <cfRule type="cellIs" dxfId="179" priority="178" operator="equal">
      <formula>"?"</formula>
    </cfRule>
    <cfRule type="cellIs" dxfId="178" priority="179" operator="equal">
      <formula>"RA"</formula>
    </cfRule>
    <cfRule type="cellIs" dxfId="177" priority="180" operator="equal">
      <formula>"NA"</formula>
    </cfRule>
  </conditionalFormatting>
  <conditionalFormatting sqref="E36">
    <cfRule type="cellIs" dxfId="176" priority="177" operator="equal">
      <formula>"MG"</formula>
    </cfRule>
  </conditionalFormatting>
  <conditionalFormatting sqref="E37">
    <cfRule type="cellIs" dxfId="175" priority="174" operator="equal">
      <formula>"?"</formula>
    </cfRule>
    <cfRule type="cellIs" dxfId="174" priority="175" operator="equal">
      <formula>"RA"</formula>
    </cfRule>
    <cfRule type="cellIs" dxfId="173" priority="176" operator="equal">
      <formula>"NA"</formula>
    </cfRule>
  </conditionalFormatting>
  <conditionalFormatting sqref="E37">
    <cfRule type="cellIs" dxfId="172" priority="173" operator="equal">
      <formula>"MG"</formula>
    </cfRule>
  </conditionalFormatting>
  <conditionalFormatting sqref="F37">
    <cfRule type="cellIs" dxfId="171" priority="170" operator="equal">
      <formula>"?"</formula>
    </cfRule>
    <cfRule type="cellIs" dxfId="170" priority="171" operator="equal">
      <formula>"RA"</formula>
    </cfRule>
    <cfRule type="cellIs" dxfId="169" priority="172" operator="equal">
      <formula>"NA"</formula>
    </cfRule>
  </conditionalFormatting>
  <conditionalFormatting sqref="F37">
    <cfRule type="cellIs" dxfId="168" priority="169" operator="equal">
      <formula>"MG"</formula>
    </cfRule>
  </conditionalFormatting>
  <conditionalFormatting sqref="G37">
    <cfRule type="cellIs" dxfId="167" priority="166" operator="equal">
      <formula>"?"</formula>
    </cfRule>
    <cfRule type="cellIs" dxfId="166" priority="167" operator="equal">
      <formula>"RA"</formula>
    </cfRule>
    <cfRule type="cellIs" dxfId="165" priority="168" operator="equal">
      <formula>"NA"</formula>
    </cfRule>
  </conditionalFormatting>
  <conditionalFormatting sqref="G37">
    <cfRule type="cellIs" dxfId="164" priority="165" operator="equal">
      <formula>"MG"</formula>
    </cfRule>
  </conditionalFormatting>
  <conditionalFormatting sqref="H37">
    <cfRule type="cellIs" dxfId="163" priority="162" operator="equal">
      <formula>"?"</formula>
    </cfRule>
    <cfRule type="cellIs" dxfId="162" priority="163" operator="equal">
      <formula>"RA"</formula>
    </cfRule>
    <cfRule type="cellIs" dxfId="161" priority="164" operator="equal">
      <formula>"NA"</formula>
    </cfRule>
  </conditionalFormatting>
  <conditionalFormatting sqref="H37">
    <cfRule type="cellIs" dxfId="160" priority="161" operator="equal">
      <formula>"MG"</formula>
    </cfRule>
  </conditionalFormatting>
  <conditionalFormatting sqref="I37">
    <cfRule type="cellIs" dxfId="159" priority="158" operator="equal">
      <formula>"?"</formula>
    </cfRule>
    <cfRule type="cellIs" dxfId="158" priority="159" operator="equal">
      <formula>"RA"</formula>
    </cfRule>
    <cfRule type="cellIs" dxfId="157" priority="160" operator="equal">
      <formula>"NA"</formula>
    </cfRule>
  </conditionalFormatting>
  <conditionalFormatting sqref="I37">
    <cfRule type="cellIs" dxfId="156" priority="157" operator="equal">
      <formula>"MG"</formula>
    </cfRule>
  </conditionalFormatting>
  <conditionalFormatting sqref="I38">
    <cfRule type="cellIs" dxfId="155" priority="154" operator="equal">
      <formula>"?"</formula>
    </cfRule>
    <cfRule type="cellIs" dxfId="154" priority="155" operator="equal">
      <formula>"RA"</formula>
    </cfRule>
    <cfRule type="cellIs" dxfId="153" priority="156" operator="equal">
      <formula>"NA"</formula>
    </cfRule>
  </conditionalFormatting>
  <conditionalFormatting sqref="I38">
    <cfRule type="cellIs" dxfId="152" priority="153" operator="equal">
      <formula>"MG"</formula>
    </cfRule>
  </conditionalFormatting>
  <conditionalFormatting sqref="H38">
    <cfRule type="cellIs" dxfId="151" priority="150" operator="equal">
      <formula>"?"</formula>
    </cfRule>
    <cfRule type="cellIs" dxfId="150" priority="151" operator="equal">
      <formula>"RA"</formula>
    </cfRule>
    <cfRule type="cellIs" dxfId="149" priority="152" operator="equal">
      <formula>"NA"</formula>
    </cfRule>
  </conditionalFormatting>
  <conditionalFormatting sqref="H38">
    <cfRule type="cellIs" dxfId="148" priority="149" operator="equal">
      <formula>"MG"</formula>
    </cfRule>
  </conditionalFormatting>
  <conditionalFormatting sqref="G38">
    <cfRule type="cellIs" dxfId="147" priority="146" operator="equal">
      <formula>"?"</formula>
    </cfRule>
    <cfRule type="cellIs" dxfId="146" priority="147" operator="equal">
      <formula>"RA"</formula>
    </cfRule>
    <cfRule type="cellIs" dxfId="145" priority="148" operator="equal">
      <formula>"NA"</formula>
    </cfRule>
  </conditionalFormatting>
  <conditionalFormatting sqref="G38">
    <cfRule type="cellIs" dxfId="144" priority="145" operator="equal">
      <formula>"MG"</formula>
    </cfRule>
  </conditionalFormatting>
  <conditionalFormatting sqref="F38">
    <cfRule type="cellIs" dxfId="143" priority="142" operator="equal">
      <formula>"?"</formula>
    </cfRule>
    <cfRule type="cellIs" dxfId="142" priority="143" operator="equal">
      <formula>"RA"</formula>
    </cfRule>
    <cfRule type="cellIs" dxfId="141" priority="144" operator="equal">
      <formula>"NA"</formula>
    </cfRule>
  </conditionalFormatting>
  <conditionalFormatting sqref="F38">
    <cfRule type="cellIs" dxfId="140" priority="141" operator="equal">
      <formula>"MG"</formula>
    </cfRule>
  </conditionalFormatting>
  <conditionalFormatting sqref="E38">
    <cfRule type="cellIs" dxfId="139" priority="138" operator="equal">
      <formula>"?"</formula>
    </cfRule>
    <cfRule type="cellIs" dxfId="138" priority="139" operator="equal">
      <formula>"RA"</formula>
    </cfRule>
    <cfRule type="cellIs" dxfId="137" priority="140" operator="equal">
      <formula>"NA"</formula>
    </cfRule>
  </conditionalFormatting>
  <conditionalFormatting sqref="E38">
    <cfRule type="cellIs" dxfId="136" priority="137" operator="equal">
      <formula>"MG"</formula>
    </cfRule>
  </conditionalFormatting>
  <conditionalFormatting sqref="E39">
    <cfRule type="cellIs" dxfId="135" priority="134" operator="equal">
      <formula>"?"</formula>
    </cfRule>
    <cfRule type="cellIs" dxfId="134" priority="135" operator="equal">
      <formula>"RA"</formula>
    </cfRule>
    <cfRule type="cellIs" dxfId="133" priority="136" operator="equal">
      <formula>"NA"</formula>
    </cfRule>
  </conditionalFormatting>
  <conditionalFormatting sqref="E39">
    <cfRule type="cellIs" dxfId="132" priority="133" operator="equal">
      <formula>"MG"</formula>
    </cfRule>
  </conditionalFormatting>
  <conditionalFormatting sqref="F39">
    <cfRule type="cellIs" dxfId="131" priority="130" operator="equal">
      <formula>"?"</formula>
    </cfRule>
    <cfRule type="cellIs" dxfId="130" priority="131" operator="equal">
      <formula>"RA"</formula>
    </cfRule>
    <cfRule type="cellIs" dxfId="129" priority="132" operator="equal">
      <formula>"NA"</formula>
    </cfRule>
  </conditionalFormatting>
  <conditionalFormatting sqref="F39">
    <cfRule type="cellIs" dxfId="128" priority="129" operator="equal">
      <formula>"MG"</formula>
    </cfRule>
  </conditionalFormatting>
  <conditionalFormatting sqref="G39">
    <cfRule type="cellIs" dxfId="127" priority="126" operator="equal">
      <formula>"?"</formula>
    </cfRule>
    <cfRule type="cellIs" dxfId="126" priority="127" operator="equal">
      <formula>"RA"</formula>
    </cfRule>
    <cfRule type="cellIs" dxfId="125" priority="128" operator="equal">
      <formula>"NA"</formula>
    </cfRule>
  </conditionalFormatting>
  <conditionalFormatting sqref="G39">
    <cfRule type="cellIs" dxfId="124" priority="125" operator="equal">
      <formula>"MG"</formula>
    </cfRule>
  </conditionalFormatting>
  <conditionalFormatting sqref="H39">
    <cfRule type="cellIs" dxfId="123" priority="122" operator="equal">
      <formula>"?"</formula>
    </cfRule>
    <cfRule type="cellIs" dxfId="122" priority="123" operator="equal">
      <formula>"RA"</formula>
    </cfRule>
    <cfRule type="cellIs" dxfId="121" priority="124" operator="equal">
      <formula>"NA"</formula>
    </cfRule>
  </conditionalFormatting>
  <conditionalFormatting sqref="H39">
    <cfRule type="cellIs" dxfId="120" priority="121" operator="equal">
      <formula>"MG"</formula>
    </cfRule>
  </conditionalFormatting>
  <conditionalFormatting sqref="I39">
    <cfRule type="cellIs" dxfId="119" priority="118" operator="equal">
      <formula>"?"</formula>
    </cfRule>
    <cfRule type="cellIs" dxfId="118" priority="119" operator="equal">
      <formula>"RA"</formula>
    </cfRule>
    <cfRule type="cellIs" dxfId="117" priority="120" operator="equal">
      <formula>"NA"</formula>
    </cfRule>
  </conditionalFormatting>
  <conditionalFormatting sqref="I39">
    <cfRule type="cellIs" dxfId="116" priority="117" operator="equal">
      <formula>"MG"</formula>
    </cfRule>
  </conditionalFormatting>
  <conditionalFormatting sqref="I40">
    <cfRule type="cellIs" dxfId="115" priority="114" operator="equal">
      <formula>"?"</formula>
    </cfRule>
    <cfRule type="cellIs" dxfId="114" priority="115" operator="equal">
      <formula>"RA"</formula>
    </cfRule>
    <cfRule type="cellIs" dxfId="113" priority="116" operator="equal">
      <formula>"NA"</formula>
    </cfRule>
  </conditionalFormatting>
  <conditionalFormatting sqref="I40">
    <cfRule type="cellIs" dxfId="112" priority="113" operator="equal">
      <formula>"MG"</formula>
    </cfRule>
  </conditionalFormatting>
  <conditionalFormatting sqref="H40">
    <cfRule type="cellIs" dxfId="111" priority="110" operator="equal">
      <formula>"?"</formula>
    </cfRule>
    <cfRule type="cellIs" dxfId="110" priority="111" operator="equal">
      <formula>"RA"</formula>
    </cfRule>
    <cfRule type="cellIs" dxfId="109" priority="112" operator="equal">
      <formula>"NA"</formula>
    </cfRule>
  </conditionalFormatting>
  <conditionalFormatting sqref="H40">
    <cfRule type="cellIs" dxfId="108" priority="109" operator="equal">
      <formula>"MG"</formula>
    </cfRule>
  </conditionalFormatting>
  <conditionalFormatting sqref="G40">
    <cfRule type="cellIs" dxfId="107" priority="106" operator="equal">
      <formula>"?"</formula>
    </cfRule>
    <cfRule type="cellIs" dxfId="106" priority="107" operator="equal">
      <formula>"RA"</formula>
    </cfRule>
    <cfRule type="cellIs" dxfId="105" priority="108" operator="equal">
      <formula>"NA"</formula>
    </cfRule>
  </conditionalFormatting>
  <conditionalFormatting sqref="G40">
    <cfRule type="cellIs" dxfId="104" priority="105" operator="equal">
      <formula>"MG"</formula>
    </cfRule>
  </conditionalFormatting>
  <conditionalFormatting sqref="F40">
    <cfRule type="cellIs" dxfId="103" priority="102" operator="equal">
      <formula>"?"</formula>
    </cfRule>
    <cfRule type="cellIs" dxfId="102" priority="103" operator="equal">
      <formula>"RA"</formula>
    </cfRule>
    <cfRule type="cellIs" dxfId="101" priority="104" operator="equal">
      <formula>"NA"</formula>
    </cfRule>
  </conditionalFormatting>
  <conditionalFormatting sqref="F40">
    <cfRule type="cellIs" dxfId="100" priority="101" operator="equal">
      <formula>"MG"</formula>
    </cfRule>
  </conditionalFormatting>
  <conditionalFormatting sqref="E40">
    <cfRule type="cellIs" dxfId="99" priority="98" operator="equal">
      <formula>"?"</formula>
    </cfRule>
    <cfRule type="cellIs" dxfId="98" priority="99" operator="equal">
      <formula>"RA"</formula>
    </cfRule>
    <cfRule type="cellIs" dxfId="97" priority="100" operator="equal">
      <formula>"NA"</formula>
    </cfRule>
  </conditionalFormatting>
  <conditionalFormatting sqref="E40">
    <cfRule type="cellIs" dxfId="96" priority="97" operator="equal">
      <formula>"MG"</formula>
    </cfRule>
  </conditionalFormatting>
  <conditionalFormatting sqref="E41">
    <cfRule type="cellIs" dxfId="95" priority="94" operator="equal">
      <formula>"?"</formula>
    </cfRule>
    <cfRule type="cellIs" dxfId="94" priority="95" operator="equal">
      <formula>"RA"</formula>
    </cfRule>
    <cfRule type="cellIs" dxfId="93" priority="96" operator="equal">
      <formula>"NA"</formula>
    </cfRule>
  </conditionalFormatting>
  <conditionalFormatting sqref="E41">
    <cfRule type="cellIs" dxfId="92" priority="93" operator="equal">
      <formula>"MG"</formula>
    </cfRule>
  </conditionalFormatting>
  <conditionalFormatting sqref="F41">
    <cfRule type="cellIs" dxfId="91" priority="90" operator="equal">
      <formula>"?"</formula>
    </cfRule>
    <cfRule type="cellIs" dxfId="90" priority="91" operator="equal">
      <formula>"RA"</formula>
    </cfRule>
    <cfRule type="cellIs" dxfId="89" priority="92" operator="equal">
      <formula>"NA"</formula>
    </cfRule>
  </conditionalFormatting>
  <conditionalFormatting sqref="F41">
    <cfRule type="cellIs" dxfId="88" priority="89" operator="equal">
      <formula>"MG"</formula>
    </cfRule>
  </conditionalFormatting>
  <conditionalFormatting sqref="G41">
    <cfRule type="cellIs" dxfId="87" priority="86" operator="equal">
      <formula>"?"</formula>
    </cfRule>
    <cfRule type="cellIs" dxfId="86" priority="87" operator="equal">
      <formula>"RA"</formula>
    </cfRule>
    <cfRule type="cellIs" dxfId="85" priority="88" operator="equal">
      <formula>"NA"</formula>
    </cfRule>
  </conditionalFormatting>
  <conditionalFormatting sqref="G41">
    <cfRule type="cellIs" dxfId="84" priority="85" operator="equal">
      <formula>"MG"</formula>
    </cfRule>
  </conditionalFormatting>
  <conditionalFormatting sqref="H41">
    <cfRule type="cellIs" dxfId="83" priority="82" operator="equal">
      <formula>"?"</formula>
    </cfRule>
    <cfRule type="cellIs" dxfId="82" priority="83" operator="equal">
      <formula>"RA"</formula>
    </cfRule>
    <cfRule type="cellIs" dxfId="81" priority="84" operator="equal">
      <formula>"NA"</formula>
    </cfRule>
  </conditionalFormatting>
  <conditionalFormatting sqref="H41">
    <cfRule type="cellIs" dxfId="80" priority="81" operator="equal">
      <formula>"MG"</formula>
    </cfRule>
  </conditionalFormatting>
  <conditionalFormatting sqref="I41">
    <cfRule type="cellIs" dxfId="79" priority="78" operator="equal">
      <formula>"?"</formula>
    </cfRule>
    <cfRule type="cellIs" dxfId="78" priority="79" operator="equal">
      <formula>"RA"</formula>
    </cfRule>
    <cfRule type="cellIs" dxfId="77" priority="80" operator="equal">
      <formula>"NA"</formula>
    </cfRule>
  </conditionalFormatting>
  <conditionalFormatting sqref="I41">
    <cfRule type="cellIs" dxfId="76" priority="77" operator="equal">
      <formula>"MG"</formula>
    </cfRule>
  </conditionalFormatting>
  <conditionalFormatting sqref="I42">
    <cfRule type="cellIs" dxfId="75" priority="74" operator="equal">
      <formula>"?"</formula>
    </cfRule>
    <cfRule type="cellIs" dxfId="74" priority="75" operator="equal">
      <formula>"RA"</formula>
    </cfRule>
    <cfRule type="cellIs" dxfId="73" priority="76" operator="equal">
      <formula>"NA"</formula>
    </cfRule>
  </conditionalFormatting>
  <conditionalFormatting sqref="I42">
    <cfRule type="cellIs" dxfId="72" priority="73" operator="equal">
      <formula>"MG"</formula>
    </cfRule>
  </conditionalFormatting>
  <conditionalFormatting sqref="H42">
    <cfRule type="cellIs" dxfId="71" priority="70" operator="equal">
      <formula>"?"</formula>
    </cfRule>
    <cfRule type="cellIs" dxfId="70" priority="71" operator="equal">
      <formula>"RA"</formula>
    </cfRule>
    <cfRule type="cellIs" dxfId="69" priority="72" operator="equal">
      <formula>"NA"</formula>
    </cfRule>
  </conditionalFormatting>
  <conditionalFormatting sqref="H42">
    <cfRule type="cellIs" dxfId="68" priority="69" operator="equal">
      <formula>"MG"</formula>
    </cfRule>
  </conditionalFormatting>
  <conditionalFormatting sqref="G42">
    <cfRule type="cellIs" dxfId="67" priority="66" operator="equal">
      <formula>"?"</formula>
    </cfRule>
    <cfRule type="cellIs" dxfId="66" priority="67" operator="equal">
      <formula>"RA"</formula>
    </cfRule>
    <cfRule type="cellIs" dxfId="65" priority="68" operator="equal">
      <formula>"NA"</formula>
    </cfRule>
  </conditionalFormatting>
  <conditionalFormatting sqref="G42">
    <cfRule type="cellIs" dxfId="64" priority="65" operator="equal">
      <formula>"MG"</formula>
    </cfRule>
  </conditionalFormatting>
  <conditionalFormatting sqref="F42">
    <cfRule type="cellIs" dxfId="63" priority="62" operator="equal">
      <formula>"?"</formula>
    </cfRule>
    <cfRule type="cellIs" dxfId="62" priority="63" operator="equal">
      <formula>"RA"</formula>
    </cfRule>
    <cfRule type="cellIs" dxfId="61" priority="64" operator="equal">
      <formula>"NA"</formula>
    </cfRule>
  </conditionalFormatting>
  <conditionalFormatting sqref="F42">
    <cfRule type="cellIs" dxfId="60" priority="61" operator="equal">
      <formula>"MG"</formula>
    </cfRule>
  </conditionalFormatting>
  <conditionalFormatting sqref="E42">
    <cfRule type="cellIs" dxfId="59" priority="58" operator="equal">
      <formula>"?"</formula>
    </cfRule>
    <cfRule type="cellIs" dxfId="58" priority="59" operator="equal">
      <formula>"RA"</formula>
    </cfRule>
    <cfRule type="cellIs" dxfId="57" priority="60" operator="equal">
      <formula>"NA"</formula>
    </cfRule>
  </conditionalFormatting>
  <conditionalFormatting sqref="E42">
    <cfRule type="cellIs" dxfId="56" priority="57" operator="equal">
      <formula>"MG"</formula>
    </cfRule>
  </conditionalFormatting>
  <conditionalFormatting sqref="E43">
    <cfRule type="cellIs" dxfId="55" priority="54" operator="equal">
      <formula>"?"</formula>
    </cfRule>
    <cfRule type="cellIs" dxfId="54" priority="55" operator="equal">
      <formula>"RA"</formula>
    </cfRule>
    <cfRule type="cellIs" dxfId="53" priority="56" operator="equal">
      <formula>"NA"</formula>
    </cfRule>
  </conditionalFormatting>
  <conditionalFormatting sqref="E43">
    <cfRule type="cellIs" dxfId="52" priority="53" operator="equal">
      <formula>"MG"</formula>
    </cfRule>
  </conditionalFormatting>
  <conditionalFormatting sqref="E44">
    <cfRule type="cellIs" dxfId="35" priority="34" operator="equal">
      <formula>"?"</formula>
    </cfRule>
    <cfRule type="cellIs" dxfId="34" priority="35" operator="equal">
      <formula>"RA"</formula>
    </cfRule>
    <cfRule type="cellIs" dxfId="33" priority="36" operator="equal">
      <formula>"NA"</formula>
    </cfRule>
  </conditionalFormatting>
  <conditionalFormatting sqref="E44">
    <cfRule type="cellIs" dxfId="32" priority="33" operator="equal">
      <formula>"MG"</formula>
    </cfRule>
  </conditionalFormatting>
  <conditionalFormatting sqref="F44">
    <cfRule type="cellIs" dxfId="31" priority="30" operator="equal">
      <formula>"?"</formula>
    </cfRule>
    <cfRule type="cellIs" dxfId="30" priority="31" operator="equal">
      <formula>"RA"</formula>
    </cfRule>
    <cfRule type="cellIs" dxfId="29" priority="32" operator="equal">
      <formula>"NA"</formula>
    </cfRule>
  </conditionalFormatting>
  <conditionalFormatting sqref="F44">
    <cfRule type="cellIs" dxfId="28" priority="29" operator="equal">
      <formula>"MG"</formula>
    </cfRule>
  </conditionalFormatting>
  <conditionalFormatting sqref="G44">
    <cfRule type="cellIs" dxfId="27" priority="26" operator="equal">
      <formula>"?"</formula>
    </cfRule>
    <cfRule type="cellIs" dxfId="26" priority="27" operator="equal">
      <formula>"RA"</formula>
    </cfRule>
    <cfRule type="cellIs" dxfId="25" priority="28" operator="equal">
      <formula>"NA"</formula>
    </cfRule>
  </conditionalFormatting>
  <conditionalFormatting sqref="G44">
    <cfRule type="cellIs" dxfId="24" priority="25" operator="equal">
      <formula>"MG"</formula>
    </cfRule>
  </conditionalFormatting>
  <conditionalFormatting sqref="H44">
    <cfRule type="cellIs" dxfId="23" priority="22" operator="equal">
      <formula>"?"</formula>
    </cfRule>
    <cfRule type="cellIs" dxfId="22" priority="23" operator="equal">
      <formula>"RA"</formula>
    </cfRule>
    <cfRule type="cellIs" dxfId="21" priority="24" operator="equal">
      <formula>"NA"</formula>
    </cfRule>
  </conditionalFormatting>
  <conditionalFormatting sqref="H44">
    <cfRule type="cellIs" dxfId="20" priority="21" operator="equal">
      <formula>"MG"</formula>
    </cfRule>
  </conditionalFormatting>
  <conditionalFormatting sqref="I44">
    <cfRule type="cellIs" dxfId="19" priority="18" operator="equal">
      <formula>"?"</formula>
    </cfRule>
    <cfRule type="cellIs" dxfId="18" priority="19" operator="equal">
      <formula>"RA"</formula>
    </cfRule>
    <cfRule type="cellIs" dxfId="17" priority="20" operator="equal">
      <formula>"NA"</formula>
    </cfRule>
  </conditionalFormatting>
  <conditionalFormatting sqref="I44">
    <cfRule type="cellIs" dxfId="16" priority="17" operator="equal">
      <formula>"MG"</formula>
    </cfRule>
  </conditionalFormatting>
  <conditionalFormatting sqref="I43">
    <cfRule type="cellIs" dxfId="15" priority="14" operator="equal">
      <formula>"?"</formula>
    </cfRule>
    <cfRule type="cellIs" dxfId="14" priority="15" operator="equal">
      <formula>"RA"</formula>
    </cfRule>
    <cfRule type="cellIs" dxfId="13" priority="16" operator="equal">
      <formula>"NA"</formula>
    </cfRule>
  </conditionalFormatting>
  <conditionalFormatting sqref="I43">
    <cfRule type="cellIs" dxfId="12" priority="13" operator="equal">
      <formula>"MG"</formula>
    </cfRule>
  </conditionalFormatting>
  <conditionalFormatting sqref="H43">
    <cfRule type="cellIs" dxfId="11" priority="10" operator="equal">
      <formula>"?"</formula>
    </cfRule>
    <cfRule type="cellIs" dxfId="10" priority="11" operator="equal">
      <formula>"RA"</formula>
    </cfRule>
    <cfRule type="cellIs" dxfId="9" priority="12" operator="equal">
      <formula>"NA"</formula>
    </cfRule>
  </conditionalFormatting>
  <conditionalFormatting sqref="H43">
    <cfRule type="cellIs" dxfId="8" priority="9" operator="equal">
      <formula>"MG"</formula>
    </cfRule>
  </conditionalFormatting>
  <conditionalFormatting sqref="G43">
    <cfRule type="cellIs" dxfId="7" priority="6" operator="equal">
      <formula>"?"</formula>
    </cfRule>
    <cfRule type="cellIs" dxfId="6" priority="7" operator="equal">
      <formula>"RA"</formula>
    </cfRule>
    <cfRule type="cellIs" dxfId="5" priority="8" operator="equal">
      <formula>"NA"</formula>
    </cfRule>
  </conditionalFormatting>
  <conditionalFormatting sqref="G43">
    <cfRule type="cellIs" dxfId="4" priority="5" operator="equal">
      <formula>"MG"</formula>
    </cfRule>
  </conditionalFormatting>
  <conditionalFormatting sqref="F43">
    <cfRule type="cellIs" dxfId="3" priority="2" operator="equal">
      <formula>"?"</formula>
    </cfRule>
    <cfRule type="cellIs" dxfId="2" priority="3" operator="equal">
      <formula>"RA"</formula>
    </cfRule>
    <cfRule type="cellIs" dxfId="1" priority="4" operator="equal">
      <formula>"NA"</formula>
    </cfRule>
  </conditionalFormatting>
  <conditionalFormatting sqref="F43">
    <cfRule type="cellIs" dxfId="0" priority="1" operator="equal">
      <formula>"MG"</formula>
    </cfRule>
  </conditionalFormatting>
  <pageMargins left="0.25" right="0.25" top="0.5" bottom="0.5" header="0.3" footer="0.3"/>
  <pageSetup scale="76" fitToHeight="0" orientation="landscape" r:id="rId1"/>
  <headerFooter>
    <oddFooter>&amp;R&amp;P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7D1C-FDE0-41F9-AA45-66DD1669A59A}">
  <sheetPr>
    <tabColor theme="4" tint="0.59999389629810485"/>
  </sheetPr>
  <dimension ref="A1:I44"/>
  <sheetViews>
    <sheetView workbookViewId="0">
      <selection activeCell="I12" sqref="I12"/>
    </sheetView>
  </sheetViews>
  <sheetFormatPr defaultColWidth="8.88671875" defaultRowHeight="14.4" x14ac:dyDescent="0.3"/>
  <cols>
    <col min="1" max="1" width="14.109375" style="444" bestFit="1" customWidth="1"/>
    <col min="2" max="2" width="16.33203125" style="444" bestFit="1" customWidth="1"/>
    <col min="3" max="3" width="27.6640625" style="444" bestFit="1" customWidth="1"/>
    <col min="4" max="6" width="13.6640625" style="422" customWidth="1"/>
    <col min="7" max="7" width="42.33203125" style="422" customWidth="1"/>
    <col min="8" max="16384" width="8.88671875" style="422"/>
  </cols>
  <sheetData>
    <row r="1" spans="1:9" s="5" customFormat="1" ht="49.95" customHeight="1" x14ac:dyDescent="0.55000000000000004">
      <c r="A1" s="541" t="s">
        <v>332</v>
      </c>
      <c r="B1" s="542"/>
      <c r="C1" s="542"/>
      <c r="D1" s="542"/>
      <c r="E1" s="542"/>
      <c r="F1" s="542"/>
      <c r="G1" s="542"/>
      <c r="H1" s="268"/>
      <c r="I1" s="268"/>
    </row>
    <row r="2" spans="1:9" s="5" customFormat="1" ht="30" customHeight="1" x14ac:dyDescent="0.3">
      <c r="A2" s="544" t="s">
        <v>528</v>
      </c>
      <c r="B2" s="546"/>
      <c r="C2" s="546"/>
      <c r="D2" s="546"/>
      <c r="E2" s="546"/>
      <c r="F2" s="546"/>
      <c r="G2" s="546"/>
      <c r="H2" s="268"/>
      <c r="I2" s="268"/>
    </row>
    <row r="3" spans="1:9" s="5" customFormat="1" ht="30" customHeight="1" thickBot="1" x14ac:dyDescent="0.35">
      <c r="A3" s="355"/>
      <c r="B3" s="401"/>
      <c r="C3" s="401" t="s">
        <v>351</v>
      </c>
      <c r="D3" s="347" t="str">
        <f>'Cover Sheet'!C13</f>
        <v>Test</v>
      </c>
      <c r="E3" s="347"/>
      <c r="F3" s="347"/>
      <c r="G3" s="347"/>
      <c r="H3" s="358"/>
      <c r="I3" s="358"/>
    </row>
    <row r="4" spans="1:9" ht="29.4" thickBot="1" x14ac:dyDescent="0.35">
      <c r="A4" s="423" t="s">
        <v>522</v>
      </c>
      <c r="B4" s="424" t="s">
        <v>523</v>
      </c>
      <c r="C4" s="424" t="s">
        <v>524</v>
      </c>
      <c r="D4" s="425" t="s">
        <v>445</v>
      </c>
      <c r="E4" s="426" t="s">
        <v>525</v>
      </c>
      <c r="F4" s="427" t="s">
        <v>526</v>
      </c>
      <c r="G4" s="428" t="s">
        <v>527</v>
      </c>
    </row>
    <row r="5" spans="1:9" x14ac:dyDescent="0.3">
      <c r="A5" s="429"/>
      <c r="B5" s="430"/>
      <c r="C5" s="430"/>
      <c r="D5" s="431"/>
      <c r="E5" s="431"/>
      <c r="F5" s="432"/>
      <c r="G5" s="433"/>
    </row>
    <row r="6" spans="1:9" x14ac:dyDescent="0.3">
      <c r="A6" s="434"/>
      <c r="B6" s="435"/>
      <c r="C6" s="435"/>
      <c r="D6" s="436"/>
      <c r="E6" s="436"/>
      <c r="F6" s="437"/>
      <c r="G6" s="438"/>
    </row>
    <row r="7" spans="1:9" x14ac:dyDescent="0.3">
      <c r="A7" s="434"/>
      <c r="B7" s="435"/>
      <c r="C7" s="435"/>
      <c r="D7" s="436"/>
      <c r="E7" s="436"/>
      <c r="F7" s="437"/>
      <c r="G7" s="438"/>
    </row>
    <row r="8" spans="1:9" x14ac:dyDescent="0.3">
      <c r="A8" s="434"/>
      <c r="B8" s="435"/>
      <c r="C8" s="435"/>
      <c r="D8" s="436"/>
      <c r="E8" s="436"/>
      <c r="F8" s="437"/>
      <c r="G8" s="438"/>
    </row>
    <row r="9" spans="1:9" x14ac:dyDescent="0.3">
      <c r="A9" s="434"/>
      <c r="B9" s="435"/>
      <c r="C9" s="435"/>
      <c r="D9" s="436"/>
      <c r="E9" s="436"/>
      <c r="F9" s="437"/>
      <c r="G9" s="438"/>
    </row>
    <row r="10" spans="1:9" x14ac:dyDescent="0.3">
      <c r="A10" s="434"/>
      <c r="B10" s="435"/>
      <c r="C10" s="435"/>
      <c r="D10" s="436"/>
      <c r="E10" s="436"/>
      <c r="F10" s="437"/>
      <c r="G10" s="438"/>
    </row>
    <row r="11" spans="1:9" x14ac:dyDescent="0.3">
      <c r="A11" s="434"/>
      <c r="B11" s="435"/>
      <c r="C11" s="435"/>
      <c r="D11" s="436"/>
      <c r="E11" s="436"/>
      <c r="F11" s="437"/>
      <c r="G11" s="438"/>
    </row>
    <row r="12" spans="1:9" x14ac:dyDescent="0.3">
      <c r="A12" s="434"/>
      <c r="B12" s="435"/>
      <c r="C12" s="435"/>
      <c r="D12" s="436"/>
      <c r="E12" s="436"/>
      <c r="F12" s="437"/>
      <c r="G12" s="438"/>
    </row>
    <row r="13" spans="1:9" x14ac:dyDescent="0.3">
      <c r="A13" s="434"/>
      <c r="B13" s="435"/>
      <c r="C13" s="435"/>
      <c r="D13" s="436"/>
      <c r="E13" s="436"/>
      <c r="F13" s="437"/>
      <c r="G13" s="438"/>
    </row>
    <row r="14" spans="1:9" x14ac:dyDescent="0.3">
      <c r="A14" s="434"/>
      <c r="B14" s="435"/>
      <c r="C14" s="435"/>
      <c r="D14" s="436"/>
      <c r="E14" s="436"/>
      <c r="F14" s="437"/>
      <c r="G14" s="438"/>
    </row>
    <row r="15" spans="1:9" x14ac:dyDescent="0.3">
      <c r="A15" s="434"/>
      <c r="B15" s="435"/>
      <c r="C15" s="435"/>
      <c r="D15" s="436"/>
      <c r="E15" s="436"/>
      <c r="F15" s="437"/>
      <c r="G15" s="438"/>
    </row>
    <row r="16" spans="1:9" x14ac:dyDescent="0.3">
      <c r="A16" s="434"/>
      <c r="B16" s="435"/>
      <c r="C16" s="435"/>
      <c r="D16" s="436"/>
      <c r="E16" s="436"/>
      <c r="F16" s="437"/>
      <c r="G16" s="438"/>
    </row>
    <row r="17" spans="1:7" x14ac:dyDescent="0.3">
      <c r="A17" s="434"/>
      <c r="B17" s="435"/>
      <c r="C17" s="435"/>
      <c r="D17" s="436"/>
      <c r="E17" s="436"/>
      <c r="F17" s="437"/>
      <c r="G17" s="438"/>
    </row>
    <row r="18" spans="1:7" x14ac:dyDescent="0.3">
      <c r="A18" s="434"/>
      <c r="B18" s="435"/>
      <c r="C18" s="435"/>
      <c r="D18" s="436"/>
      <c r="E18" s="436"/>
      <c r="F18" s="437"/>
      <c r="G18" s="438"/>
    </row>
    <row r="19" spans="1:7" x14ac:dyDescent="0.3">
      <c r="A19" s="434"/>
      <c r="B19" s="435"/>
      <c r="C19" s="435"/>
      <c r="D19" s="436"/>
      <c r="E19" s="436"/>
      <c r="F19" s="437"/>
      <c r="G19" s="438"/>
    </row>
    <row r="20" spans="1:7" x14ac:dyDescent="0.3">
      <c r="A20" s="434"/>
      <c r="B20" s="435"/>
      <c r="C20" s="435"/>
      <c r="D20" s="436"/>
      <c r="E20" s="436"/>
      <c r="F20" s="437"/>
      <c r="G20" s="438"/>
    </row>
    <row r="21" spans="1:7" x14ac:dyDescent="0.3">
      <c r="A21" s="434"/>
      <c r="B21" s="435"/>
      <c r="C21" s="435"/>
      <c r="D21" s="436"/>
      <c r="E21" s="436"/>
      <c r="F21" s="437"/>
      <c r="G21" s="438"/>
    </row>
    <row r="22" spans="1:7" x14ac:dyDescent="0.3">
      <c r="A22" s="434"/>
      <c r="B22" s="435"/>
      <c r="C22" s="435"/>
      <c r="D22" s="436"/>
      <c r="E22" s="436"/>
      <c r="F22" s="437"/>
      <c r="G22" s="438"/>
    </row>
    <row r="23" spans="1:7" x14ac:dyDescent="0.3">
      <c r="A23" s="434"/>
      <c r="B23" s="435"/>
      <c r="C23" s="435"/>
      <c r="D23" s="436"/>
      <c r="E23" s="436"/>
      <c r="F23" s="437"/>
      <c r="G23" s="438"/>
    </row>
    <row r="24" spans="1:7" x14ac:dyDescent="0.3">
      <c r="A24" s="434"/>
      <c r="B24" s="435"/>
      <c r="C24" s="435"/>
      <c r="D24" s="436"/>
      <c r="E24" s="436"/>
      <c r="F24" s="437"/>
      <c r="G24" s="438"/>
    </row>
    <row r="25" spans="1:7" x14ac:dyDescent="0.3">
      <c r="A25" s="434"/>
      <c r="B25" s="435"/>
      <c r="C25" s="435"/>
      <c r="D25" s="436"/>
      <c r="E25" s="436"/>
      <c r="F25" s="437"/>
      <c r="G25" s="438"/>
    </row>
    <row r="26" spans="1:7" x14ac:dyDescent="0.3">
      <c r="A26" s="434"/>
      <c r="B26" s="435"/>
      <c r="C26" s="435"/>
      <c r="D26" s="436"/>
      <c r="E26" s="436"/>
      <c r="F26" s="437"/>
      <c r="G26" s="438"/>
    </row>
    <row r="27" spans="1:7" x14ac:dyDescent="0.3">
      <c r="A27" s="434"/>
      <c r="B27" s="435"/>
      <c r="C27" s="435"/>
      <c r="D27" s="436"/>
      <c r="E27" s="436"/>
      <c r="F27" s="437"/>
      <c r="G27" s="438"/>
    </row>
    <row r="28" spans="1:7" x14ac:dyDescent="0.3">
      <c r="A28" s="434"/>
      <c r="B28" s="435"/>
      <c r="C28" s="435"/>
      <c r="D28" s="436"/>
      <c r="E28" s="436"/>
      <c r="F28" s="437"/>
      <c r="G28" s="438"/>
    </row>
    <row r="29" spans="1:7" x14ac:dyDescent="0.3">
      <c r="A29" s="434"/>
      <c r="B29" s="435"/>
      <c r="C29" s="435"/>
      <c r="D29" s="436"/>
      <c r="E29" s="436"/>
      <c r="F29" s="437"/>
      <c r="G29" s="438"/>
    </row>
    <row r="30" spans="1:7" x14ac:dyDescent="0.3">
      <c r="A30" s="434"/>
      <c r="B30" s="435"/>
      <c r="C30" s="435"/>
      <c r="D30" s="436"/>
      <c r="E30" s="436"/>
      <c r="F30" s="437"/>
      <c r="G30" s="438"/>
    </row>
    <row r="31" spans="1:7" x14ac:dyDescent="0.3">
      <c r="A31" s="434"/>
      <c r="B31" s="435"/>
      <c r="C31" s="435"/>
      <c r="D31" s="436"/>
      <c r="E31" s="436"/>
      <c r="F31" s="437"/>
      <c r="G31" s="438"/>
    </row>
    <row r="32" spans="1:7" x14ac:dyDescent="0.3">
      <c r="A32" s="434"/>
      <c r="B32" s="435"/>
      <c r="C32" s="435"/>
      <c r="D32" s="436"/>
      <c r="E32" s="436"/>
      <c r="F32" s="437"/>
      <c r="G32" s="438"/>
    </row>
    <row r="33" spans="1:7" x14ac:dyDescent="0.3">
      <c r="A33" s="434"/>
      <c r="B33" s="435"/>
      <c r="C33" s="435"/>
      <c r="D33" s="436"/>
      <c r="E33" s="436"/>
      <c r="F33" s="437"/>
      <c r="G33" s="438"/>
    </row>
    <row r="34" spans="1:7" x14ac:dyDescent="0.3">
      <c r="A34" s="434"/>
      <c r="B34" s="435"/>
      <c r="C34" s="435"/>
      <c r="D34" s="436"/>
      <c r="E34" s="436"/>
      <c r="F34" s="437"/>
      <c r="G34" s="438"/>
    </row>
    <row r="35" spans="1:7" x14ac:dyDescent="0.3">
      <c r="A35" s="434"/>
      <c r="B35" s="435"/>
      <c r="C35" s="435"/>
      <c r="D35" s="436"/>
      <c r="E35" s="436"/>
      <c r="F35" s="437"/>
      <c r="G35" s="438"/>
    </row>
    <row r="36" spans="1:7" x14ac:dyDescent="0.3">
      <c r="A36" s="434"/>
      <c r="B36" s="435"/>
      <c r="C36" s="435"/>
      <c r="D36" s="436"/>
      <c r="E36" s="436"/>
      <c r="F36" s="437"/>
      <c r="G36" s="438"/>
    </row>
    <row r="37" spans="1:7" x14ac:dyDescent="0.3">
      <c r="A37" s="434"/>
      <c r="B37" s="435"/>
      <c r="C37" s="435"/>
      <c r="D37" s="436"/>
      <c r="E37" s="436"/>
      <c r="F37" s="437"/>
      <c r="G37" s="438"/>
    </row>
    <row r="38" spans="1:7" x14ac:dyDescent="0.3">
      <c r="A38" s="434"/>
      <c r="B38" s="435"/>
      <c r="C38" s="435"/>
      <c r="D38" s="436"/>
      <c r="E38" s="436"/>
      <c r="F38" s="437"/>
      <c r="G38" s="438"/>
    </row>
    <row r="39" spans="1:7" x14ac:dyDescent="0.3">
      <c r="A39" s="434"/>
      <c r="B39" s="435"/>
      <c r="C39" s="435"/>
      <c r="D39" s="436"/>
      <c r="E39" s="436"/>
      <c r="F39" s="437"/>
      <c r="G39" s="438"/>
    </row>
    <row r="40" spans="1:7" x14ac:dyDescent="0.3">
      <c r="A40" s="434"/>
      <c r="B40" s="435"/>
      <c r="C40" s="435"/>
      <c r="D40" s="436"/>
      <c r="E40" s="436"/>
      <c r="F40" s="437"/>
      <c r="G40" s="438"/>
    </row>
    <row r="41" spans="1:7" x14ac:dyDescent="0.3">
      <c r="A41" s="434"/>
      <c r="B41" s="435"/>
      <c r="C41" s="435"/>
      <c r="D41" s="436"/>
      <c r="E41" s="436"/>
      <c r="F41" s="437"/>
      <c r="G41" s="438"/>
    </row>
    <row r="42" spans="1:7" x14ac:dyDescent="0.3">
      <c r="A42" s="434"/>
      <c r="B42" s="435"/>
      <c r="C42" s="435"/>
      <c r="D42" s="436"/>
      <c r="E42" s="436"/>
      <c r="F42" s="437"/>
      <c r="G42" s="438"/>
    </row>
    <row r="43" spans="1:7" x14ac:dyDescent="0.3">
      <c r="A43" s="434"/>
      <c r="B43" s="435"/>
      <c r="C43" s="435"/>
      <c r="D43" s="436"/>
      <c r="E43" s="436"/>
      <c r="F43" s="437"/>
      <c r="G43" s="438"/>
    </row>
    <row r="44" spans="1:7" ht="15" thickBot="1" x14ac:dyDescent="0.35">
      <c r="A44" s="439"/>
      <c r="B44" s="440"/>
      <c r="C44" s="440"/>
      <c r="D44" s="441"/>
      <c r="E44" s="441"/>
      <c r="F44" s="442"/>
      <c r="G44" s="443"/>
    </row>
  </sheetData>
  <mergeCells count="2">
    <mergeCell ref="A1:G1"/>
    <mergeCell ref="A2:G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Cover Sheet</vt:lpstr>
      <vt:lpstr>Workbook Instructions</vt:lpstr>
      <vt:lpstr>Contractors Prep Checklist</vt:lpstr>
      <vt:lpstr>Monitoring Questions</vt:lpstr>
      <vt:lpstr>Contract Monitoring</vt:lpstr>
      <vt:lpstr>Customer File Review</vt:lpstr>
      <vt:lpstr>Personnel File Review</vt:lpstr>
      <vt:lpstr>BG Check</vt:lpstr>
      <vt:lpstr>'Customer File Review'!Print_Area</vt:lpstr>
      <vt:lpstr>'Contract Monitoring'!Print_Titles</vt:lpstr>
      <vt:lpstr>'Customer File Review'!Print_Titles</vt:lpstr>
      <vt:lpstr>'Personnel File Review'!Print_Titles</vt:lpstr>
    </vt:vector>
  </TitlesOfParts>
  <Company>Clark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Kristin</dc:creator>
  <cp:lastModifiedBy>Angela Gomez</cp:lastModifiedBy>
  <cp:lastPrinted>2020-12-28T20:16:39Z</cp:lastPrinted>
  <dcterms:created xsi:type="dcterms:W3CDTF">2014-05-20T18:21:28Z</dcterms:created>
  <dcterms:modified xsi:type="dcterms:W3CDTF">2021-09-28T22:54:03Z</dcterms:modified>
</cp:coreProperties>
</file>