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RDA\Recurring\Q5905_WorkFirst Performance Measures\Part A Excel\"/>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11" l="1"/>
  <c r="N31" i="11"/>
  <c r="I31" i="11"/>
  <c r="D31" i="11"/>
  <c r="H29" i="14"/>
  <c r="D31" i="14"/>
  <c r="H32" i="15"/>
  <c r="F32" i="15"/>
  <c r="D32" i="15"/>
  <c r="F79" i="1" l="1"/>
  <c r="D79" i="1"/>
  <c r="J88" i="3"/>
  <c r="H88" i="3"/>
  <c r="F88" i="3"/>
  <c r="D88" i="3"/>
  <c r="F78" i="1" l="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7" i="3"/>
  <c r="F87" i="3"/>
  <c r="D87" i="3"/>
  <c r="J87" i="3"/>
  <c r="H28" i="14" l="1"/>
  <c r="H27" i="14"/>
  <c r="H26" i="14"/>
  <c r="H25" i="14"/>
  <c r="H24" i="14"/>
  <c r="H23" i="14"/>
  <c r="H22" i="14"/>
  <c r="H21" i="14"/>
  <c r="H20" i="14"/>
  <c r="H19" i="14"/>
  <c r="H18" i="14"/>
  <c r="H17" i="14"/>
  <c r="H16" i="14"/>
  <c r="H15" i="14"/>
  <c r="H14" i="14"/>
  <c r="H13" i="14"/>
  <c r="H12" i="14"/>
  <c r="H11" i="14"/>
  <c r="H10" i="14"/>
  <c r="H9" i="14"/>
  <c r="H8" i="14"/>
  <c r="H31" i="15" l="1"/>
  <c r="H30" i="15"/>
  <c r="H29" i="15"/>
  <c r="H28" i="15"/>
  <c r="H27" i="15"/>
  <c r="H26" i="15"/>
  <c r="H25" i="15"/>
  <c r="H24" i="15"/>
  <c r="H23" i="15"/>
  <c r="H22" i="15"/>
  <c r="H21" i="15"/>
  <c r="H20" i="15"/>
  <c r="H19" i="15"/>
  <c r="H18" i="15"/>
  <c r="H17" i="15"/>
  <c r="H16" i="15"/>
  <c r="H15" i="15"/>
  <c r="H14" i="15"/>
  <c r="H13" i="15"/>
  <c r="H12" i="15"/>
  <c r="H11" i="15"/>
  <c r="H10" i="15"/>
  <c r="H9" i="15"/>
  <c r="H8" i="15"/>
  <c r="F31" i="15"/>
  <c r="F30" i="15"/>
  <c r="F29" i="15"/>
  <c r="F28" i="15"/>
  <c r="F27" i="15"/>
  <c r="F26" i="15"/>
  <c r="F25" i="15"/>
  <c r="F24" i="15"/>
  <c r="F23" i="15"/>
  <c r="F22" i="15"/>
  <c r="F21" i="15"/>
  <c r="F20" i="15"/>
  <c r="F19" i="15"/>
  <c r="F18" i="15"/>
  <c r="F17" i="15"/>
  <c r="F16" i="15"/>
  <c r="F15" i="15"/>
  <c r="F14" i="15"/>
  <c r="F13" i="15"/>
  <c r="F12" i="15"/>
  <c r="F11" i="15"/>
  <c r="F10" i="15"/>
  <c r="F9" i="15"/>
  <c r="F8" i="15"/>
  <c r="D31" i="15"/>
  <c r="D30" i="15"/>
  <c r="D29" i="15"/>
  <c r="D28" i="15"/>
  <c r="D27" i="15"/>
  <c r="D26" i="15"/>
  <c r="D25" i="15"/>
  <c r="D24" i="15"/>
  <c r="D23" i="15"/>
  <c r="D22" i="15"/>
  <c r="D21" i="15"/>
  <c r="D20" i="15"/>
  <c r="D19" i="15"/>
  <c r="D18" i="15"/>
  <c r="D17" i="15"/>
  <c r="D16" i="15"/>
  <c r="D15" i="15"/>
  <c r="D14" i="15"/>
  <c r="D13" i="15"/>
  <c r="D12" i="15"/>
  <c r="D11" i="15"/>
  <c r="D10" i="15"/>
  <c r="D9" i="15"/>
  <c r="D8" i="15"/>
  <c r="D30" i="14" l="1"/>
  <c r="D29" i="14"/>
  <c r="D28" i="14"/>
  <c r="D27" i="14"/>
  <c r="D26" i="14"/>
  <c r="D25" i="14"/>
  <c r="D24" i="14"/>
  <c r="D23" i="14"/>
  <c r="D22" i="14"/>
  <c r="D21" i="14"/>
  <c r="D20" i="14"/>
  <c r="D19" i="14"/>
  <c r="D18" i="14"/>
  <c r="D17" i="14"/>
  <c r="D16" i="14"/>
  <c r="D15" i="14"/>
  <c r="D14" i="14"/>
  <c r="D13" i="14"/>
  <c r="D12" i="14"/>
  <c r="D11" i="14"/>
  <c r="D10" i="14"/>
  <c r="D9" i="14"/>
  <c r="D8" i="14"/>
  <c r="J86" i="3" l="1"/>
  <c r="H86" i="3"/>
  <c r="F86" i="3"/>
  <c r="D86" i="3"/>
  <c r="S30" i="11" l="1"/>
  <c r="S29" i="11"/>
  <c r="S28" i="11"/>
  <c r="S27" i="11"/>
  <c r="S26" i="11"/>
  <c r="S25" i="11"/>
  <c r="S24" i="11"/>
  <c r="S23" i="11"/>
  <c r="S22" i="11"/>
  <c r="S21" i="11"/>
  <c r="S20" i="11"/>
  <c r="S19" i="11"/>
  <c r="S18" i="11"/>
  <c r="S17" i="11"/>
  <c r="S16" i="11"/>
  <c r="S15" i="11"/>
  <c r="S14" i="11"/>
  <c r="S13" i="11"/>
  <c r="S12" i="11"/>
  <c r="S11" i="11"/>
  <c r="S10" i="11"/>
  <c r="S9" i="11"/>
  <c r="S8" i="11"/>
  <c r="N30" i="11"/>
  <c r="N29" i="11"/>
  <c r="N28" i="11"/>
  <c r="N27" i="11"/>
  <c r="N26" i="11"/>
  <c r="N25" i="11"/>
  <c r="N24" i="11"/>
  <c r="N23" i="11"/>
  <c r="N22" i="11"/>
  <c r="N21" i="11"/>
  <c r="N20" i="11"/>
  <c r="N19" i="11"/>
  <c r="N18" i="11"/>
  <c r="N17" i="11"/>
  <c r="N16" i="11"/>
  <c r="N15" i="11"/>
  <c r="N14" i="11"/>
  <c r="N13" i="11"/>
  <c r="N12" i="11"/>
  <c r="N11" i="11"/>
  <c r="N10" i="11"/>
  <c r="N9" i="11"/>
  <c r="N8" i="11"/>
  <c r="I30" i="11"/>
  <c r="I29" i="11"/>
  <c r="I28" i="11"/>
  <c r="I27" i="11"/>
  <c r="I26" i="11"/>
  <c r="I25" i="11"/>
  <c r="I24" i="11"/>
  <c r="I23" i="11"/>
  <c r="I22" i="11"/>
  <c r="I21" i="11"/>
  <c r="I20" i="11"/>
  <c r="I19" i="11"/>
  <c r="I18" i="11"/>
  <c r="I17" i="11"/>
  <c r="I16" i="11"/>
  <c r="I15" i="11"/>
  <c r="I14" i="11"/>
  <c r="I13" i="11"/>
  <c r="I12" i="11"/>
  <c r="I11" i="11"/>
  <c r="I10" i="11"/>
  <c r="I9" i="11"/>
  <c r="I8" i="11"/>
  <c r="D30" i="11"/>
  <c r="D29" i="11"/>
  <c r="D28" i="11"/>
  <c r="D27" i="11"/>
  <c r="D26" i="11"/>
  <c r="D25" i="11"/>
  <c r="D24" i="11"/>
  <c r="D23" i="11"/>
  <c r="D22" i="11"/>
  <c r="D21" i="11"/>
  <c r="D20" i="11"/>
  <c r="D19" i="11"/>
  <c r="D18" i="11"/>
  <c r="D17" i="11"/>
  <c r="D16" i="11"/>
  <c r="D15" i="11"/>
  <c r="D14" i="11"/>
  <c r="D13" i="11"/>
  <c r="D12" i="11"/>
  <c r="D11" i="11"/>
  <c r="D10" i="11"/>
  <c r="D9" i="11"/>
  <c r="D8" i="11"/>
  <c r="J17" i="3" l="1"/>
  <c r="J18" i="3"/>
  <c r="J29" i="3"/>
  <c r="J30" i="3"/>
  <c r="J41" i="3"/>
  <c r="J42" i="3"/>
  <c r="J43" i="3"/>
  <c r="J52" i="3"/>
  <c r="J53" i="3"/>
  <c r="J54" i="3"/>
  <c r="J55" i="3"/>
  <c r="J65" i="3"/>
  <c r="J67" i="3"/>
  <c r="J77" i="3"/>
  <c r="J78" i="3"/>
  <c r="F76" i="3"/>
  <c r="F75" i="3"/>
  <c r="J74" i="3"/>
  <c r="F63" i="3"/>
  <c r="J62" i="3"/>
  <c r="F51" i="3"/>
  <c r="J50" i="3"/>
  <c r="J38" i="3"/>
  <c r="J26" i="3"/>
  <c r="J14" i="3"/>
  <c r="J85" i="3"/>
  <c r="H85" i="3"/>
  <c r="F85" i="3"/>
  <c r="D85" i="3"/>
  <c r="J84" i="3"/>
  <c r="H84" i="3"/>
  <c r="F84" i="3"/>
  <c r="D84" i="3"/>
  <c r="J83" i="3"/>
  <c r="H83" i="3"/>
  <c r="F83" i="3"/>
  <c r="D83" i="3"/>
  <c r="J82" i="3"/>
  <c r="H82" i="3"/>
  <c r="F82" i="3"/>
  <c r="D82" i="3"/>
  <c r="J81" i="3"/>
  <c r="H81" i="3"/>
  <c r="F81" i="3"/>
  <c r="D81" i="3"/>
  <c r="J80" i="3"/>
  <c r="H80" i="3"/>
  <c r="F80" i="3"/>
  <c r="D80" i="3"/>
  <c r="J79" i="3"/>
  <c r="H79" i="3"/>
  <c r="F79" i="3"/>
  <c r="D79" i="3"/>
  <c r="H78" i="3"/>
  <c r="F78" i="3"/>
  <c r="D78" i="3"/>
  <c r="H77" i="3"/>
  <c r="F77" i="3"/>
  <c r="D77" i="3"/>
  <c r="J76" i="3"/>
  <c r="H76" i="3"/>
  <c r="D76" i="3"/>
  <c r="J75" i="3"/>
  <c r="H75" i="3"/>
  <c r="D75" i="3"/>
  <c r="H74" i="3"/>
  <c r="D74" i="3"/>
  <c r="J73" i="3"/>
  <c r="H73" i="3"/>
  <c r="F73" i="3"/>
  <c r="D73" i="3"/>
  <c r="J72" i="3"/>
  <c r="H72" i="3"/>
  <c r="F72" i="3"/>
  <c r="D72" i="3"/>
  <c r="J71" i="3"/>
  <c r="H71" i="3"/>
  <c r="F71" i="3"/>
  <c r="D71" i="3"/>
  <c r="J70" i="3"/>
  <c r="H70" i="3"/>
  <c r="F70" i="3"/>
  <c r="D70" i="3"/>
  <c r="J69" i="3"/>
  <c r="H69" i="3"/>
  <c r="F69" i="3"/>
  <c r="D69" i="3"/>
  <c r="J68" i="3"/>
  <c r="H68" i="3"/>
  <c r="F68" i="3"/>
  <c r="D68" i="3"/>
  <c r="H67" i="3"/>
  <c r="F67" i="3"/>
  <c r="D67" i="3"/>
  <c r="J66" i="3"/>
  <c r="H66" i="3"/>
  <c r="F66" i="3"/>
  <c r="D66" i="3"/>
  <c r="H65" i="3"/>
  <c r="F65" i="3"/>
  <c r="D65" i="3"/>
  <c r="J64" i="3"/>
  <c r="H64" i="3"/>
  <c r="F64" i="3"/>
  <c r="D64" i="3"/>
  <c r="J63" i="3"/>
  <c r="H63" i="3"/>
  <c r="D63" i="3"/>
  <c r="H62" i="3"/>
  <c r="D62" i="3"/>
  <c r="J61" i="3"/>
  <c r="H61" i="3"/>
  <c r="F61" i="3"/>
  <c r="D61" i="3"/>
  <c r="J60" i="3"/>
  <c r="H60" i="3"/>
  <c r="F60" i="3"/>
  <c r="D60" i="3"/>
  <c r="J59" i="3"/>
  <c r="H59" i="3"/>
  <c r="F59" i="3"/>
  <c r="D59" i="3"/>
  <c r="J58" i="3"/>
  <c r="H58" i="3"/>
  <c r="F58" i="3"/>
  <c r="D58" i="3"/>
  <c r="J57" i="3"/>
  <c r="H57" i="3"/>
  <c r="F57" i="3"/>
  <c r="D57" i="3"/>
  <c r="J56" i="3"/>
  <c r="H56" i="3"/>
  <c r="F56" i="3"/>
  <c r="D56" i="3"/>
  <c r="H55" i="3"/>
  <c r="F55" i="3"/>
  <c r="D55" i="3"/>
  <c r="H54" i="3"/>
  <c r="F54" i="3"/>
  <c r="D54" i="3"/>
  <c r="H53" i="3"/>
  <c r="F53" i="3"/>
  <c r="D53" i="3"/>
  <c r="H52" i="3"/>
  <c r="F52" i="3"/>
  <c r="D52" i="3"/>
  <c r="J51" i="3"/>
  <c r="H51" i="3"/>
  <c r="D51" i="3"/>
  <c r="H50" i="3"/>
  <c r="D50" i="3"/>
  <c r="J49" i="3"/>
  <c r="H49" i="3"/>
  <c r="F49" i="3"/>
  <c r="D49" i="3"/>
  <c r="J48" i="3"/>
  <c r="H48" i="3"/>
  <c r="F48" i="3"/>
  <c r="D48" i="3"/>
  <c r="J47" i="3"/>
  <c r="H47" i="3"/>
  <c r="F47" i="3"/>
  <c r="D47" i="3"/>
  <c r="J46" i="3"/>
  <c r="H46" i="3"/>
  <c r="F46" i="3"/>
  <c r="D46" i="3"/>
  <c r="J45" i="3"/>
  <c r="H45" i="3"/>
  <c r="F45" i="3"/>
  <c r="D45" i="3"/>
  <c r="J44" i="3"/>
  <c r="H44" i="3"/>
  <c r="F44" i="3"/>
  <c r="D44" i="3"/>
  <c r="H43" i="3"/>
  <c r="F43" i="3"/>
  <c r="D43" i="3"/>
  <c r="H42" i="3"/>
  <c r="F42" i="3"/>
  <c r="D42" i="3"/>
  <c r="H41" i="3"/>
  <c r="F41" i="3"/>
  <c r="D41" i="3"/>
  <c r="J40" i="3"/>
  <c r="H40" i="3"/>
  <c r="F40" i="3"/>
  <c r="D40" i="3"/>
  <c r="J39" i="3"/>
  <c r="H39" i="3"/>
  <c r="F39" i="3"/>
  <c r="D39" i="3"/>
  <c r="H38" i="3"/>
  <c r="D38" i="3"/>
  <c r="J37" i="3"/>
  <c r="H37" i="3"/>
  <c r="F37" i="3"/>
  <c r="D37" i="3"/>
  <c r="J36" i="3"/>
  <c r="H36" i="3"/>
  <c r="F36" i="3"/>
  <c r="D36" i="3"/>
  <c r="J35" i="3"/>
  <c r="H35" i="3"/>
  <c r="F35" i="3"/>
  <c r="D35" i="3"/>
  <c r="J34" i="3"/>
  <c r="H34" i="3"/>
  <c r="F34" i="3"/>
  <c r="D34" i="3"/>
  <c r="J33" i="3"/>
  <c r="H33" i="3"/>
  <c r="F33" i="3"/>
  <c r="D33" i="3"/>
  <c r="J32" i="3"/>
  <c r="H32" i="3"/>
  <c r="F32" i="3"/>
  <c r="D32" i="3"/>
  <c r="J31" i="3"/>
  <c r="H31" i="3"/>
  <c r="F31" i="3"/>
  <c r="D31" i="3"/>
  <c r="H30" i="3"/>
  <c r="F30" i="3"/>
  <c r="D30" i="3"/>
  <c r="H29" i="3"/>
  <c r="F29" i="3"/>
  <c r="D29" i="3"/>
  <c r="J28" i="3"/>
  <c r="H28" i="3"/>
  <c r="F28" i="3"/>
  <c r="D28" i="3"/>
  <c r="J27" i="3"/>
  <c r="H27" i="3"/>
  <c r="F27" i="3"/>
  <c r="D27" i="3"/>
  <c r="H26" i="3"/>
  <c r="D26" i="3"/>
  <c r="J25" i="3"/>
  <c r="H25" i="3"/>
  <c r="F25" i="3"/>
  <c r="D25" i="3"/>
  <c r="J24" i="3"/>
  <c r="H24" i="3"/>
  <c r="F24" i="3"/>
  <c r="D24" i="3"/>
  <c r="J23" i="3"/>
  <c r="H23" i="3"/>
  <c r="F23" i="3"/>
  <c r="D23" i="3"/>
  <c r="J22" i="3"/>
  <c r="H22" i="3"/>
  <c r="F22" i="3"/>
  <c r="D22" i="3"/>
  <c r="J21" i="3"/>
  <c r="H21" i="3"/>
  <c r="F21" i="3"/>
  <c r="D21" i="3"/>
  <c r="J20" i="3"/>
  <c r="H20" i="3"/>
  <c r="F20" i="3"/>
  <c r="D20" i="3"/>
  <c r="J19" i="3"/>
  <c r="H19" i="3"/>
  <c r="F19" i="3"/>
  <c r="D19" i="3"/>
  <c r="H18" i="3"/>
  <c r="F18" i="3"/>
  <c r="D18" i="3"/>
  <c r="H17" i="3"/>
  <c r="F17" i="3"/>
  <c r="D17" i="3"/>
  <c r="J16" i="3"/>
  <c r="H16" i="3"/>
  <c r="F16" i="3"/>
  <c r="D16" i="3"/>
  <c r="J15" i="3"/>
  <c r="H15" i="3"/>
  <c r="F15" i="3"/>
  <c r="D15" i="3"/>
  <c r="H14" i="3"/>
  <c r="D14" i="3"/>
  <c r="J13" i="3"/>
  <c r="H13" i="3"/>
  <c r="F13" i="3"/>
  <c r="D13" i="3"/>
  <c r="J12" i="3"/>
  <c r="H12" i="3"/>
  <c r="F12" i="3"/>
  <c r="D12" i="3"/>
  <c r="J11" i="3"/>
  <c r="H11" i="3"/>
  <c r="F11" i="3"/>
  <c r="D11" i="3"/>
  <c r="J10" i="3"/>
  <c r="H10" i="3"/>
  <c r="F10" i="3"/>
  <c r="D10" i="3"/>
  <c r="J9" i="3"/>
  <c r="H9" i="3"/>
  <c r="F9" i="3"/>
  <c r="D9" i="3"/>
  <c r="J8" i="3"/>
  <c r="H8" i="3"/>
  <c r="F8" i="3"/>
  <c r="D8" i="3"/>
  <c r="F26" i="3" l="1"/>
  <c r="F62" i="3"/>
  <c r="F74" i="3"/>
  <c r="F14" i="3"/>
  <c r="F38" i="3"/>
  <c r="F50" i="3"/>
</calcChain>
</file>

<file path=xl/sharedStrings.xml><?xml version="1.0" encoding="utf-8"?>
<sst xmlns="http://schemas.openxmlformats.org/spreadsheetml/2006/main" count="176" uniqueCount="73">
  <si>
    <t>Month</t>
  </si>
  <si>
    <t>#</t>
  </si>
  <si>
    <t>%</t>
  </si>
  <si>
    <t>Total WorkFirst Adults Receiving TANF/SFA</t>
  </si>
  <si>
    <t>Adults Who Remained Off TANF/SFA for at Least 12 Months</t>
  </si>
  <si>
    <t>WorkFirst Adults Who Exited TANF/SFA</t>
  </si>
  <si>
    <t>Total WorkFirst Cases Exiting TANF/SFA</t>
  </si>
  <si>
    <t>WorkFirst Cases Exiting TANF/SFA Due to Earned Income, Other Income, and Customer Request, July 2016 - March 2023</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</si>
  <si>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</si>
  <si>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</si>
  <si>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</si>
  <si>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</si>
  <si>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</si>
  <si>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</si>
  <si>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</si>
  <si>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</si>
  <si>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</si>
  <si>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</si>
  <si>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</si>
  <si>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</si>
  <si>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</si>
  <si>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</si>
  <si>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</si>
  <si>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</si>
  <si>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</si>
  <si>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</si>
  <si>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</si>
  <si>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</si>
  <si>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</si>
  <si>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</si>
  <si>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</si>
  <si>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</si>
  <si>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</si>
  <si>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</si>
  <si>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</si>
  <si>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</si>
  <si>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</si>
  <si>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</si>
  <si>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</si>
  <si>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</si>
  <si>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</si>
  <si>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</si>
  <si>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</si>
  <si>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</si>
  <si>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</si>
  <si>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</si>
  <si>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</si>
  <si>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</si>
  <si>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</si>
  <si>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</si>
  <si>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</si>
  <si>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</si>
  <si>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</si>
  <si>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</si>
  <si>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</si>
  <si>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</si>
  <si>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</si>
  <si>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</si>
  <si>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</si>
  <si>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</si>
  <si>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</si>
  <si>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</si>
  <si>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t>Source: DSHS-ESA/EMAPS Assignment #Q5905 using the ACES Data Warehouse as of the July 2023 load</t>
  </si>
  <si>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</si>
  <si>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WorkFirst Adults Remaining Off TANF/SFA, July 2016 - June 2022</t>
  </si>
  <si>
    <t>Date: This report was produced on July 27, 2023</t>
  </si>
  <si>
    <t>Q3 2022</t>
  </si>
  <si>
    <t>Employment and Earnings in Second Quarter after Exit among Adults Exiting TANF/SFA, July 2016 - June 2022</t>
  </si>
  <si>
    <t>Employment in the Exit Quarter and First Quarter after Exit among Adults Exiting TANF/SFA, July 2016 - September 2022</t>
  </si>
  <si>
    <t>Quarterly Employment, Median Quarterly Earnings, and Median Hourly Wage in the Second Quarter after Exit among Adults Exiting WorkFirst Services, July 2016 - June 2022</t>
  </si>
  <si>
    <t>Median Quarterly Earnings in 2nd Quarter after Exit - Inflation Adjusted</t>
  </si>
  <si>
    <t>Median Quarterly Earnings in 4th Quarter after Exit - Inflation Adjusted</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</si>
  <si>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Q4 2022 dollars. For example, earnings in the 2nd quarter after exit for the Q3 2016 exiters reflect Q1 2017 earnings adjusted to Q4 2022 dollars.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</si>
</sst>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58">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abSelected="1" workbookViewId="0"/>
  </sheetViews>
  <sheetFormatPr defaultColWidth="9.109375" defaultRowHeight="14.4" x14ac:dyDescent="0.3"/>
  <cols>
    <col min="1" max="1" width="14.88671875" style="2" customWidth="1"/>
    <col min="2" max="2" width="15.6640625" style="2" customWidth="1"/>
    <col min="3" max="10" width="10.6640625" style="2" customWidth="1"/>
    <col min="11" max="16384" width="9.109375" style="2"/>
  </cols>
  <sheetData>
    <row r="1" spans="1:11" s="7" customFormat="1" ht="15.6" x14ac:dyDescent="0.3">
      <c r="A1" s="7" t="s">
        <v>7</v>
      </c>
    </row>
    <row r="2" spans="1:11" s="36" customFormat="1" x14ac:dyDescent="0.3">
      <c r="A2" s="36" t="s">
        <v>62</v>
      </c>
      <c r="B2" s="37"/>
      <c r="C2" s="38"/>
      <c r="D2" s="39"/>
      <c r="E2" s="38"/>
      <c r="F2" s="39"/>
      <c r="G2" s="38"/>
      <c r="H2" s="39"/>
    </row>
    <row r="3" spans="1:11" s="36" customFormat="1" x14ac:dyDescent="0.3">
      <c r="A3" s="36" t="s">
        <v>65</v>
      </c>
      <c r="B3" s="37"/>
      <c r="C3" s="38"/>
      <c r="D3" s="39"/>
      <c r="E3" s="38"/>
      <c r="F3" s="39"/>
      <c r="G3" s="38"/>
      <c r="H3" s="39"/>
    </row>
    <row r="4" spans="1:11" s="36" customFormat="1" x14ac:dyDescent="0.3">
      <c r="A4" s="40" t="s">
        <v>60</v>
      </c>
      <c r="B4" s="37"/>
      <c r="C4" s="38"/>
      <c r="D4" s="39"/>
      <c r="E4" s="38"/>
      <c r="F4" s="39"/>
      <c r="G4" s="38"/>
      <c r="H4" s="39"/>
    </row>
    <row r="6" spans="1:11" ht="48" customHeight="1" x14ac:dyDescent="0.3">
      <c r="A6" s="44" t="s">
        <v>0</v>
      </c>
      <c r="B6" s="46" t="s">
        <v>6</v>
      </c>
      <c r="C6" s="48" t="s">
        <v>8</v>
      </c>
      <c r="D6" s="48"/>
      <c r="E6" s="48" t="s">
        <v>10</v>
      </c>
      <c r="F6" s="48"/>
      <c r="G6" s="48" t="s">
        <v>9</v>
      </c>
      <c r="H6" s="48"/>
      <c r="I6" s="48" t="s">
        <v>11</v>
      </c>
      <c r="J6" s="48"/>
    </row>
    <row r="7" spans="1:11" ht="15" customHeight="1" x14ac:dyDescent="0.3">
      <c r="A7" s="45"/>
      <c r="B7" s="47"/>
      <c r="C7" s="1" t="s">
        <v>1</v>
      </c>
      <c r="D7" s="1" t="s">
        <v>2</v>
      </c>
      <c r="E7" s="1" t="s">
        <v>1</v>
      </c>
      <c r="F7" s="1" t="s">
        <v>2</v>
      </c>
      <c r="G7" s="1" t="s">
        <v>1</v>
      </c>
      <c r="H7" s="1" t="s">
        <v>2</v>
      </c>
      <c r="I7" s="1" t="s">
        <v>1</v>
      </c>
      <c r="J7" s="1" t="s">
        <v>2</v>
      </c>
    </row>
    <row r="8" spans="1:11" x14ac:dyDescent="0.3">
      <c r="A8" s="11">
        <v>42552</v>
      </c>
      <c r="B8" s="3">
        <v>2022</v>
      </c>
      <c r="C8" s="3">
        <v>628</v>
      </c>
      <c r="D8" s="4">
        <f>C8/B8</f>
        <v>0.3105835806132542</v>
      </c>
      <c r="E8">
        <v>125</v>
      </c>
      <c r="F8" s="4">
        <f>E8/B8</f>
        <v>6.1819980217606332E-2</v>
      </c>
      <c r="G8">
        <v>318</v>
      </c>
      <c r="H8" s="5">
        <f>G8/B8</f>
        <v>0.15727002967359049</v>
      </c>
      <c r="I8" s="8">
        <v>951</v>
      </c>
      <c r="J8" s="5">
        <f>I8/B8</f>
        <v>0.47032640949554894</v>
      </c>
      <c r="K8" s="10"/>
    </row>
    <row r="9" spans="1:11" x14ac:dyDescent="0.3">
      <c r="A9" s="11">
        <v>42583</v>
      </c>
      <c r="B9" s="3">
        <v>2003</v>
      </c>
      <c r="C9" s="3">
        <v>634</v>
      </c>
      <c r="D9" s="4">
        <f t="shared" ref="D9:D72" si="0">C9/B9</f>
        <v>0.31652521218172741</v>
      </c>
      <c r="E9">
        <v>122</v>
      </c>
      <c r="F9" s="4">
        <f t="shared" ref="F9:F72" si="1">E9/B9</f>
        <v>6.0908637044433347E-2</v>
      </c>
      <c r="G9">
        <v>386</v>
      </c>
      <c r="H9" s="5">
        <f t="shared" ref="H9:H72" si="2">G9/B9</f>
        <v>0.19271093359960059</v>
      </c>
      <c r="I9" s="8">
        <v>861</v>
      </c>
      <c r="J9" s="5">
        <f t="shared" ref="J9:J72" si="3">I9/B9</f>
        <v>0.42985521717423864</v>
      </c>
      <c r="K9" s="10"/>
    </row>
    <row r="10" spans="1:11" x14ac:dyDescent="0.3">
      <c r="A10" s="11">
        <v>42614</v>
      </c>
      <c r="B10" s="3">
        <v>1905</v>
      </c>
      <c r="C10" s="3">
        <v>628</v>
      </c>
      <c r="D10" s="4">
        <f t="shared" si="0"/>
        <v>0.32965879265091863</v>
      </c>
      <c r="E10">
        <v>118</v>
      </c>
      <c r="F10" s="4">
        <f t="shared" si="1"/>
        <v>6.1942257217847768E-2</v>
      </c>
      <c r="G10">
        <v>351</v>
      </c>
      <c r="H10" s="5">
        <f t="shared" si="2"/>
        <v>0.18425196850393702</v>
      </c>
      <c r="I10" s="8">
        <v>808</v>
      </c>
      <c r="J10" s="5">
        <f t="shared" si="3"/>
        <v>0.42414698162729658</v>
      </c>
      <c r="K10" s="10"/>
    </row>
    <row r="11" spans="1:11" x14ac:dyDescent="0.3">
      <c r="A11" s="11">
        <v>42644</v>
      </c>
      <c r="B11" s="3">
        <v>1910</v>
      </c>
      <c r="C11" s="3">
        <v>639</v>
      </c>
      <c r="D11" s="4">
        <f t="shared" si="0"/>
        <v>0.33455497382198951</v>
      </c>
      <c r="E11">
        <v>124</v>
      </c>
      <c r="F11" s="4">
        <f t="shared" si="1"/>
        <v>6.4921465968586389E-2</v>
      </c>
      <c r="G11">
        <v>342</v>
      </c>
      <c r="H11" s="5">
        <f t="shared" si="2"/>
        <v>0.17905759162303664</v>
      </c>
      <c r="I11" s="8">
        <v>805</v>
      </c>
      <c r="J11" s="5">
        <f t="shared" si="3"/>
        <v>0.42146596858638741</v>
      </c>
      <c r="K11" s="10"/>
    </row>
    <row r="12" spans="1:11" x14ac:dyDescent="0.3">
      <c r="A12" s="11">
        <v>42675</v>
      </c>
      <c r="B12" s="3">
        <v>1783</v>
      </c>
      <c r="C12" s="3">
        <v>576</v>
      </c>
      <c r="D12" s="4">
        <f t="shared" si="0"/>
        <v>0.32305103757711723</v>
      </c>
      <c r="E12">
        <v>123</v>
      </c>
      <c r="F12" s="4">
        <f t="shared" si="1"/>
        <v>6.8984856982613571E-2</v>
      </c>
      <c r="G12">
        <v>304</v>
      </c>
      <c r="H12" s="5">
        <f t="shared" si="2"/>
        <v>0.17049915872125632</v>
      </c>
      <c r="I12" s="8">
        <v>780</v>
      </c>
      <c r="J12" s="5">
        <f t="shared" si="3"/>
        <v>0.43746494671901293</v>
      </c>
      <c r="K12" s="10"/>
    </row>
    <row r="13" spans="1:11" x14ac:dyDescent="0.3">
      <c r="A13" s="11">
        <v>42705</v>
      </c>
      <c r="B13" s="3">
        <v>1749</v>
      </c>
      <c r="C13" s="3">
        <v>510</v>
      </c>
      <c r="D13" s="4">
        <f t="shared" si="0"/>
        <v>0.29159519725557459</v>
      </c>
      <c r="E13">
        <v>112</v>
      </c>
      <c r="F13" s="4">
        <f t="shared" si="1"/>
        <v>6.4036592338479137E-2</v>
      </c>
      <c r="G13">
        <v>296</v>
      </c>
      <c r="H13" s="5">
        <f t="shared" si="2"/>
        <v>0.16923956546598057</v>
      </c>
      <c r="I13" s="8">
        <v>831</v>
      </c>
      <c r="J13" s="5">
        <f t="shared" si="3"/>
        <v>0.47512864493996571</v>
      </c>
      <c r="K13" s="10"/>
    </row>
    <row r="14" spans="1:11" x14ac:dyDescent="0.3">
      <c r="A14" s="11">
        <v>42736</v>
      </c>
      <c r="B14" s="3">
        <v>1573</v>
      </c>
      <c r="C14" s="3">
        <v>453</v>
      </c>
      <c r="D14" s="4">
        <f t="shared" si="0"/>
        <v>0.28798474253019707</v>
      </c>
      <c r="E14">
        <v>86</v>
      </c>
      <c r="F14" s="4">
        <f t="shared" si="1"/>
        <v>5.4672600127145581E-2</v>
      </c>
      <c r="G14">
        <v>347</v>
      </c>
      <c r="H14" s="5">
        <f t="shared" si="2"/>
        <v>0.22059758423394787</v>
      </c>
      <c r="I14" s="8">
        <v>687</v>
      </c>
      <c r="J14" s="5">
        <f t="shared" si="3"/>
        <v>0.43674507310870947</v>
      </c>
      <c r="K14" s="10"/>
    </row>
    <row r="15" spans="1:11" x14ac:dyDescent="0.3">
      <c r="A15" s="11">
        <v>42767</v>
      </c>
      <c r="B15" s="3">
        <v>1707</v>
      </c>
      <c r="C15" s="3">
        <v>524</v>
      </c>
      <c r="D15" s="4">
        <f t="shared" si="0"/>
        <v>0.30697129466900996</v>
      </c>
      <c r="E15">
        <v>129</v>
      </c>
      <c r="F15" s="4">
        <f t="shared" si="1"/>
        <v>7.5571177504393669E-2</v>
      </c>
      <c r="G15">
        <v>337</v>
      </c>
      <c r="H15" s="5">
        <f t="shared" si="2"/>
        <v>0.19742237844171059</v>
      </c>
      <c r="I15" s="8">
        <v>717</v>
      </c>
      <c r="J15" s="5">
        <f t="shared" si="3"/>
        <v>0.42003514938488579</v>
      </c>
      <c r="K15" s="10"/>
    </row>
    <row r="16" spans="1:11" x14ac:dyDescent="0.3">
      <c r="A16" s="11">
        <v>42795</v>
      </c>
      <c r="B16" s="3">
        <v>2010</v>
      </c>
      <c r="C16" s="3">
        <v>591</v>
      </c>
      <c r="D16" s="4">
        <f t="shared" si="0"/>
        <v>0.29402985074626864</v>
      </c>
      <c r="E16">
        <v>133</v>
      </c>
      <c r="F16" s="4">
        <f t="shared" si="1"/>
        <v>6.616915422885572E-2</v>
      </c>
      <c r="G16">
        <v>370</v>
      </c>
      <c r="H16" s="5">
        <f t="shared" si="2"/>
        <v>0.18407960199004975</v>
      </c>
      <c r="I16" s="8">
        <v>916</v>
      </c>
      <c r="J16" s="5">
        <f t="shared" si="3"/>
        <v>0.45572139303482589</v>
      </c>
      <c r="K16" s="10"/>
    </row>
    <row r="17" spans="1:11" x14ac:dyDescent="0.3">
      <c r="A17" s="11">
        <v>42826</v>
      </c>
      <c r="B17" s="3">
        <v>1827</v>
      </c>
      <c r="C17" s="3">
        <v>620</v>
      </c>
      <c r="D17" s="4">
        <f t="shared" si="0"/>
        <v>0.33935413245758073</v>
      </c>
      <c r="E17">
        <v>143</v>
      </c>
      <c r="F17" s="4">
        <f t="shared" si="1"/>
        <v>7.8270388615216208E-2</v>
      </c>
      <c r="G17">
        <v>320</v>
      </c>
      <c r="H17" s="5">
        <f t="shared" si="2"/>
        <v>0.17515051997810618</v>
      </c>
      <c r="I17" s="8">
        <v>744</v>
      </c>
      <c r="J17" s="5">
        <f t="shared" si="3"/>
        <v>0.40722495894909688</v>
      </c>
      <c r="K17" s="10"/>
    </row>
    <row r="18" spans="1:11" x14ac:dyDescent="0.3">
      <c r="A18" s="11">
        <v>42856</v>
      </c>
      <c r="B18" s="3">
        <v>1773</v>
      </c>
      <c r="C18" s="3">
        <v>574</v>
      </c>
      <c r="D18" s="4">
        <f t="shared" si="0"/>
        <v>0.32374506486181615</v>
      </c>
      <c r="E18">
        <v>106</v>
      </c>
      <c r="F18" s="4">
        <f t="shared" si="1"/>
        <v>5.9785673998871969E-2</v>
      </c>
      <c r="G18">
        <v>358</v>
      </c>
      <c r="H18" s="5">
        <f t="shared" si="2"/>
        <v>0.20191765369430345</v>
      </c>
      <c r="I18" s="8">
        <v>735</v>
      </c>
      <c r="J18" s="5">
        <f t="shared" si="3"/>
        <v>0.41455160744500846</v>
      </c>
      <c r="K18" s="10"/>
    </row>
    <row r="19" spans="1:11" x14ac:dyDescent="0.3">
      <c r="A19" s="11">
        <v>42887</v>
      </c>
      <c r="B19" s="3">
        <v>1881</v>
      </c>
      <c r="C19" s="3">
        <v>591</v>
      </c>
      <c r="D19" s="4">
        <f t="shared" si="0"/>
        <v>0.31419457735247208</v>
      </c>
      <c r="E19">
        <v>122</v>
      </c>
      <c r="F19" s="4">
        <f t="shared" si="1"/>
        <v>6.4859117490696436E-2</v>
      </c>
      <c r="G19">
        <v>337</v>
      </c>
      <c r="H19" s="5">
        <f t="shared" si="2"/>
        <v>0.17916002126528444</v>
      </c>
      <c r="I19" s="8">
        <v>831</v>
      </c>
      <c r="J19" s="5">
        <f t="shared" si="3"/>
        <v>0.44178628389154706</v>
      </c>
      <c r="K19" s="10"/>
    </row>
    <row r="20" spans="1:11" x14ac:dyDescent="0.3">
      <c r="A20" s="11">
        <v>42917</v>
      </c>
      <c r="B20" s="3">
        <v>1694</v>
      </c>
      <c r="C20" s="3">
        <v>598</v>
      </c>
      <c r="D20" s="4">
        <f t="shared" si="0"/>
        <v>0.35301062573789849</v>
      </c>
      <c r="E20">
        <v>106</v>
      </c>
      <c r="F20" s="4">
        <f t="shared" si="1"/>
        <v>6.2573789846517125E-2</v>
      </c>
      <c r="G20">
        <v>251</v>
      </c>
      <c r="H20" s="5">
        <f t="shared" si="2"/>
        <v>0.14817001180637543</v>
      </c>
      <c r="I20" s="8">
        <v>739</v>
      </c>
      <c r="J20" s="5">
        <f t="shared" si="3"/>
        <v>0.43624557260920899</v>
      </c>
      <c r="K20" s="10"/>
    </row>
    <row r="21" spans="1:11" x14ac:dyDescent="0.3">
      <c r="A21" s="11">
        <v>42948</v>
      </c>
      <c r="B21" s="3">
        <v>1822</v>
      </c>
      <c r="C21" s="3">
        <v>609</v>
      </c>
      <c r="D21" s="4">
        <f t="shared" si="0"/>
        <v>0.33424807903402853</v>
      </c>
      <c r="E21">
        <v>110</v>
      </c>
      <c r="F21" s="4">
        <f t="shared" si="1"/>
        <v>6.0373216245883647E-2</v>
      </c>
      <c r="G21">
        <v>366</v>
      </c>
      <c r="H21" s="5">
        <f t="shared" si="2"/>
        <v>0.20087815587266739</v>
      </c>
      <c r="I21" s="8">
        <v>737</v>
      </c>
      <c r="J21" s="5">
        <f t="shared" si="3"/>
        <v>0.40450054884742043</v>
      </c>
      <c r="K21" s="10"/>
    </row>
    <row r="22" spans="1:11" x14ac:dyDescent="0.3">
      <c r="A22" s="11">
        <v>42979</v>
      </c>
      <c r="B22" s="3">
        <v>1696</v>
      </c>
      <c r="C22" s="3">
        <v>584</v>
      </c>
      <c r="D22" s="4">
        <f t="shared" si="0"/>
        <v>0.34433962264150941</v>
      </c>
      <c r="E22">
        <v>91</v>
      </c>
      <c r="F22" s="4">
        <f t="shared" si="1"/>
        <v>5.3655660377358493E-2</v>
      </c>
      <c r="G22">
        <v>296</v>
      </c>
      <c r="H22" s="5">
        <f t="shared" si="2"/>
        <v>0.17452830188679244</v>
      </c>
      <c r="I22" s="8">
        <v>725</v>
      </c>
      <c r="J22" s="5">
        <f t="shared" si="3"/>
        <v>0.42747641509433965</v>
      </c>
      <c r="K22" s="10"/>
    </row>
    <row r="23" spans="1:11" x14ac:dyDescent="0.3">
      <c r="A23" s="11">
        <v>43009</v>
      </c>
      <c r="B23" s="3">
        <v>1729</v>
      </c>
      <c r="C23" s="3">
        <v>623</v>
      </c>
      <c r="D23" s="4">
        <f t="shared" si="0"/>
        <v>0.36032388663967613</v>
      </c>
      <c r="E23">
        <v>109</v>
      </c>
      <c r="F23" s="4">
        <f t="shared" si="1"/>
        <v>6.3042220936957785E-2</v>
      </c>
      <c r="G23">
        <v>306</v>
      </c>
      <c r="H23" s="5">
        <f t="shared" si="2"/>
        <v>0.17698091382301909</v>
      </c>
      <c r="I23" s="8">
        <v>691</v>
      </c>
      <c r="J23" s="5">
        <f t="shared" si="3"/>
        <v>0.39965297860034704</v>
      </c>
      <c r="K23" s="10"/>
    </row>
    <row r="24" spans="1:11" x14ac:dyDescent="0.3">
      <c r="A24" s="11">
        <v>43040</v>
      </c>
      <c r="B24" s="3">
        <v>1548</v>
      </c>
      <c r="C24" s="3">
        <v>559</v>
      </c>
      <c r="D24" s="4">
        <f t="shared" si="0"/>
        <v>0.3611111111111111</v>
      </c>
      <c r="E24">
        <v>106</v>
      </c>
      <c r="F24" s="4">
        <f t="shared" si="1"/>
        <v>6.847545219638243E-2</v>
      </c>
      <c r="G24">
        <v>253</v>
      </c>
      <c r="H24" s="5">
        <f t="shared" si="2"/>
        <v>0.16343669250645995</v>
      </c>
      <c r="I24" s="8">
        <v>630</v>
      </c>
      <c r="J24" s="5">
        <f t="shared" si="3"/>
        <v>0.40697674418604651</v>
      </c>
      <c r="K24" s="10"/>
    </row>
    <row r="25" spans="1:11" x14ac:dyDescent="0.3">
      <c r="A25" s="11">
        <v>43070</v>
      </c>
      <c r="B25" s="3">
        <v>1532</v>
      </c>
      <c r="C25" s="3">
        <v>529</v>
      </c>
      <c r="D25" s="4">
        <f t="shared" si="0"/>
        <v>0.34530026109660572</v>
      </c>
      <c r="E25">
        <v>128</v>
      </c>
      <c r="F25" s="4">
        <f t="shared" si="1"/>
        <v>8.3550913838120106E-2</v>
      </c>
      <c r="G25">
        <v>229</v>
      </c>
      <c r="H25" s="5">
        <f t="shared" si="2"/>
        <v>0.14947780678851175</v>
      </c>
      <c r="I25" s="8">
        <v>646</v>
      </c>
      <c r="J25" s="5">
        <f t="shared" si="3"/>
        <v>0.4216710182767624</v>
      </c>
      <c r="K25" s="10"/>
    </row>
    <row r="26" spans="1:11" x14ac:dyDescent="0.3">
      <c r="A26" s="11">
        <v>43101</v>
      </c>
      <c r="B26" s="3">
        <v>1391</v>
      </c>
      <c r="C26" s="3">
        <v>434</v>
      </c>
      <c r="D26" s="4">
        <f t="shared" si="0"/>
        <v>0.31200575125808772</v>
      </c>
      <c r="E26">
        <v>105</v>
      </c>
      <c r="F26" s="4">
        <f t="shared" si="1"/>
        <v>7.5485262401150249E-2</v>
      </c>
      <c r="G26">
        <v>269</v>
      </c>
      <c r="H26" s="5">
        <f t="shared" si="2"/>
        <v>0.19338605319913732</v>
      </c>
      <c r="I26" s="8">
        <v>584</v>
      </c>
      <c r="J26" s="5">
        <f t="shared" si="3"/>
        <v>0.41984184040258804</v>
      </c>
      <c r="K26" s="10"/>
    </row>
    <row r="27" spans="1:11" x14ac:dyDescent="0.3">
      <c r="A27" s="11">
        <v>43132</v>
      </c>
      <c r="B27" s="3">
        <v>1439</v>
      </c>
      <c r="C27" s="3">
        <v>460</v>
      </c>
      <c r="D27" s="4">
        <f t="shared" si="0"/>
        <v>0.31966643502432246</v>
      </c>
      <c r="E27">
        <v>110</v>
      </c>
      <c r="F27" s="4">
        <f t="shared" si="1"/>
        <v>7.6441973592772758E-2</v>
      </c>
      <c r="G27">
        <v>268</v>
      </c>
      <c r="H27" s="5">
        <f t="shared" si="2"/>
        <v>0.1862404447533009</v>
      </c>
      <c r="I27" s="8">
        <v>601</v>
      </c>
      <c r="J27" s="5">
        <f t="shared" si="3"/>
        <v>0.4176511466296039</v>
      </c>
      <c r="K27" s="10"/>
    </row>
    <row r="28" spans="1:11" x14ac:dyDescent="0.3">
      <c r="A28" s="11">
        <v>43160</v>
      </c>
      <c r="B28" s="3">
        <v>1600</v>
      </c>
      <c r="C28" s="3">
        <v>544</v>
      </c>
      <c r="D28" s="4">
        <f t="shared" si="0"/>
        <v>0.34</v>
      </c>
      <c r="E28">
        <v>143</v>
      </c>
      <c r="F28" s="4">
        <f t="shared" si="1"/>
        <v>8.9374999999999996E-2</v>
      </c>
      <c r="G28">
        <v>250</v>
      </c>
      <c r="H28" s="5">
        <f t="shared" si="2"/>
        <v>0.15625</v>
      </c>
      <c r="I28" s="8">
        <v>663</v>
      </c>
      <c r="J28" s="5">
        <f t="shared" si="3"/>
        <v>0.41437499999999999</v>
      </c>
      <c r="K28" s="10"/>
    </row>
    <row r="29" spans="1:11" x14ac:dyDescent="0.3">
      <c r="A29" s="11">
        <v>43191</v>
      </c>
      <c r="B29" s="3">
        <v>1427</v>
      </c>
      <c r="C29" s="3">
        <v>540</v>
      </c>
      <c r="D29" s="4">
        <f t="shared" si="0"/>
        <v>0.37841625788367206</v>
      </c>
      <c r="E29">
        <v>91</v>
      </c>
      <c r="F29" s="4">
        <f t="shared" si="1"/>
        <v>6.3770147161878066E-2</v>
      </c>
      <c r="G29">
        <v>216</v>
      </c>
      <c r="H29" s="5">
        <f t="shared" si="2"/>
        <v>0.15136650315346881</v>
      </c>
      <c r="I29" s="8">
        <v>580</v>
      </c>
      <c r="J29" s="5">
        <f t="shared" si="3"/>
        <v>0.4064470918009811</v>
      </c>
      <c r="K29" s="10"/>
    </row>
    <row r="30" spans="1:11" x14ac:dyDescent="0.3">
      <c r="A30" s="11">
        <v>43221</v>
      </c>
      <c r="B30" s="3">
        <v>1537</v>
      </c>
      <c r="C30" s="3">
        <v>556</v>
      </c>
      <c r="D30" s="4">
        <f t="shared" si="0"/>
        <v>0.36174365647364998</v>
      </c>
      <c r="E30">
        <v>101</v>
      </c>
      <c r="F30" s="4">
        <f t="shared" si="1"/>
        <v>6.5712426805465185E-2</v>
      </c>
      <c r="G30">
        <v>248</v>
      </c>
      <c r="H30" s="5">
        <f t="shared" si="2"/>
        <v>0.16135328562134027</v>
      </c>
      <c r="I30" s="8">
        <v>632</v>
      </c>
      <c r="J30" s="5">
        <f t="shared" si="3"/>
        <v>0.41119063109954457</v>
      </c>
      <c r="K30" s="10"/>
    </row>
    <row r="31" spans="1:11" x14ac:dyDescent="0.3">
      <c r="A31" s="11">
        <v>43252</v>
      </c>
      <c r="B31" s="3">
        <v>1540</v>
      </c>
      <c r="C31" s="3">
        <v>512</v>
      </c>
      <c r="D31" s="4">
        <f t="shared" si="0"/>
        <v>0.33246753246753247</v>
      </c>
      <c r="E31">
        <v>108</v>
      </c>
      <c r="F31" s="4">
        <f t="shared" si="1"/>
        <v>7.0129870129870125E-2</v>
      </c>
      <c r="G31">
        <v>215</v>
      </c>
      <c r="H31" s="5">
        <f t="shared" si="2"/>
        <v>0.1396103896103896</v>
      </c>
      <c r="I31" s="8">
        <v>705</v>
      </c>
      <c r="J31" s="5">
        <f t="shared" si="3"/>
        <v>0.45779220779220781</v>
      </c>
      <c r="K31" s="10"/>
    </row>
    <row r="32" spans="1:11" x14ac:dyDescent="0.3">
      <c r="A32" s="11">
        <v>43282</v>
      </c>
      <c r="B32" s="3">
        <v>1384</v>
      </c>
      <c r="C32" s="3">
        <v>482</v>
      </c>
      <c r="D32" s="4">
        <f t="shared" si="0"/>
        <v>0.34826589595375723</v>
      </c>
      <c r="E32">
        <v>98</v>
      </c>
      <c r="F32" s="4">
        <f t="shared" si="1"/>
        <v>7.0809248554913301E-2</v>
      </c>
      <c r="G32">
        <v>225</v>
      </c>
      <c r="H32" s="5">
        <f t="shared" si="2"/>
        <v>0.16257225433526012</v>
      </c>
      <c r="I32" s="8">
        <v>579</v>
      </c>
      <c r="J32" s="5">
        <f t="shared" si="3"/>
        <v>0.41835260115606937</v>
      </c>
      <c r="K32" s="10"/>
    </row>
    <row r="33" spans="1:11" x14ac:dyDescent="0.3">
      <c r="A33" s="11">
        <v>43313</v>
      </c>
      <c r="B33" s="3">
        <v>1617</v>
      </c>
      <c r="C33" s="3">
        <v>563</v>
      </c>
      <c r="D33" s="4">
        <f t="shared" si="0"/>
        <v>0.34817563388991962</v>
      </c>
      <c r="E33">
        <v>100</v>
      </c>
      <c r="F33" s="4">
        <f t="shared" si="1"/>
        <v>6.1842918985776131E-2</v>
      </c>
      <c r="G33">
        <v>250</v>
      </c>
      <c r="H33" s="5">
        <f t="shared" si="2"/>
        <v>0.15460729746444032</v>
      </c>
      <c r="I33" s="8">
        <v>704</v>
      </c>
      <c r="J33" s="5">
        <f t="shared" si="3"/>
        <v>0.43537414965986393</v>
      </c>
      <c r="K33" s="10"/>
    </row>
    <row r="34" spans="1:11" x14ac:dyDescent="0.3">
      <c r="A34" s="11">
        <v>43344</v>
      </c>
      <c r="B34" s="3">
        <v>1529</v>
      </c>
      <c r="C34" s="3">
        <v>556</v>
      </c>
      <c r="D34" s="4">
        <f t="shared" si="0"/>
        <v>0.36363636363636365</v>
      </c>
      <c r="E34">
        <v>111</v>
      </c>
      <c r="F34" s="4">
        <f t="shared" si="1"/>
        <v>7.2596468279921514E-2</v>
      </c>
      <c r="G34">
        <v>231</v>
      </c>
      <c r="H34" s="5">
        <f t="shared" si="2"/>
        <v>0.15107913669064749</v>
      </c>
      <c r="I34" s="8">
        <v>631</v>
      </c>
      <c r="J34" s="5">
        <f t="shared" si="3"/>
        <v>0.41268803139306737</v>
      </c>
      <c r="K34" s="10"/>
    </row>
    <row r="35" spans="1:11" x14ac:dyDescent="0.3">
      <c r="A35" s="11">
        <v>43374</v>
      </c>
      <c r="B35" s="3">
        <v>1623</v>
      </c>
      <c r="C35" s="3">
        <v>598</v>
      </c>
      <c r="D35" s="4">
        <f t="shared" si="0"/>
        <v>0.36845348120764015</v>
      </c>
      <c r="E35">
        <v>102</v>
      </c>
      <c r="F35" s="4">
        <f t="shared" si="1"/>
        <v>6.2846580406654348E-2</v>
      </c>
      <c r="G35">
        <v>284</v>
      </c>
      <c r="H35" s="5">
        <f t="shared" si="2"/>
        <v>0.17498459642637093</v>
      </c>
      <c r="I35" s="8">
        <v>639</v>
      </c>
      <c r="J35" s="5">
        <f t="shared" si="3"/>
        <v>0.39371534195933455</v>
      </c>
      <c r="K35" s="10"/>
    </row>
    <row r="36" spans="1:11" x14ac:dyDescent="0.3">
      <c r="A36" s="11">
        <v>43405</v>
      </c>
      <c r="B36" s="3">
        <v>1423</v>
      </c>
      <c r="C36" s="3">
        <v>506</v>
      </c>
      <c r="D36" s="4">
        <f t="shared" si="0"/>
        <v>0.35558678847505271</v>
      </c>
      <c r="E36">
        <v>110</v>
      </c>
      <c r="F36" s="4">
        <f t="shared" si="1"/>
        <v>7.7301475755446242E-2</v>
      </c>
      <c r="G36">
        <v>191</v>
      </c>
      <c r="H36" s="5">
        <f t="shared" si="2"/>
        <v>0.1342234715390021</v>
      </c>
      <c r="I36" s="8">
        <v>616</v>
      </c>
      <c r="J36" s="5">
        <f t="shared" si="3"/>
        <v>0.43288826423049892</v>
      </c>
      <c r="K36" s="10"/>
    </row>
    <row r="37" spans="1:11" x14ac:dyDescent="0.3">
      <c r="A37" s="11">
        <v>43435</v>
      </c>
      <c r="B37" s="3">
        <v>1320</v>
      </c>
      <c r="C37" s="3">
        <v>419</v>
      </c>
      <c r="D37" s="4">
        <f t="shared" si="0"/>
        <v>0.31742424242424244</v>
      </c>
      <c r="E37">
        <v>102</v>
      </c>
      <c r="F37" s="4">
        <f t="shared" si="1"/>
        <v>7.7272727272727271E-2</v>
      </c>
      <c r="G37">
        <v>198</v>
      </c>
      <c r="H37" s="5">
        <f t="shared" si="2"/>
        <v>0.15</v>
      </c>
      <c r="I37" s="8">
        <v>601</v>
      </c>
      <c r="J37" s="5">
        <f t="shared" si="3"/>
        <v>0.45530303030303032</v>
      </c>
      <c r="K37" s="10"/>
    </row>
    <row r="38" spans="1:11" x14ac:dyDescent="0.3">
      <c r="A38" s="11">
        <v>43466</v>
      </c>
      <c r="B38" s="3">
        <v>1136</v>
      </c>
      <c r="C38" s="3">
        <v>330</v>
      </c>
      <c r="D38" s="4">
        <f t="shared" si="0"/>
        <v>0.29049295774647887</v>
      </c>
      <c r="E38">
        <v>88</v>
      </c>
      <c r="F38" s="4">
        <f t="shared" si="1"/>
        <v>7.746478873239436E-2</v>
      </c>
      <c r="G38">
        <v>206</v>
      </c>
      <c r="H38" s="5">
        <f t="shared" si="2"/>
        <v>0.18133802816901409</v>
      </c>
      <c r="I38" s="8">
        <v>512</v>
      </c>
      <c r="J38" s="5">
        <f t="shared" si="3"/>
        <v>0.45070422535211269</v>
      </c>
      <c r="K38" s="10"/>
    </row>
    <row r="39" spans="1:11" x14ac:dyDescent="0.3">
      <c r="A39" s="11">
        <v>43497</v>
      </c>
      <c r="B39" s="3">
        <v>1432</v>
      </c>
      <c r="C39" s="3">
        <v>415</v>
      </c>
      <c r="D39" s="4">
        <f t="shared" si="0"/>
        <v>0.28980446927374304</v>
      </c>
      <c r="E39">
        <v>111</v>
      </c>
      <c r="F39" s="4">
        <f t="shared" si="1"/>
        <v>7.7513966480446922E-2</v>
      </c>
      <c r="G39">
        <v>264</v>
      </c>
      <c r="H39" s="5">
        <f t="shared" si="2"/>
        <v>0.18435754189944134</v>
      </c>
      <c r="I39" s="8">
        <v>642</v>
      </c>
      <c r="J39" s="5">
        <f t="shared" si="3"/>
        <v>0.4483240223463687</v>
      </c>
      <c r="K39" s="10"/>
    </row>
    <row r="40" spans="1:11" x14ac:dyDescent="0.3">
      <c r="A40" s="11">
        <v>43525</v>
      </c>
      <c r="B40" s="3">
        <v>1450</v>
      </c>
      <c r="C40" s="3">
        <v>446</v>
      </c>
      <c r="D40" s="4">
        <f t="shared" si="0"/>
        <v>0.30758620689655175</v>
      </c>
      <c r="E40">
        <v>114</v>
      </c>
      <c r="F40" s="4">
        <f t="shared" si="1"/>
        <v>7.862068965517241E-2</v>
      </c>
      <c r="G40">
        <v>255</v>
      </c>
      <c r="H40" s="5">
        <f t="shared" si="2"/>
        <v>0.17586206896551723</v>
      </c>
      <c r="I40" s="8">
        <v>635</v>
      </c>
      <c r="J40" s="5">
        <f t="shared" si="3"/>
        <v>0.43793103448275861</v>
      </c>
      <c r="K40" s="10"/>
    </row>
    <row r="41" spans="1:11" x14ac:dyDescent="0.3">
      <c r="A41" s="11">
        <v>43556</v>
      </c>
      <c r="B41" s="3">
        <v>1372</v>
      </c>
      <c r="C41" s="3">
        <v>455</v>
      </c>
      <c r="D41" s="4">
        <f t="shared" si="0"/>
        <v>0.33163265306122447</v>
      </c>
      <c r="E41">
        <v>107</v>
      </c>
      <c r="F41" s="4">
        <f t="shared" si="1"/>
        <v>7.798833819241982E-2</v>
      </c>
      <c r="G41">
        <v>279</v>
      </c>
      <c r="H41" s="5">
        <f t="shared" si="2"/>
        <v>0.2033527696793003</v>
      </c>
      <c r="I41" s="8">
        <v>531</v>
      </c>
      <c r="J41" s="5">
        <f t="shared" si="3"/>
        <v>0.38702623906705541</v>
      </c>
      <c r="K41" s="10"/>
    </row>
    <row r="42" spans="1:11" x14ac:dyDescent="0.3">
      <c r="A42" s="11">
        <v>43586</v>
      </c>
      <c r="B42" s="3">
        <v>1589</v>
      </c>
      <c r="C42" s="3">
        <v>549</v>
      </c>
      <c r="D42" s="4">
        <f t="shared" si="0"/>
        <v>0.34550031466331027</v>
      </c>
      <c r="E42">
        <v>120</v>
      </c>
      <c r="F42" s="4">
        <f t="shared" si="1"/>
        <v>7.5519194461925745E-2</v>
      </c>
      <c r="G42">
        <v>242</v>
      </c>
      <c r="H42" s="5">
        <f t="shared" si="2"/>
        <v>0.15229704216488357</v>
      </c>
      <c r="I42" s="8">
        <v>678</v>
      </c>
      <c r="J42" s="5">
        <f t="shared" si="3"/>
        <v>0.42668344870988045</v>
      </c>
      <c r="K42" s="10"/>
    </row>
    <row r="43" spans="1:11" x14ac:dyDescent="0.3">
      <c r="A43" s="11">
        <v>43617</v>
      </c>
      <c r="B43" s="3">
        <v>1465</v>
      </c>
      <c r="C43" s="3">
        <v>506</v>
      </c>
      <c r="D43" s="4">
        <f t="shared" si="0"/>
        <v>0.34539249146757678</v>
      </c>
      <c r="E43">
        <v>102</v>
      </c>
      <c r="F43" s="4">
        <f t="shared" si="1"/>
        <v>6.9624573378839594E-2</v>
      </c>
      <c r="G43">
        <v>245</v>
      </c>
      <c r="H43" s="5">
        <f t="shared" si="2"/>
        <v>0.16723549488054607</v>
      </c>
      <c r="I43" s="8">
        <v>612</v>
      </c>
      <c r="J43" s="5">
        <f t="shared" si="3"/>
        <v>0.41774744027303756</v>
      </c>
      <c r="K43" s="10"/>
    </row>
    <row r="44" spans="1:11" x14ac:dyDescent="0.3">
      <c r="A44" s="11">
        <v>43647</v>
      </c>
      <c r="B44" s="3">
        <v>1449</v>
      </c>
      <c r="C44" s="3">
        <v>491</v>
      </c>
      <c r="D44" s="4">
        <f t="shared" si="0"/>
        <v>0.3388543823326432</v>
      </c>
      <c r="E44">
        <v>104</v>
      </c>
      <c r="F44" s="4">
        <f t="shared" si="1"/>
        <v>7.1773636991028289E-2</v>
      </c>
      <c r="G44">
        <v>248</v>
      </c>
      <c r="H44" s="5">
        <f t="shared" si="2"/>
        <v>0.17115251897860592</v>
      </c>
      <c r="I44" s="8">
        <v>606</v>
      </c>
      <c r="J44" s="5">
        <f t="shared" si="3"/>
        <v>0.41821946169772256</v>
      </c>
      <c r="K44" s="10"/>
    </row>
    <row r="45" spans="1:11" x14ac:dyDescent="0.3">
      <c r="A45" s="11">
        <v>43678</v>
      </c>
      <c r="B45" s="3">
        <v>1636</v>
      </c>
      <c r="C45" s="3">
        <v>582</v>
      </c>
      <c r="D45" s="4">
        <f t="shared" si="0"/>
        <v>0.35574572127139364</v>
      </c>
      <c r="E45">
        <v>120</v>
      </c>
      <c r="F45" s="4">
        <f t="shared" si="1"/>
        <v>7.3349633251833746E-2</v>
      </c>
      <c r="G45">
        <v>242</v>
      </c>
      <c r="H45" s="5">
        <f t="shared" si="2"/>
        <v>0.14792176039119803</v>
      </c>
      <c r="I45" s="8">
        <v>693</v>
      </c>
      <c r="J45" s="5">
        <f t="shared" si="3"/>
        <v>0.42359413202933988</v>
      </c>
      <c r="K45" s="10"/>
    </row>
    <row r="46" spans="1:11" x14ac:dyDescent="0.3">
      <c r="A46" s="11">
        <v>43709</v>
      </c>
      <c r="B46" s="3">
        <v>1413</v>
      </c>
      <c r="C46" s="3">
        <v>490</v>
      </c>
      <c r="D46" s="4">
        <f t="shared" si="0"/>
        <v>0.34677990092002831</v>
      </c>
      <c r="E46">
        <v>96</v>
      </c>
      <c r="F46" s="4">
        <f t="shared" si="1"/>
        <v>6.7940552016985137E-2</v>
      </c>
      <c r="G46">
        <v>258</v>
      </c>
      <c r="H46" s="5">
        <f t="shared" si="2"/>
        <v>0.18259023354564755</v>
      </c>
      <c r="I46" s="8">
        <v>569</v>
      </c>
      <c r="J46" s="5">
        <f t="shared" si="3"/>
        <v>0.402689313517339</v>
      </c>
      <c r="K46" s="10"/>
    </row>
    <row r="47" spans="1:11" x14ac:dyDescent="0.3">
      <c r="A47" s="11">
        <v>43739</v>
      </c>
      <c r="B47" s="3">
        <v>1526</v>
      </c>
      <c r="C47" s="3">
        <v>528</v>
      </c>
      <c r="D47" s="4">
        <f t="shared" si="0"/>
        <v>0.34600262123197906</v>
      </c>
      <c r="E47">
        <v>118</v>
      </c>
      <c r="F47" s="4">
        <f t="shared" si="1"/>
        <v>7.7326343381389259E-2</v>
      </c>
      <c r="G47">
        <v>294</v>
      </c>
      <c r="H47" s="5">
        <f t="shared" si="2"/>
        <v>0.19266055045871561</v>
      </c>
      <c r="I47" s="8">
        <v>586</v>
      </c>
      <c r="J47" s="5">
        <f t="shared" si="3"/>
        <v>0.38401048492791612</v>
      </c>
      <c r="K47" s="10"/>
    </row>
    <row r="48" spans="1:11" x14ac:dyDescent="0.3">
      <c r="A48" s="11">
        <v>43770</v>
      </c>
      <c r="B48" s="3">
        <v>1381</v>
      </c>
      <c r="C48" s="3">
        <v>519</v>
      </c>
      <c r="D48" s="4">
        <f t="shared" si="0"/>
        <v>0.37581462708182478</v>
      </c>
      <c r="E48">
        <v>96</v>
      </c>
      <c r="F48" s="4">
        <f t="shared" si="1"/>
        <v>6.9514844315713253E-2</v>
      </c>
      <c r="G48">
        <v>226</v>
      </c>
      <c r="H48" s="5">
        <f t="shared" si="2"/>
        <v>0.16364952932657495</v>
      </c>
      <c r="I48" s="8">
        <v>540</v>
      </c>
      <c r="J48" s="5">
        <f t="shared" si="3"/>
        <v>0.39102099927588702</v>
      </c>
      <c r="K48" s="10"/>
    </row>
    <row r="49" spans="1:11" x14ac:dyDescent="0.3">
      <c r="A49" s="11">
        <v>43800</v>
      </c>
      <c r="B49" s="3">
        <v>1377</v>
      </c>
      <c r="C49" s="3">
        <v>462</v>
      </c>
      <c r="D49" s="4">
        <f t="shared" si="0"/>
        <v>0.33551198257080611</v>
      </c>
      <c r="E49">
        <v>110</v>
      </c>
      <c r="F49" s="4">
        <f t="shared" si="1"/>
        <v>7.9883805374001457E-2</v>
      </c>
      <c r="G49">
        <v>247</v>
      </c>
      <c r="H49" s="5">
        <f t="shared" si="2"/>
        <v>0.1793754538852578</v>
      </c>
      <c r="I49" s="8">
        <v>558</v>
      </c>
      <c r="J49" s="5">
        <f t="shared" si="3"/>
        <v>0.40522875816993464</v>
      </c>
      <c r="K49" s="10"/>
    </row>
    <row r="50" spans="1:11" x14ac:dyDescent="0.3">
      <c r="A50" s="11">
        <v>43831</v>
      </c>
      <c r="B50" s="3">
        <v>1218</v>
      </c>
      <c r="C50" s="3">
        <v>377</v>
      </c>
      <c r="D50" s="4">
        <f t="shared" si="0"/>
        <v>0.30952380952380953</v>
      </c>
      <c r="E50">
        <v>104</v>
      </c>
      <c r="F50" s="4">
        <f t="shared" si="1"/>
        <v>8.5385878489326772E-2</v>
      </c>
      <c r="G50">
        <v>218</v>
      </c>
      <c r="H50" s="5">
        <f t="shared" si="2"/>
        <v>0.17898193760262726</v>
      </c>
      <c r="I50" s="8">
        <v>519</v>
      </c>
      <c r="J50" s="5">
        <f t="shared" si="3"/>
        <v>0.42610837438423643</v>
      </c>
      <c r="K50" s="10"/>
    </row>
    <row r="51" spans="1:11" x14ac:dyDescent="0.3">
      <c r="A51" s="11">
        <v>43862</v>
      </c>
      <c r="B51" s="3">
        <v>1347</v>
      </c>
      <c r="C51" s="3">
        <v>424</v>
      </c>
      <c r="D51" s="4">
        <f t="shared" si="0"/>
        <v>0.3147735708982925</v>
      </c>
      <c r="E51">
        <v>123</v>
      </c>
      <c r="F51" s="4">
        <f t="shared" si="1"/>
        <v>9.1314031180400893E-2</v>
      </c>
      <c r="G51">
        <v>244</v>
      </c>
      <c r="H51" s="5">
        <f t="shared" si="2"/>
        <v>0.18114328136599853</v>
      </c>
      <c r="I51" s="8">
        <v>556</v>
      </c>
      <c r="J51" s="5">
        <f t="shared" si="3"/>
        <v>0.41276911655530807</v>
      </c>
      <c r="K51" s="10"/>
    </row>
    <row r="52" spans="1:11" x14ac:dyDescent="0.3">
      <c r="A52" s="11">
        <v>43891</v>
      </c>
      <c r="B52" s="3">
        <v>1046</v>
      </c>
      <c r="C52" s="3">
        <v>344</v>
      </c>
      <c r="D52" s="4">
        <f t="shared" si="0"/>
        <v>0.32887189292543023</v>
      </c>
      <c r="E52">
        <v>108</v>
      </c>
      <c r="F52" s="4">
        <f t="shared" si="1"/>
        <v>0.10325047801147227</v>
      </c>
      <c r="G52">
        <v>201</v>
      </c>
      <c r="H52" s="5">
        <f t="shared" si="2"/>
        <v>0.1921606118546845</v>
      </c>
      <c r="I52" s="8">
        <v>393</v>
      </c>
      <c r="J52" s="5">
        <f t="shared" si="3"/>
        <v>0.375717017208413</v>
      </c>
      <c r="K52" s="10"/>
    </row>
    <row r="53" spans="1:11" x14ac:dyDescent="0.3">
      <c r="A53" s="11">
        <v>43922</v>
      </c>
      <c r="B53" s="3">
        <v>618</v>
      </c>
      <c r="C53" s="6">
        <v>166</v>
      </c>
      <c r="D53" s="4">
        <f t="shared" si="0"/>
        <v>0.26860841423948217</v>
      </c>
      <c r="E53">
        <v>170</v>
      </c>
      <c r="F53" s="4">
        <f t="shared" si="1"/>
        <v>0.27508090614886732</v>
      </c>
      <c r="G53">
        <v>97</v>
      </c>
      <c r="H53" s="5">
        <f t="shared" si="2"/>
        <v>0.15695792880258899</v>
      </c>
      <c r="I53" s="8">
        <v>185</v>
      </c>
      <c r="J53" s="5">
        <f t="shared" si="3"/>
        <v>0.29935275080906149</v>
      </c>
      <c r="K53" s="10"/>
    </row>
    <row r="54" spans="1:11" x14ac:dyDescent="0.3">
      <c r="A54" s="11">
        <v>43952</v>
      </c>
      <c r="B54" s="3">
        <v>2087</v>
      </c>
      <c r="C54" s="3">
        <v>285</v>
      </c>
      <c r="D54" s="4">
        <f t="shared" si="0"/>
        <v>0.13655965500718736</v>
      </c>
      <c r="E54" s="8">
        <v>1315</v>
      </c>
      <c r="F54" s="4">
        <f t="shared" si="1"/>
        <v>0.6300910397700048</v>
      </c>
      <c r="G54">
        <v>172</v>
      </c>
      <c r="H54" s="5">
        <f t="shared" si="2"/>
        <v>8.241494968854815E-2</v>
      </c>
      <c r="I54" s="8">
        <v>315</v>
      </c>
      <c r="J54" s="5">
        <f t="shared" si="3"/>
        <v>0.15093435553425971</v>
      </c>
      <c r="K54" s="10"/>
    </row>
    <row r="55" spans="1:11" x14ac:dyDescent="0.3">
      <c r="A55" s="11">
        <v>43983</v>
      </c>
      <c r="B55" s="3">
        <v>1558</v>
      </c>
      <c r="C55" s="3">
        <v>316</v>
      </c>
      <c r="D55" s="4">
        <f t="shared" si="0"/>
        <v>0.20282413350449294</v>
      </c>
      <c r="E55">
        <v>625</v>
      </c>
      <c r="F55" s="4">
        <f t="shared" si="1"/>
        <v>0.40115532734274711</v>
      </c>
      <c r="G55">
        <v>214</v>
      </c>
      <c r="H55" s="5">
        <f t="shared" si="2"/>
        <v>0.13735558408215662</v>
      </c>
      <c r="I55" s="8">
        <v>404</v>
      </c>
      <c r="J55" s="5">
        <f t="shared" si="3"/>
        <v>0.25930680359435171</v>
      </c>
      <c r="K55" s="10"/>
    </row>
    <row r="56" spans="1:11" x14ac:dyDescent="0.3">
      <c r="A56" s="11">
        <v>44013</v>
      </c>
      <c r="B56" s="3">
        <v>1469</v>
      </c>
      <c r="C56" s="3">
        <v>366</v>
      </c>
      <c r="D56" s="4">
        <f t="shared" si="0"/>
        <v>0.24914908100748809</v>
      </c>
      <c r="E56">
        <v>587</v>
      </c>
      <c r="F56" s="4">
        <f t="shared" si="1"/>
        <v>0.39959155888359427</v>
      </c>
      <c r="G56">
        <v>150</v>
      </c>
      <c r="H56" s="5">
        <f t="shared" si="2"/>
        <v>0.10211027910142954</v>
      </c>
      <c r="I56" s="8">
        <v>366</v>
      </c>
      <c r="J56" s="5">
        <f t="shared" si="3"/>
        <v>0.24914908100748809</v>
      </c>
      <c r="K56" s="10"/>
    </row>
    <row r="57" spans="1:11" x14ac:dyDescent="0.3">
      <c r="A57" s="11">
        <v>44044</v>
      </c>
      <c r="B57" s="3">
        <v>2122</v>
      </c>
      <c r="C57" s="3">
        <v>502</v>
      </c>
      <c r="D57" s="4">
        <f t="shared" si="0"/>
        <v>0.23656927426955701</v>
      </c>
      <c r="E57">
        <v>851</v>
      </c>
      <c r="F57" s="4">
        <f t="shared" si="1"/>
        <v>0.40103675777568332</v>
      </c>
      <c r="G57">
        <v>174</v>
      </c>
      <c r="H57" s="5">
        <f t="shared" si="2"/>
        <v>8.1998114985862389E-2</v>
      </c>
      <c r="I57" s="8">
        <v>595</v>
      </c>
      <c r="J57" s="5">
        <f t="shared" si="3"/>
        <v>0.28039585296889724</v>
      </c>
      <c r="K57" s="10"/>
    </row>
    <row r="58" spans="1:11" x14ac:dyDescent="0.3">
      <c r="A58" s="11">
        <v>44075</v>
      </c>
      <c r="B58" s="3">
        <v>1754</v>
      </c>
      <c r="C58" s="3">
        <v>386</v>
      </c>
      <c r="D58" s="4">
        <f t="shared" si="0"/>
        <v>0.22006841505131128</v>
      </c>
      <c r="E58">
        <v>576</v>
      </c>
      <c r="F58" s="4">
        <f t="shared" si="1"/>
        <v>0.32839224629418473</v>
      </c>
      <c r="G58">
        <v>181</v>
      </c>
      <c r="H58" s="5">
        <f t="shared" si="2"/>
        <v>0.1031927023945268</v>
      </c>
      <c r="I58" s="8">
        <v>611</v>
      </c>
      <c r="J58" s="5">
        <f t="shared" si="3"/>
        <v>0.34834663625997719</v>
      </c>
      <c r="K58" s="10"/>
    </row>
    <row r="59" spans="1:11" x14ac:dyDescent="0.3">
      <c r="A59" s="11">
        <v>44105</v>
      </c>
      <c r="B59" s="3">
        <v>1626</v>
      </c>
      <c r="C59" s="3">
        <v>395</v>
      </c>
      <c r="D59" s="4">
        <f t="shared" si="0"/>
        <v>0.24292742927429276</v>
      </c>
      <c r="E59">
        <v>459</v>
      </c>
      <c r="F59" s="4">
        <f t="shared" si="1"/>
        <v>0.28228782287822879</v>
      </c>
      <c r="G59">
        <v>158</v>
      </c>
      <c r="H59" s="5">
        <f t="shared" si="2"/>
        <v>9.7170971709717099E-2</v>
      </c>
      <c r="I59" s="8">
        <v>614</v>
      </c>
      <c r="J59" s="5">
        <f t="shared" si="3"/>
        <v>0.37761377613776137</v>
      </c>
      <c r="K59" s="10"/>
    </row>
    <row r="60" spans="1:11" x14ac:dyDescent="0.3">
      <c r="A60" s="11">
        <v>44136</v>
      </c>
      <c r="B60" s="3">
        <v>1078</v>
      </c>
      <c r="C60" s="3">
        <v>271</v>
      </c>
      <c r="D60" s="4">
        <f t="shared" si="0"/>
        <v>0.25139146567717996</v>
      </c>
      <c r="E60">
        <v>294</v>
      </c>
      <c r="F60" s="4">
        <f t="shared" si="1"/>
        <v>0.27272727272727271</v>
      </c>
      <c r="G60">
        <v>126</v>
      </c>
      <c r="H60" s="5">
        <f t="shared" si="2"/>
        <v>0.11688311688311688</v>
      </c>
      <c r="I60" s="8">
        <v>387</v>
      </c>
      <c r="J60" s="5">
        <f t="shared" si="3"/>
        <v>0.35899814471243041</v>
      </c>
      <c r="K60" s="10"/>
    </row>
    <row r="61" spans="1:11" x14ac:dyDescent="0.3">
      <c r="A61" s="11">
        <v>44166</v>
      </c>
      <c r="B61" s="3">
        <v>1238</v>
      </c>
      <c r="C61" s="3">
        <v>365</v>
      </c>
      <c r="D61" s="4">
        <f t="shared" si="0"/>
        <v>0.29483037156704361</v>
      </c>
      <c r="E61">
        <v>317</v>
      </c>
      <c r="F61" s="4">
        <f t="shared" si="1"/>
        <v>0.25605815831987078</v>
      </c>
      <c r="G61">
        <v>144</v>
      </c>
      <c r="H61" s="5">
        <f t="shared" si="2"/>
        <v>0.11631663974151858</v>
      </c>
      <c r="I61" s="8">
        <v>412</v>
      </c>
      <c r="J61" s="5">
        <f t="shared" si="3"/>
        <v>0.33279483037156704</v>
      </c>
      <c r="K61" s="10"/>
    </row>
    <row r="62" spans="1:11" x14ac:dyDescent="0.3">
      <c r="A62" s="11">
        <v>44197</v>
      </c>
      <c r="B62" s="3">
        <v>1389</v>
      </c>
      <c r="C62" s="3">
        <v>336</v>
      </c>
      <c r="D62" s="4">
        <f t="shared" si="0"/>
        <v>0.24190064794816415</v>
      </c>
      <c r="E62">
        <v>378</v>
      </c>
      <c r="F62" s="4">
        <f t="shared" si="1"/>
        <v>0.27213822894168466</v>
      </c>
      <c r="G62">
        <v>158</v>
      </c>
      <c r="H62" s="5">
        <f t="shared" si="2"/>
        <v>0.11375089992800576</v>
      </c>
      <c r="I62" s="8">
        <v>517</v>
      </c>
      <c r="J62" s="5">
        <f t="shared" si="3"/>
        <v>0.37221022318214542</v>
      </c>
      <c r="K62" s="10"/>
    </row>
    <row r="63" spans="1:11" x14ac:dyDescent="0.3">
      <c r="A63" s="11">
        <v>44228</v>
      </c>
      <c r="B63" s="3">
        <v>1370</v>
      </c>
      <c r="C63" s="3">
        <v>299</v>
      </c>
      <c r="D63" s="4">
        <f t="shared" si="0"/>
        <v>0.21824817518248174</v>
      </c>
      <c r="E63">
        <v>446</v>
      </c>
      <c r="F63" s="4">
        <f t="shared" si="1"/>
        <v>0.32554744525547447</v>
      </c>
      <c r="G63">
        <v>163</v>
      </c>
      <c r="H63" s="5">
        <f t="shared" si="2"/>
        <v>0.11897810218978103</v>
      </c>
      <c r="I63" s="8">
        <v>462</v>
      </c>
      <c r="J63" s="5">
        <f t="shared" si="3"/>
        <v>0.33722627737226279</v>
      </c>
      <c r="K63" s="10"/>
    </row>
    <row r="64" spans="1:11" x14ac:dyDescent="0.3">
      <c r="A64" s="11">
        <v>44256</v>
      </c>
      <c r="B64" s="3">
        <v>1515</v>
      </c>
      <c r="C64" s="3">
        <v>351</v>
      </c>
      <c r="D64" s="4">
        <f t="shared" si="0"/>
        <v>0.23168316831683169</v>
      </c>
      <c r="E64">
        <v>498</v>
      </c>
      <c r="F64" s="4">
        <f t="shared" si="1"/>
        <v>0.32871287128712873</v>
      </c>
      <c r="G64">
        <v>196</v>
      </c>
      <c r="H64" s="5">
        <f t="shared" si="2"/>
        <v>0.12937293729372937</v>
      </c>
      <c r="I64" s="8">
        <v>470</v>
      </c>
      <c r="J64" s="5">
        <f t="shared" si="3"/>
        <v>0.31023102310231021</v>
      </c>
      <c r="K64" s="10"/>
    </row>
    <row r="65" spans="1:11" x14ac:dyDescent="0.3">
      <c r="A65" s="11">
        <v>44287</v>
      </c>
      <c r="B65" s="3">
        <v>1478</v>
      </c>
      <c r="C65" s="3">
        <v>371</v>
      </c>
      <c r="D65" s="4">
        <f t="shared" si="0"/>
        <v>0.25101488497970231</v>
      </c>
      <c r="E65">
        <v>456</v>
      </c>
      <c r="F65" s="4">
        <f t="shared" si="1"/>
        <v>0.30852503382949931</v>
      </c>
      <c r="G65">
        <v>142</v>
      </c>
      <c r="H65" s="5">
        <f t="shared" si="2"/>
        <v>9.6075778078484442E-2</v>
      </c>
      <c r="I65" s="8">
        <v>509</v>
      </c>
      <c r="J65" s="5">
        <f t="shared" si="3"/>
        <v>0.34438430311231394</v>
      </c>
      <c r="K65" s="10"/>
    </row>
    <row r="66" spans="1:11" x14ac:dyDescent="0.3">
      <c r="A66" s="11">
        <v>44317</v>
      </c>
      <c r="B66" s="3">
        <v>1411</v>
      </c>
      <c r="C66" s="3">
        <v>367</v>
      </c>
      <c r="D66" s="4">
        <f t="shared" si="0"/>
        <v>0.26009922041105599</v>
      </c>
      <c r="E66">
        <v>405</v>
      </c>
      <c r="F66" s="4">
        <f t="shared" si="1"/>
        <v>0.28703047484053862</v>
      </c>
      <c r="G66">
        <v>127</v>
      </c>
      <c r="H66" s="5">
        <f t="shared" si="2"/>
        <v>9.0007087172218281E-2</v>
      </c>
      <c r="I66" s="8">
        <v>512</v>
      </c>
      <c r="J66" s="5">
        <f t="shared" si="3"/>
        <v>0.36286321757618711</v>
      </c>
      <c r="K66" s="10"/>
    </row>
    <row r="67" spans="1:11" x14ac:dyDescent="0.3">
      <c r="A67" s="11">
        <v>44348</v>
      </c>
      <c r="B67" s="3">
        <v>1387</v>
      </c>
      <c r="C67" s="3">
        <v>326</v>
      </c>
      <c r="D67" s="4">
        <f t="shared" si="0"/>
        <v>0.23503965392934389</v>
      </c>
      <c r="E67">
        <v>286</v>
      </c>
      <c r="F67" s="4">
        <f t="shared" si="1"/>
        <v>0.2062004325883201</v>
      </c>
      <c r="G67">
        <v>116</v>
      </c>
      <c r="H67" s="5">
        <f t="shared" si="2"/>
        <v>8.3633741888968993E-2</v>
      </c>
      <c r="I67" s="8">
        <v>659</v>
      </c>
      <c r="J67" s="5">
        <f t="shared" si="3"/>
        <v>0.47512617159336695</v>
      </c>
      <c r="K67" s="10"/>
    </row>
    <row r="68" spans="1:11" x14ac:dyDescent="0.3">
      <c r="A68" s="11">
        <v>44378</v>
      </c>
      <c r="B68" s="3">
        <v>1308</v>
      </c>
      <c r="C68" s="3">
        <v>403</v>
      </c>
      <c r="D68" s="4">
        <f t="shared" si="0"/>
        <v>0.30810397553516822</v>
      </c>
      <c r="E68">
        <v>213</v>
      </c>
      <c r="F68" s="4">
        <f t="shared" si="1"/>
        <v>0.1628440366972477</v>
      </c>
      <c r="G68">
        <v>108</v>
      </c>
      <c r="H68" s="5">
        <f t="shared" si="2"/>
        <v>8.2568807339449546E-2</v>
      </c>
      <c r="I68" s="8">
        <v>584</v>
      </c>
      <c r="J68" s="5">
        <f t="shared" si="3"/>
        <v>0.44648318042813456</v>
      </c>
      <c r="K68" s="10"/>
    </row>
    <row r="69" spans="1:11" x14ac:dyDescent="0.3">
      <c r="A69" s="11">
        <v>44409</v>
      </c>
      <c r="B69" s="3">
        <v>1219</v>
      </c>
      <c r="C69" s="3">
        <v>328</v>
      </c>
      <c r="D69" s="4">
        <f t="shared" si="0"/>
        <v>0.26907301066447908</v>
      </c>
      <c r="E69">
        <v>163</v>
      </c>
      <c r="F69" s="4">
        <f t="shared" si="1"/>
        <v>0.13371616078753076</v>
      </c>
      <c r="G69">
        <v>159</v>
      </c>
      <c r="H69" s="5">
        <f t="shared" si="2"/>
        <v>0.13043478260869565</v>
      </c>
      <c r="I69" s="8">
        <v>569</v>
      </c>
      <c r="J69" s="5">
        <f t="shared" si="3"/>
        <v>0.4667760459392945</v>
      </c>
      <c r="K69" s="10"/>
    </row>
    <row r="70" spans="1:11" x14ac:dyDescent="0.3">
      <c r="A70" s="11">
        <v>44440</v>
      </c>
      <c r="B70" s="3">
        <v>1191</v>
      </c>
      <c r="C70" s="3">
        <v>396</v>
      </c>
      <c r="D70" s="4">
        <f t="shared" si="0"/>
        <v>0.33249370277078083</v>
      </c>
      <c r="E70">
        <v>83</v>
      </c>
      <c r="F70" s="4">
        <f t="shared" si="1"/>
        <v>6.9689336691855577E-2</v>
      </c>
      <c r="G70">
        <v>156</v>
      </c>
      <c r="H70" s="5">
        <f t="shared" si="2"/>
        <v>0.13098236775818639</v>
      </c>
      <c r="I70" s="8">
        <v>556</v>
      </c>
      <c r="J70" s="5">
        <f t="shared" si="3"/>
        <v>0.46683459277917716</v>
      </c>
      <c r="K70" s="10"/>
    </row>
    <row r="71" spans="1:11" x14ac:dyDescent="0.3">
      <c r="A71" s="11">
        <v>44470</v>
      </c>
      <c r="B71" s="3">
        <v>1487</v>
      </c>
      <c r="C71" s="3">
        <v>524</v>
      </c>
      <c r="D71" s="4">
        <f t="shared" si="0"/>
        <v>0.35238735709482177</v>
      </c>
      <c r="E71">
        <v>82</v>
      </c>
      <c r="F71" s="4">
        <f t="shared" si="1"/>
        <v>5.5144586415601882E-2</v>
      </c>
      <c r="G71">
        <v>244</v>
      </c>
      <c r="H71" s="5">
        <f t="shared" si="2"/>
        <v>0.16408876933423</v>
      </c>
      <c r="I71" s="8">
        <v>637</v>
      </c>
      <c r="J71" s="5">
        <f t="shared" si="3"/>
        <v>0.42837928715534634</v>
      </c>
      <c r="K71" s="10"/>
    </row>
    <row r="72" spans="1:11" x14ac:dyDescent="0.3">
      <c r="A72" s="11">
        <v>44501</v>
      </c>
      <c r="B72" s="3">
        <v>1445</v>
      </c>
      <c r="C72" s="3">
        <v>490</v>
      </c>
      <c r="D72" s="4">
        <f t="shared" si="0"/>
        <v>0.33910034602076122</v>
      </c>
      <c r="E72">
        <v>79</v>
      </c>
      <c r="F72" s="4">
        <f t="shared" si="1"/>
        <v>5.4671280276816607E-2</v>
      </c>
      <c r="G72">
        <v>208</v>
      </c>
      <c r="H72" s="5">
        <f t="shared" si="2"/>
        <v>0.1439446366782007</v>
      </c>
      <c r="I72" s="8">
        <v>668</v>
      </c>
      <c r="J72" s="5">
        <f t="shared" si="3"/>
        <v>0.46228373702422143</v>
      </c>
      <c r="K72" s="10"/>
    </row>
    <row r="73" spans="1:11" x14ac:dyDescent="0.3">
      <c r="A73" s="11">
        <v>44531</v>
      </c>
      <c r="B73" s="3">
        <v>1312</v>
      </c>
      <c r="C73" s="3">
        <v>486</v>
      </c>
      <c r="D73" s="4">
        <f t="shared" ref="D73:D88" si="4">C73/B73</f>
        <v>0.37042682926829268</v>
      </c>
      <c r="E73">
        <v>91</v>
      </c>
      <c r="F73" s="4">
        <f t="shared" ref="F73:F88" si="5">E73/B73</f>
        <v>6.9359756097560982E-2</v>
      </c>
      <c r="G73">
        <v>164</v>
      </c>
      <c r="H73" s="5">
        <f t="shared" ref="H73:H88" si="6">G73/B73</f>
        <v>0.125</v>
      </c>
      <c r="I73" s="8">
        <v>571</v>
      </c>
      <c r="J73" s="5">
        <f t="shared" ref="J73:J88" si="7">I73/B73</f>
        <v>0.43521341463414637</v>
      </c>
      <c r="K73" s="10"/>
    </row>
    <row r="74" spans="1:11" x14ac:dyDescent="0.3">
      <c r="A74" s="11">
        <v>44562</v>
      </c>
      <c r="B74" s="3">
        <v>939</v>
      </c>
      <c r="C74" s="3">
        <v>337</v>
      </c>
      <c r="D74" s="4">
        <f t="shared" si="4"/>
        <v>0.35889243876464322</v>
      </c>
      <c r="E74">
        <v>97</v>
      </c>
      <c r="F74" s="4">
        <f t="shared" si="5"/>
        <v>0.1033013844515442</v>
      </c>
      <c r="G74">
        <v>157</v>
      </c>
      <c r="H74" s="5">
        <f t="shared" si="6"/>
        <v>0.16719914802981894</v>
      </c>
      <c r="I74" s="8">
        <v>348</v>
      </c>
      <c r="J74" s="5">
        <f t="shared" si="7"/>
        <v>0.37060702875399359</v>
      </c>
      <c r="K74" s="10"/>
    </row>
    <row r="75" spans="1:11" x14ac:dyDescent="0.3">
      <c r="A75" s="11">
        <v>44593</v>
      </c>
      <c r="B75" s="3">
        <v>1302</v>
      </c>
      <c r="C75" s="3">
        <v>468</v>
      </c>
      <c r="D75" s="4">
        <f t="shared" si="4"/>
        <v>0.35944700460829493</v>
      </c>
      <c r="E75">
        <v>88</v>
      </c>
      <c r="F75" s="4">
        <f t="shared" si="5"/>
        <v>6.7588325652841785E-2</v>
      </c>
      <c r="G75">
        <v>225</v>
      </c>
      <c r="H75" s="5">
        <f t="shared" si="6"/>
        <v>0.1728110599078341</v>
      </c>
      <c r="I75" s="8">
        <v>521</v>
      </c>
      <c r="J75" s="5">
        <f t="shared" si="7"/>
        <v>0.40015360983102921</v>
      </c>
      <c r="K75" s="10"/>
    </row>
    <row r="76" spans="1:11" x14ac:dyDescent="0.3">
      <c r="A76" s="11">
        <v>44621</v>
      </c>
      <c r="B76" s="3">
        <v>1350</v>
      </c>
      <c r="C76" s="3">
        <v>474</v>
      </c>
      <c r="D76" s="4">
        <f t="shared" si="4"/>
        <v>0.3511111111111111</v>
      </c>
      <c r="E76">
        <v>114</v>
      </c>
      <c r="F76" s="4">
        <f t="shared" si="5"/>
        <v>8.4444444444444447E-2</v>
      </c>
      <c r="G76">
        <v>235</v>
      </c>
      <c r="H76" s="5">
        <f t="shared" si="6"/>
        <v>0.17407407407407408</v>
      </c>
      <c r="I76" s="8">
        <v>527</v>
      </c>
      <c r="J76" s="5">
        <f t="shared" si="7"/>
        <v>0.39037037037037037</v>
      </c>
      <c r="K76" s="10"/>
    </row>
    <row r="77" spans="1:11" x14ac:dyDescent="0.3">
      <c r="A77" s="11">
        <v>44652</v>
      </c>
      <c r="B77" s="3">
        <v>1343</v>
      </c>
      <c r="C77" s="3">
        <v>526</v>
      </c>
      <c r="D77" s="4">
        <f t="shared" si="4"/>
        <v>0.39166046165301566</v>
      </c>
      <c r="E77">
        <v>104</v>
      </c>
      <c r="F77" s="4">
        <f t="shared" si="5"/>
        <v>7.7438570364854797E-2</v>
      </c>
      <c r="G77">
        <v>208</v>
      </c>
      <c r="H77" s="5">
        <f t="shared" si="6"/>
        <v>0.15487714072970959</v>
      </c>
      <c r="I77" s="8">
        <v>505</v>
      </c>
      <c r="J77" s="5">
        <f t="shared" si="7"/>
        <v>0.37602382725241995</v>
      </c>
      <c r="K77" s="10"/>
    </row>
    <row r="78" spans="1:11" x14ac:dyDescent="0.3">
      <c r="A78" s="11">
        <v>44682</v>
      </c>
      <c r="B78" s="3">
        <v>1358</v>
      </c>
      <c r="C78" s="3">
        <v>533</v>
      </c>
      <c r="D78" s="4">
        <f t="shared" si="4"/>
        <v>0.39248895434462444</v>
      </c>
      <c r="E78">
        <v>102</v>
      </c>
      <c r="F78" s="4">
        <f t="shared" si="5"/>
        <v>7.511045655375552E-2</v>
      </c>
      <c r="G78">
        <v>172</v>
      </c>
      <c r="H78" s="5">
        <f t="shared" si="6"/>
        <v>0.12665684830633284</v>
      </c>
      <c r="I78" s="8">
        <v>551</v>
      </c>
      <c r="J78" s="5">
        <f t="shared" si="7"/>
        <v>0.40574374079528719</v>
      </c>
      <c r="K78" s="10"/>
    </row>
    <row r="79" spans="1:11" x14ac:dyDescent="0.3">
      <c r="A79" s="11">
        <v>44713</v>
      </c>
      <c r="B79" s="3">
        <v>1347</v>
      </c>
      <c r="C79" s="3">
        <v>447</v>
      </c>
      <c r="D79" s="4">
        <f t="shared" si="4"/>
        <v>0.33184855233853006</v>
      </c>
      <c r="E79">
        <v>72</v>
      </c>
      <c r="F79" s="4">
        <f t="shared" si="5"/>
        <v>5.3452115812917596E-2</v>
      </c>
      <c r="G79">
        <v>229</v>
      </c>
      <c r="H79" s="5">
        <f t="shared" si="6"/>
        <v>0.170007423904974</v>
      </c>
      <c r="I79" s="8">
        <v>599</v>
      </c>
      <c r="J79" s="5">
        <f t="shared" si="7"/>
        <v>0.44469190794357832</v>
      </c>
      <c r="K79" s="10"/>
    </row>
    <row r="80" spans="1:11" x14ac:dyDescent="0.3">
      <c r="A80" s="11">
        <v>44743</v>
      </c>
      <c r="B80" s="3">
        <v>1504</v>
      </c>
      <c r="C80" s="3">
        <v>557</v>
      </c>
      <c r="D80" s="4">
        <f t="shared" si="4"/>
        <v>0.37034574468085107</v>
      </c>
      <c r="E80">
        <v>91</v>
      </c>
      <c r="F80" s="4">
        <f t="shared" si="5"/>
        <v>6.0505319148936171E-2</v>
      </c>
      <c r="G80">
        <v>189</v>
      </c>
      <c r="H80" s="5">
        <f t="shared" si="6"/>
        <v>0.12566489361702127</v>
      </c>
      <c r="I80" s="8">
        <v>667</v>
      </c>
      <c r="J80" s="5">
        <f t="shared" si="7"/>
        <v>0.44348404255319152</v>
      </c>
      <c r="K80" s="10"/>
    </row>
    <row r="81" spans="1:11" x14ac:dyDescent="0.3">
      <c r="A81" s="11">
        <v>44774</v>
      </c>
      <c r="B81" s="3">
        <v>1612</v>
      </c>
      <c r="C81" s="3">
        <v>536</v>
      </c>
      <c r="D81" s="4">
        <f t="shared" si="4"/>
        <v>0.33250620347394538</v>
      </c>
      <c r="E81">
        <v>124</v>
      </c>
      <c r="F81" s="4">
        <f t="shared" si="5"/>
        <v>7.6923076923076927E-2</v>
      </c>
      <c r="G81">
        <v>223</v>
      </c>
      <c r="H81" s="5">
        <f t="shared" si="6"/>
        <v>0.13833746898263027</v>
      </c>
      <c r="I81" s="8">
        <v>729</v>
      </c>
      <c r="J81" s="5">
        <f t="shared" si="7"/>
        <v>0.45223325062034742</v>
      </c>
      <c r="K81" s="10"/>
    </row>
    <row r="82" spans="1:11" x14ac:dyDescent="0.3">
      <c r="A82" s="11">
        <v>44805</v>
      </c>
      <c r="B82" s="3">
        <v>1691</v>
      </c>
      <c r="C82" s="3">
        <v>589</v>
      </c>
      <c r="D82" s="4">
        <f t="shared" si="4"/>
        <v>0.34831460674157305</v>
      </c>
      <c r="E82">
        <v>109</v>
      </c>
      <c r="F82" s="4">
        <f t="shared" si="5"/>
        <v>6.4458900059136612E-2</v>
      </c>
      <c r="G82">
        <v>177</v>
      </c>
      <c r="H82" s="5">
        <f t="shared" si="6"/>
        <v>0.10467179183914843</v>
      </c>
      <c r="I82" s="8">
        <v>816</v>
      </c>
      <c r="J82" s="5">
        <f t="shared" si="7"/>
        <v>0.48255470136014195</v>
      </c>
      <c r="K82" s="10"/>
    </row>
    <row r="83" spans="1:11" x14ac:dyDescent="0.3">
      <c r="A83" s="11">
        <v>44835</v>
      </c>
      <c r="B83" s="3">
        <v>1748</v>
      </c>
      <c r="C83" s="3">
        <v>599</v>
      </c>
      <c r="D83" s="4">
        <f t="shared" si="4"/>
        <v>0.34267734553775742</v>
      </c>
      <c r="E83">
        <v>117</v>
      </c>
      <c r="F83" s="4">
        <f t="shared" si="5"/>
        <v>6.6933638443935933E-2</v>
      </c>
      <c r="G83">
        <v>183</v>
      </c>
      <c r="H83" s="5">
        <f t="shared" si="6"/>
        <v>0.10469107551487414</v>
      </c>
      <c r="I83" s="8">
        <v>849</v>
      </c>
      <c r="J83" s="5">
        <f t="shared" si="7"/>
        <v>0.48569794050343251</v>
      </c>
      <c r="K83" s="10"/>
    </row>
    <row r="84" spans="1:11" x14ac:dyDescent="0.3">
      <c r="A84" s="11">
        <v>44866</v>
      </c>
      <c r="B84" s="3">
        <v>1659</v>
      </c>
      <c r="C84" s="3">
        <v>557</v>
      </c>
      <c r="D84" s="4">
        <f t="shared" si="4"/>
        <v>0.33574442435201929</v>
      </c>
      <c r="E84">
        <v>106</v>
      </c>
      <c r="F84" s="4">
        <f t="shared" si="5"/>
        <v>6.3893911995177813E-2</v>
      </c>
      <c r="G84">
        <v>185</v>
      </c>
      <c r="H84" s="5">
        <f t="shared" si="6"/>
        <v>0.11151295961422544</v>
      </c>
      <c r="I84" s="8">
        <v>811</v>
      </c>
      <c r="J84" s="5">
        <f t="shared" si="7"/>
        <v>0.48884870403857744</v>
      </c>
      <c r="K84" s="10"/>
    </row>
    <row r="85" spans="1:11" x14ac:dyDescent="0.3">
      <c r="A85" s="11">
        <v>44896</v>
      </c>
      <c r="B85" s="3">
        <v>1709</v>
      </c>
      <c r="C85" s="3">
        <v>566</v>
      </c>
      <c r="D85" s="4">
        <f t="shared" si="4"/>
        <v>0.33118782913984784</v>
      </c>
      <c r="E85">
        <v>110</v>
      </c>
      <c r="F85" s="4">
        <f t="shared" si="5"/>
        <v>6.4365125804564077E-2</v>
      </c>
      <c r="G85">
        <v>150</v>
      </c>
      <c r="H85" s="5">
        <f t="shared" si="6"/>
        <v>8.777062609713282E-2</v>
      </c>
      <c r="I85" s="8">
        <v>883</v>
      </c>
      <c r="J85" s="5">
        <f t="shared" si="7"/>
        <v>0.51667641895845529</v>
      </c>
      <c r="K85" s="10"/>
    </row>
    <row r="86" spans="1:11" x14ac:dyDescent="0.3">
      <c r="A86" s="11">
        <v>44927</v>
      </c>
      <c r="B86" s="9">
        <v>1496</v>
      </c>
      <c r="C86" s="9">
        <v>514</v>
      </c>
      <c r="D86" s="4">
        <f t="shared" si="4"/>
        <v>0.34358288770053474</v>
      </c>
      <c r="E86" s="9">
        <v>83</v>
      </c>
      <c r="F86" s="4">
        <f t="shared" si="5"/>
        <v>5.5481283422459893E-2</v>
      </c>
      <c r="G86" s="9">
        <v>214</v>
      </c>
      <c r="H86" s="5">
        <f t="shared" si="6"/>
        <v>0.14304812834224598</v>
      </c>
      <c r="I86" s="9">
        <v>685</v>
      </c>
      <c r="J86" s="5">
        <f t="shared" si="7"/>
        <v>0.45788770053475936</v>
      </c>
    </row>
    <row r="87" spans="1:11" x14ac:dyDescent="0.3">
      <c r="A87" s="11">
        <v>44958</v>
      </c>
      <c r="B87" s="9">
        <v>1862</v>
      </c>
      <c r="C87" s="9">
        <v>651</v>
      </c>
      <c r="D87" s="4">
        <f t="shared" si="4"/>
        <v>0.34962406015037595</v>
      </c>
      <c r="E87" s="9">
        <v>140</v>
      </c>
      <c r="F87" s="4">
        <f t="shared" si="5"/>
        <v>7.5187969924812026E-2</v>
      </c>
      <c r="G87" s="9">
        <v>204</v>
      </c>
      <c r="H87" s="5">
        <f t="shared" si="6"/>
        <v>0.10955961331901182</v>
      </c>
      <c r="I87" s="9">
        <v>867</v>
      </c>
      <c r="J87" s="5">
        <f t="shared" si="7"/>
        <v>0.46562835660580021</v>
      </c>
    </row>
    <row r="88" spans="1:11" x14ac:dyDescent="0.3">
      <c r="A88" s="11">
        <v>44986</v>
      </c>
      <c r="B88" s="9">
        <v>1891</v>
      </c>
      <c r="C88" s="9">
        <v>703</v>
      </c>
      <c r="D88" s="4">
        <f t="shared" si="4"/>
        <v>0.37176097303014277</v>
      </c>
      <c r="E88" s="9">
        <v>121</v>
      </c>
      <c r="F88" s="4">
        <f t="shared" si="5"/>
        <v>6.398730830248546E-2</v>
      </c>
      <c r="G88" s="9">
        <v>234</v>
      </c>
      <c r="H88" s="5">
        <f t="shared" si="6"/>
        <v>0.12374405076679006</v>
      </c>
      <c r="I88" s="9">
        <v>833</v>
      </c>
      <c r="J88" s="5">
        <f t="shared" si="7"/>
        <v>0.44050766790058171</v>
      </c>
    </row>
    <row r="90" spans="1:11" ht="44.25" customHeight="1" x14ac:dyDescent="0.3">
      <c r="A90" s="43" t="s">
        <v>63</v>
      </c>
      <c r="B90" s="43"/>
      <c r="C90" s="43"/>
      <c r="D90" s="43"/>
      <c r="E90" s="43"/>
      <c r="F90" s="43"/>
      <c r="G90" s="43"/>
      <c r="H90" s="43"/>
      <c r="I90" s="43"/>
      <c r="J90" s="43"/>
    </row>
  </sheetData>
  <mergeCells count="7">
    <mergeCell ref="A90:J90"/>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defaultColWidth="9.109375" defaultRowHeight="14.4" x14ac:dyDescent="0.3"/>
  <cols>
    <col min="1" max="2" width="10.6640625" style="2" customWidth="1"/>
    <col min="3" max="8" width="11.6640625" style="2" customWidth="1"/>
    <col min="9" max="16384" width="9.109375" style="2"/>
  </cols>
  <sheetData>
    <row r="1" spans="1:8" ht="15.6" x14ac:dyDescent="0.3">
      <c r="A1" s="7" t="s">
        <v>68</v>
      </c>
    </row>
    <row r="2" spans="1:8" s="36" customFormat="1" x14ac:dyDescent="0.3">
      <c r="A2" s="36" t="s">
        <v>62</v>
      </c>
      <c r="B2" s="37"/>
      <c r="C2" s="38"/>
      <c r="D2" s="39"/>
      <c r="E2" s="38"/>
      <c r="F2" s="39"/>
      <c r="G2" s="38"/>
      <c r="H2" s="39"/>
    </row>
    <row r="3" spans="1:8" s="36" customFormat="1" x14ac:dyDescent="0.3">
      <c r="A3" s="36" t="s">
        <v>65</v>
      </c>
      <c r="B3" s="37"/>
      <c r="C3" s="38"/>
      <c r="D3" s="39"/>
      <c r="E3" s="38"/>
      <c r="F3" s="39"/>
      <c r="G3" s="38"/>
      <c r="H3" s="39"/>
    </row>
    <row r="4" spans="1:8" s="36" customFormat="1" x14ac:dyDescent="0.3">
      <c r="A4" s="40" t="s">
        <v>60</v>
      </c>
      <c r="B4" s="37"/>
      <c r="C4" s="38"/>
      <c r="D4" s="39"/>
      <c r="E4" s="38"/>
      <c r="F4" s="39"/>
      <c r="G4" s="38"/>
      <c r="H4" s="39"/>
    </row>
    <row r="5" spans="1:8" ht="15.6" x14ac:dyDescent="0.3">
      <c r="A5" s="7"/>
    </row>
    <row r="6" spans="1:8" ht="36" customHeight="1" x14ac:dyDescent="0.3">
      <c r="A6" s="49" t="s">
        <v>14</v>
      </c>
      <c r="B6" s="50" t="s">
        <v>51</v>
      </c>
      <c r="C6" s="50" t="s">
        <v>50</v>
      </c>
      <c r="D6" s="50"/>
      <c r="E6" s="50" t="s">
        <v>14</v>
      </c>
      <c r="F6" s="50"/>
      <c r="G6" s="50" t="s">
        <v>49</v>
      </c>
      <c r="H6" s="50"/>
    </row>
    <row r="7" spans="1:8" ht="30" customHeight="1" x14ac:dyDescent="0.3">
      <c r="A7" s="49"/>
      <c r="B7" s="50"/>
      <c r="C7" s="12" t="s">
        <v>18</v>
      </c>
      <c r="D7" s="12" t="s">
        <v>19</v>
      </c>
      <c r="E7" s="12" t="s">
        <v>18</v>
      </c>
      <c r="F7" s="12" t="s">
        <v>19</v>
      </c>
      <c r="G7" s="12" t="s">
        <v>18</v>
      </c>
      <c r="H7" s="12" t="s">
        <v>19</v>
      </c>
    </row>
    <row r="8" spans="1:8" x14ac:dyDescent="0.3">
      <c r="A8" s="18" t="s">
        <v>22</v>
      </c>
      <c r="B8" s="8">
        <v>7595</v>
      </c>
      <c r="C8" s="8">
        <v>4246</v>
      </c>
      <c r="D8" s="5">
        <f>C8/B8</f>
        <v>0.55905200789993414</v>
      </c>
      <c r="E8" s="8">
        <v>3666</v>
      </c>
      <c r="F8" s="5">
        <f>E8/B8</f>
        <v>0.48268597761685317</v>
      </c>
      <c r="G8" s="8">
        <v>3714</v>
      </c>
      <c r="H8" s="5">
        <f>G8/B8</f>
        <v>0.48900592495062539</v>
      </c>
    </row>
    <row r="9" spans="1:8" x14ac:dyDescent="0.3">
      <c r="A9" s="18" t="s">
        <v>23</v>
      </c>
      <c r="B9" s="8">
        <v>7089</v>
      </c>
      <c r="C9" s="8">
        <v>3761</v>
      </c>
      <c r="D9" s="5">
        <f t="shared" ref="D9:D30" si="0">C9/B9</f>
        <v>0.53054027366342216</v>
      </c>
      <c r="E9" s="8">
        <v>3325</v>
      </c>
      <c r="F9" s="5">
        <f t="shared" ref="F9:F31" si="1">E9/B9</f>
        <v>0.46903653547750035</v>
      </c>
      <c r="G9" s="8">
        <v>3197</v>
      </c>
      <c r="H9" s="5">
        <f t="shared" ref="H9:H31" si="2">G9/B9</f>
        <v>0.45098039215686275</v>
      </c>
    </row>
    <row r="10" spans="1:8" x14ac:dyDescent="0.3">
      <c r="A10" s="18" t="s">
        <v>24</v>
      </c>
      <c r="B10" s="8">
        <v>6884</v>
      </c>
      <c r="C10" s="8">
        <v>3659</v>
      </c>
      <c r="D10" s="5">
        <f t="shared" si="0"/>
        <v>0.53152237071470076</v>
      </c>
      <c r="E10" s="8">
        <v>2921</v>
      </c>
      <c r="F10" s="5">
        <f t="shared" si="1"/>
        <v>0.42431725740848342</v>
      </c>
      <c r="G10" s="8">
        <v>3286</v>
      </c>
      <c r="H10" s="5">
        <f t="shared" si="2"/>
        <v>0.47733875653689717</v>
      </c>
    </row>
    <row r="11" spans="1:8" x14ac:dyDescent="0.3">
      <c r="A11" s="18" t="s">
        <v>25</v>
      </c>
      <c r="B11" s="8">
        <v>7176</v>
      </c>
      <c r="C11" s="8">
        <v>3923</v>
      </c>
      <c r="D11" s="5">
        <f t="shared" si="0"/>
        <v>0.54668338907469338</v>
      </c>
      <c r="E11" s="8">
        <v>3278</v>
      </c>
      <c r="F11" s="5">
        <f t="shared" si="1"/>
        <v>0.45680044593088071</v>
      </c>
      <c r="G11" s="8">
        <v>3478</v>
      </c>
      <c r="H11" s="5">
        <f t="shared" si="2"/>
        <v>0.48467112597547379</v>
      </c>
    </row>
    <row r="12" spans="1:8" x14ac:dyDescent="0.3">
      <c r="A12" s="18" t="s">
        <v>26</v>
      </c>
      <c r="B12" s="8">
        <v>6745</v>
      </c>
      <c r="C12" s="8">
        <v>3817</v>
      </c>
      <c r="D12" s="5">
        <f t="shared" si="0"/>
        <v>0.56590066716085985</v>
      </c>
      <c r="E12" s="8">
        <v>3323</v>
      </c>
      <c r="F12" s="5">
        <f t="shared" si="1"/>
        <v>0.49266123054114158</v>
      </c>
      <c r="G12" s="8">
        <v>3359</v>
      </c>
      <c r="H12" s="5">
        <f t="shared" si="2"/>
        <v>0.49799851742031132</v>
      </c>
    </row>
    <row r="13" spans="1:8" x14ac:dyDescent="0.3">
      <c r="A13" s="18" t="s">
        <v>27</v>
      </c>
      <c r="B13" s="8">
        <v>6281</v>
      </c>
      <c r="C13" s="8">
        <v>3518</v>
      </c>
      <c r="D13" s="5">
        <f t="shared" si="0"/>
        <v>0.56010189460277027</v>
      </c>
      <c r="E13" s="8">
        <v>3083</v>
      </c>
      <c r="F13" s="5">
        <f t="shared" si="1"/>
        <v>0.49084540678235949</v>
      </c>
      <c r="G13" s="8">
        <v>2996</v>
      </c>
      <c r="H13" s="5">
        <f t="shared" si="2"/>
        <v>0.47699410921827734</v>
      </c>
    </row>
    <row r="14" spans="1:8" x14ac:dyDescent="0.3">
      <c r="A14" s="18" t="s">
        <v>28</v>
      </c>
      <c r="B14" s="8">
        <v>5759</v>
      </c>
      <c r="C14" s="8">
        <v>3152</v>
      </c>
      <c r="D14" s="5">
        <f t="shared" si="0"/>
        <v>0.54731724257683623</v>
      </c>
      <c r="E14" s="8">
        <v>2496</v>
      </c>
      <c r="F14" s="5">
        <f t="shared" si="1"/>
        <v>0.43340857787810383</v>
      </c>
      <c r="G14" s="8">
        <v>2822</v>
      </c>
      <c r="H14" s="5">
        <f t="shared" si="2"/>
        <v>0.49001562771314466</v>
      </c>
    </row>
    <row r="15" spans="1:8" x14ac:dyDescent="0.3">
      <c r="A15" s="18" t="s">
        <v>29</v>
      </c>
      <c r="B15" s="8">
        <v>5902</v>
      </c>
      <c r="C15" s="8">
        <v>3308</v>
      </c>
      <c r="D15" s="5">
        <f t="shared" si="0"/>
        <v>0.56048797017960017</v>
      </c>
      <c r="E15" s="8">
        <v>2830</v>
      </c>
      <c r="F15" s="5">
        <f t="shared" si="1"/>
        <v>0.47949847509318877</v>
      </c>
      <c r="G15" s="8">
        <v>2928</v>
      </c>
      <c r="H15" s="5">
        <f t="shared" si="2"/>
        <v>0.49610301592680445</v>
      </c>
    </row>
    <row r="16" spans="1:8" x14ac:dyDescent="0.3">
      <c r="A16" s="18" t="s">
        <v>30</v>
      </c>
      <c r="B16" s="8">
        <v>5827</v>
      </c>
      <c r="C16" s="8">
        <v>3331</v>
      </c>
      <c r="D16" s="5">
        <f t="shared" si="0"/>
        <v>0.57164921915222244</v>
      </c>
      <c r="E16" s="8">
        <v>2884</v>
      </c>
      <c r="F16" s="5">
        <f t="shared" si="1"/>
        <v>0.49493736056289683</v>
      </c>
      <c r="G16" s="8">
        <v>2881</v>
      </c>
      <c r="H16" s="5">
        <f t="shared" si="2"/>
        <v>0.49442251587437791</v>
      </c>
    </row>
    <row r="17" spans="1:8" x14ac:dyDescent="0.3">
      <c r="A17" s="18" t="s">
        <v>31</v>
      </c>
      <c r="B17" s="8">
        <v>5598</v>
      </c>
      <c r="C17" s="8">
        <v>3008</v>
      </c>
      <c r="D17" s="5">
        <f t="shared" si="0"/>
        <v>0.53733476241514821</v>
      </c>
      <c r="E17" s="8">
        <v>2686</v>
      </c>
      <c r="F17" s="5">
        <f t="shared" si="1"/>
        <v>0.4798142193640586</v>
      </c>
      <c r="G17" s="8">
        <v>2509</v>
      </c>
      <c r="H17" s="5">
        <f t="shared" si="2"/>
        <v>0.44819578420864592</v>
      </c>
    </row>
    <row r="18" spans="1:8" x14ac:dyDescent="0.3">
      <c r="A18" s="18" t="s">
        <v>32</v>
      </c>
      <c r="B18" s="8">
        <v>5278</v>
      </c>
      <c r="C18" s="8">
        <v>2836</v>
      </c>
      <c r="D18" s="5">
        <f t="shared" si="0"/>
        <v>0.53732474422129595</v>
      </c>
      <c r="E18" s="8">
        <v>2243</v>
      </c>
      <c r="F18" s="5">
        <f t="shared" si="1"/>
        <v>0.42497158014399394</v>
      </c>
      <c r="G18" s="8">
        <v>2521</v>
      </c>
      <c r="H18" s="5">
        <f t="shared" si="2"/>
        <v>0.47764304660856383</v>
      </c>
    </row>
    <row r="19" spans="1:8" x14ac:dyDescent="0.3">
      <c r="A19" s="18" t="s">
        <v>33</v>
      </c>
      <c r="B19" s="8">
        <v>5804</v>
      </c>
      <c r="C19" s="8">
        <v>3346</v>
      </c>
      <c r="D19" s="5">
        <f t="shared" si="0"/>
        <v>0.57649896623018604</v>
      </c>
      <c r="E19" s="8">
        <v>2862</v>
      </c>
      <c r="F19" s="5">
        <f t="shared" si="1"/>
        <v>0.49310820124052379</v>
      </c>
      <c r="G19" s="8">
        <v>2934</v>
      </c>
      <c r="H19" s="5">
        <f t="shared" si="2"/>
        <v>0.50551343900758094</v>
      </c>
    </row>
    <row r="20" spans="1:8" x14ac:dyDescent="0.3">
      <c r="A20" s="18" t="s">
        <v>34</v>
      </c>
      <c r="B20" s="8">
        <v>5836</v>
      </c>
      <c r="C20" s="8">
        <v>3323</v>
      </c>
      <c r="D20" s="5">
        <f t="shared" si="0"/>
        <v>0.56939684715558603</v>
      </c>
      <c r="E20" s="8">
        <v>2809</v>
      </c>
      <c r="F20" s="5">
        <f t="shared" si="1"/>
        <v>0.48132282385195341</v>
      </c>
      <c r="G20" s="8">
        <v>2926</v>
      </c>
      <c r="H20" s="5">
        <f t="shared" si="2"/>
        <v>0.50137080191912264</v>
      </c>
    </row>
    <row r="21" spans="1:8" x14ac:dyDescent="0.3">
      <c r="A21" s="18" t="s">
        <v>35</v>
      </c>
      <c r="B21" s="8">
        <v>5644</v>
      </c>
      <c r="C21" s="8">
        <v>3129</v>
      </c>
      <c r="D21" s="5">
        <f t="shared" si="0"/>
        <v>0.55439404677533666</v>
      </c>
      <c r="E21" s="8">
        <v>2718</v>
      </c>
      <c r="F21" s="5">
        <f t="shared" si="1"/>
        <v>0.48157335223245923</v>
      </c>
      <c r="G21" s="8">
        <v>2658</v>
      </c>
      <c r="H21" s="5">
        <f t="shared" si="2"/>
        <v>0.4709425939050319</v>
      </c>
    </row>
    <row r="22" spans="1:8" x14ac:dyDescent="0.3">
      <c r="A22" s="18" t="s">
        <v>36</v>
      </c>
      <c r="B22" s="8">
        <v>4837</v>
      </c>
      <c r="C22" s="8">
        <v>2378</v>
      </c>
      <c r="D22" s="5">
        <f t="shared" si="0"/>
        <v>0.49162704155468268</v>
      </c>
      <c r="E22" s="8">
        <v>2092</v>
      </c>
      <c r="F22" s="5">
        <f t="shared" si="1"/>
        <v>0.43249948315071324</v>
      </c>
      <c r="G22" s="8">
        <v>1951</v>
      </c>
      <c r="H22" s="5">
        <f t="shared" si="2"/>
        <v>0.40334918337812692</v>
      </c>
    </row>
    <row r="23" spans="1:8" x14ac:dyDescent="0.3">
      <c r="A23" s="18" t="s">
        <v>37</v>
      </c>
      <c r="B23" s="8">
        <v>5805</v>
      </c>
      <c r="C23" s="8">
        <v>2622</v>
      </c>
      <c r="D23" s="5">
        <f t="shared" si="0"/>
        <v>0.45167958656330748</v>
      </c>
      <c r="E23" s="8">
        <v>2169</v>
      </c>
      <c r="F23" s="5">
        <f t="shared" si="1"/>
        <v>0.37364341085271319</v>
      </c>
      <c r="G23" s="8">
        <v>2163</v>
      </c>
      <c r="H23" s="5">
        <f t="shared" si="2"/>
        <v>0.37260981912144703</v>
      </c>
    </row>
    <row r="24" spans="1:8" x14ac:dyDescent="0.3">
      <c r="A24" s="18" t="s">
        <v>38</v>
      </c>
      <c r="B24" s="8">
        <v>6709</v>
      </c>
      <c r="C24" s="8">
        <v>3082</v>
      </c>
      <c r="D24" s="5">
        <f t="shared" si="0"/>
        <v>0.45938291846772994</v>
      </c>
      <c r="E24" s="8">
        <v>2526</v>
      </c>
      <c r="F24" s="5">
        <f t="shared" si="1"/>
        <v>0.37650916679087792</v>
      </c>
      <c r="G24" s="8">
        <v>2710</v>
      </c>
      <c r="H24" s="5">
        <f t="shared" si="2"/>
        <v>0.40393501266954834</v>
      </c>
    </row>
    <row r="25" spans="1:8" x14ac:dyDescent="0.3">
      <c r="A25" s="18" t="s">
        <v>39</v>
      </c>
      <c r="B25" s="8">
        <v>4886</v>
      </c>
      <c r="C25" s="8">
        <v>2226</v>
      </c>
      <c r="D25" s="5">
        <f t="shared" si="0"/>
        <v>0.45558739255014324</v>
      </c>
      <c r="E25" s="8">
        <v>1958</v>
      </c>
      <c r="F25" s="5">
        <f t="shared" si="1"/>
        <v>0.40073679901760129</v>
      </c>
      <c r="G25" s="8">
        <v>1897</v>
      </c>
      <c r="H25" s="5">
        <f t="shared" si="2"/>
        <v>0.38825214899713467</v>
      </c>
    </row>
    <row r="26" spans="1:8" x14ac:dyDescent="0.3">
      <c r="A26" s="18" t="s">
        <v>40</v>
      </c>
      <c r="B26" s="8">
        <v>5268</v>
      </c>
      <c r="C26" s="8">
        <v>2325</v>
      </c>
      <c r="D26" s="5">
        <f t="shared" si="0"/>
        <v>0.44134396355353073</v>
      </c>
      <c r="E26" s="8">
        <v>1966</v>
      </c>
      <c r="F26" s="5">
        <f t="shared" si="1"/>
        <v>0.37319665907365224</v>
      </c>
      <c r="G26" s="8">
        <v>2028</v>
      </c>
      <c r="H26" s="5">
        <f t="shared" si="2"/>
        <v>0.38496583143507973</v>
      </c>
    </row>
    <row r="27" spans="1:8" x14ac:dyDescent="0.3">
      <c r="A27" s="18" t="s">
        <v>41</v>
      </c>
      <c r="B27" s="8">
        <v>5251</v>
      </c>
      <c r="C27" s="8">
        <v>2412</v>
      </c>
      <c r="D27" s="5">
        <f t="shared" si="0"/>
        <v>0.45934107788992573</v>
      </c>
      <c r="E27" s="8">
        <v>1992</v>
      </c>
      <c r="F27" s="5">
        <f t="shared" si="1"/>
        <v>0.37935631308322226</v>
      </c>
      <c r="G27" s="8">
        <v>2127</v>
      </c>
      <c r="H27" s="5">
        <f t="shared" si="2"/>
        <v>0.40506570177109125</v>
      </c>
    </row>
    <row r="28" spans="1:8" x14ac:dyDescent="0.3">
      <c r="A28" s="18" t="s">
        <v>42</v>
      </c>
      <c r="B28" s="8">
        <v>4510</v>
      </c>
      <c r="C28" s="8">
        <v>2410</v>
      </c>
      <c r="D28" s="5">
        <f t="shared" si="0"/>
        <v>0.53436807095343686</v>
      </c>
      <c r="E28" s="8">
        <v>2080</v>
      </c>
      <c r="F28" s="5">
        <f t="shared" si="1"/>
        <v>0.46119733924611972</v>
      </c>
      <c r="G28" s="8">
        <v>2148</v>
      </c>
      <c r="H28" s="5">
        <f t="shared" si="2"/>
        <v>0.47627494456762748</v>
      </c>
    </row>
    <row r="29" spans="1:8" x14ac:dyDescent="0.3">
      <c r="A29" s="18" t="s">
        <v>43</v>
      </c>
      <c r="B29" s="8">
        <v>5235</v>
      </c>
      <c r="C29" s="8">
        <v>2784</v>
      </c>
      <c r="D29" s="5">
        <f t="shared" si="0"/>
        <v>0.53180515759312319</v>
      </c>
      <c r="E29" s="8">
        <v>2488</v>
      </c>
      <c r="F29" s="5">
        <f t="shared" si="1"/>
        <v>0.47526265520534861</v>
      </c>
      <c r="G29" s="8">
        <v>2476</v>
      </c>
      <c r="H29" s="5">
        <f t="shared" si="2"/>
        <v>0.4729703915950334</v>
      </c>
    </row>
    <row r="30" spans="1:8" x14ac:dyDescent="0.3">
      <c r="A30" s="18" t="s">
        <v>44</v>
      </c>
      <c r="B30" s="25">
        <v>4550</v>
      </c>
      <c r="C30" s="8">
        <v>2473</v>
      </c>
      <c r="D30" s="5">
        <f t="shared" si="0"/>
        <v>0.54351648351648352</v>
      </c>
      <c r="E30" s="8">
        <v>2114</v>
      </c>
      <c r="F30" s="5">
        <f t="shared" si="1"/>
        <v>0.4646153846153846</v>
      </c>
      <c r="G30" s="8">
        <v>2247</v>
      </c>
      <c r="H30" s="5">
        <f t="shared" si="2"/>
        <v>0.49384615384615382</v>
      </c>
    </row>
    <row r="31" spans="1:8" x14ac:dyDescent="0.3">
      <c r="A31" s="18" t="s">
        <v>48</v>
      </c>
      <c r="B31" s="26">
        <v>5249</v>
      </c>
      <c r="C31" s="27">
        <v>2859</v>
      </c>
      <c r="D31" s="5">
        <f t="shared" ref="D31" si="3">C31/B31</f>
        <v>0.54467517622404271</v>
      </c>
      <c r="E31" s="28">
        <v>2484</v>
      </c>
      <c r="F31" s="5">
        <f t="shared" si="1"/>
        <v>0.47323299676128788</v>
      </c>
      <c r="G31" s="23">
        <v>2560</v>
      </c>
      <c r="H31" s="5">
        <f t="shared" si="2"/>
        <v>0.48771194513240618</v>
      </c>
    </row>
    <row r="32" spans="1:8" x14ac:dyDescent="0.3">
      <c r="A32" s="18" t="s">
        <v>66</v>
      </c>
      <c r="B32" s="26">
        <v>6131</v>
      </c>
      <c r="C32" s="27">
        <v>3323</v>
      </c>
      <c r="D32" s="5">
        <f t="shared" ref="D32" si="4">C32/B32</f>
        <v>0.54199967378894143</v>
      </c>
      <c r="E32" s="28">
        <v>2900</v>
      </c>
      <c r="F32" s="5">
        <f t="shared" ref="F32" si="5">E32/B32</f>
        <v>0.47300603490458326</v>
      </c>
      <c r="G32" s="23">
        <v>2964</v>
      </c>
      <c r="H32" s="5">
        <f t="shared" ref="H32" si="6">G32/B32</f>
        <v>0.48344478877833957</v>
      </c>
    </row>
    <row r="34" spans="1:8" ht="44.25" customHeight="1" x14ac:dyDescent="0.3">
      <c r="A34" s="43" t="s">
        <v>52</v>
      </c>
      <c r="B34" s="43"/>
      <c r="C34" s="43"/>
      <c r="D34" s="43"/>
      <c r="E34" s="43"/>
      <c r="F34" s="43"/>
      <c r="G34" s="43"/>
      <c r="H34" s="43"/>
    </row>
  </sheetData>
  <mergeCells count="6">
    <mergeCell ref="A6:A7"/>
    <mergeCell ref="A34:H34"/>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ColWidth="9.109375" defaultRowHeight="14.4" x14ac:dyDescent="0.3"/>
  <cols>
    <col min="1" max="1" width="10.6640625" style="2" customWidth="1"/>
    <col min="2" max="10" width="12.6640625" style="2" customWidth="1"/>
    <col min="11" max="16384" width="9.109375" style="2"/>
  </cols>
  <sheetData>
    <row r="1" spans="1:10" ht="15.6" x14ac:dyDescent="0.3">
      <c r="A1" s="7" t="s">
        <v>67</v>
      </c>
    </row>
    <row r="2" spans="1:10" s="36" customFormat="1" x14ac:dyDescent="0.3">
      <c r="A2" s="36" t="s">
        <v>62</v>
      </c>
      <c r="B2" s="37"/>
      <c r="C2" s="38"/>
      <c r="D2" s="39"/>
      <c r="E2" s="38"/>
      <c r="F2" s="38"/>
      <c r="G2" s="39"/>
      <c r="H2" s="38"/>
      <c r="I2" s="38"/>
      <c r="J2" s="39"/>
    </row>
    <row r="3" spans="1:10" s="36" customFormat="1" x14ac:dyDescent="0.3">
      <c r="A3" s="36" t="s">
        <v>65</v>
      </c>
      <c r="B3" s="37"/>
      <c r="C3" s="38"/>
      <c r="D3" s="39"/>
      <c r="E3" s="38"/>
      <c r="F3" s="38"/>
      <c r="G3" s="39"/>
      <c r="H3" s="38"/>
      <c r="I3" s="38"/>
      <c r="J3" s="39"/>
    </row>
    <row r="4" spans="1:10" s="36" customFormat="1" x14ac:dyDescent="0.3">
      <c r="A4" s="40" t="s">
        <v>60</v>
      </c>
      <c r="B4" s="37"/>
      <c r="C4" s="38"/>
      <c r="D4" s="39"/>
      <c r="E4" s="38"/>
      <c r="F4" s="38"/>
      <c r="G4" s="39"/>
      <c r="H4" s="38"/>
      <c r="I4" s="38"/>
      <c r="J4" s="39"/>
    </row>
    <row r="5" spans="1:10" ht="15.6" x14ac:dyDescent="0.3">
      <c r="A5" s="7"/>
    </row>
    <row r="6" spans="1:10" ht="30" customHeight="1" x14ac:dyDescent="0.3">
      <c r="A6" s="49" t="s">
        <v>14</v>
      </c>
      <c r="B6" s="50" t="s">
        <v>51</v>
      </c>
      <c r="C6" s="50" t="s">
        <v>55</v>
      </c>
      <c r="D6" s="50"/>
      <c r="E6" s="50" t="s">
        <v>56</v>
      </c>
      <c r="F6" s="50"/>
      <c r="G6" s="50"/>
      <c r="H6" s="50"/>
      <c r="I6" s="51"/>
      <c r="J6" s="51"/>
    </row>
    <row r="7" spans="1:10" ht="108" customHeight="1" x14ac:dyDescent="0.3">
      <c r="A7" s="49"/>
      <c r="B7" s="50"/>
      <c r="C7" s="24" t="s">
        <v>45</v>
      </c>
      <c r="D7" s="24" t="s">
        <v>46</v>
      </c>
      <c r="E7" s="24" t="s">
        <v>47</v>
      </c>
      <c r="F7" s="41" t="s">
        <v>70</v>
      </c>
      <c r="G7" s="24" t="s">
        <v>57</v>
      </c>
      <c r="H7" s="24" t="s">
        <v>58</v>
      </c>
      <c r="I7" s="41" t="s">
        <v>59</v>
      </c>
      <c r="J7" s="24" t="s">
        <v>71</v>
      </c>
    </row>
    <row r="8" spans="1:10" x14ac:dyDescent="0.3">
      <c r="A8" s="18" t="s">
        <v>22</v>
      </c>
      <c r="B8" s="8">
        <v>7595</v>
      </c>
      <c r="C8" s="14">
        <v>3446</v>
      </c>
      <c r="D8" s="5">
        <f>C8/B8</f>
        <v>0.45371955233706385</v>
      </c>
      <c r="E8" s="15">
        <v>4110.63</v>
      </c>
      <c r="F8" s="15">
        <v>5024.1077115425969</v>
      </c>
      <c r="G8" s="14">
        <v>2778</v>
      </c>
      <c r="H8" s="5">
        <f>G8/C8</f>
        <v>0.80615206035983744</v>
      </c>
      <c r="I8" s="15">
        <v>5390.2</v>
      </c>
      <c r="J8" s="15">
        <v>6526.529191832039</v>
      </c>
    </row>
    <row r="9" spans="1:10" x14ac:dyDescent="0.3">
      <c r="A9" s="18" t="s">
        <v>23</v>
      </c>
      <c r="B9" s="8">
        <v>7089</v>
      </c>
      <c r="C9" s="14">
        <v>3294</v>
      </c>
      <c r="D9" s="5">
        <f t="shared" ref="D9:D30" si="0">C9/B9</f>
        <v>0.46466356326703345</v>
      </c>
      <c r="E9" s="15">
        <v>4399.1499999999996</v>
      </c>
      <c r="F9" s="15">
        <v>5347.6779976355592</v>
      </c>
      <c r="G9" s="14">
        <v>2605</v>
      </c>
      <c r="H9" s="5">
        <f t="shared" ref="H9:H29" si="1">G9/C9</f>
        <v>0.79083181542197933</v>
      </c>
      <c r="I9" s="15">
        <v>5568.96</v>
      </c>
      <c r="J9" s="15">
        <v>6718.0751108323784</v>
      </c>
    </row>
    <row r="10" spans="1:10" x14ac:dyDescent="0.3">
      <c r="A10" s="18" t="s">
        <v>24</v>
      </c>
      <c r="B10" s="8">
        <v>6884</v>
      </c>
      <c r="C10" s="14">
        <v>3294</v>
      </c>
      <c r="D10" s="5">
        <f t="shared" si="0"/>
        <v>0.47850087158628707</v>
      </c>
      <c r="E10" s="15">
        <v>4373.24</v>
      </c>
      <c r="F10" s="15">
        <v>5295.1798677020415</v>
      </c>
      <c r="G10" s="14">
        <v>2518</v>
      </c>
      <c r="H10" s="5">
        <f t="shared" si="1"/>
        <v>0.76442015786278084</v>
      </c>
      <c r="I10" s="15">
        <v>6330.44</v>
      </c>
      <c r="J10" s="15">
        <v>7569.6054039860019</v>
      </c>
    </row>
    <row r="11" spans="1:10" x14ac:dyDescent="0.3">
      <c r="A11" s="18" t="s">
        <v>25</v>
      </c>
      <c r="B11" s="8">
        <v>7176</v>
      </c>
      <c r="C11" s="14">
        <v>3411</v>
      </c>
      <c r="D11" s="5">
        <f t="shared" si="0"/>
        <v>0.47533444816053511</v>
      </c>
      <c r="E11" s="15">
        <v>4524.8</v>
      </c>
      <c r="F11" s="15">
        <v>5458.4601544084253</v>
      </c>
      <c r="G11" s="14">
        <v>2669</v>
      </c>
      <c r="H11" s="5">
        <f t="shared" si="1"/>
        <v>0.78246848431545002</v>
      </c>
      <c r="I11" s="15">
        <v>5494.29</v>
      </c>
      <c r="J11" s="15">
        <v>6502.6046292183109</v>
      </c>
    </row>
    <row r="12" spans="1:10" x14ac:dyDescent="0.3">
      <c r="A12" s="18" t="s">
        <v>26</v>
      </c>
      <c r="B12" s="8">
        <v>6745</v>
      </c>
      <c r="C12" s="14">
        <v>3125</v>
      </c>
      <c r="D12" s="5">
        <f t="shared" si="0"/>
        <v>0.46330615270570791</v>
      </c>
      <c r="E12" s="15">
        <v>5366.66</v>
      </c>
      <c r="F12" s="15">
        <v>6417.1682438117286</v>
      </c>
      <c r="G12" s="14">
        <v>2561</v>
      </c>
      <c r="H12" s="5">
        <f t="shared" si="1"/>
        <v>0.81952000000000003</v>
      </c>
      <c r="I12" s="15">
        <v>5627.55</v>
      </c>
      <c r="J12" s="15">
        <v>6638.5945986669158</v>
      </c>
    </row>
    <row r="13" spans="1:10" x14ac:dyDescent="0.3">
      <c r="A13" s="18" t="s">
        <v>27</v>
      </c>
      <c r="B13" s="8">
        <v>6281</v>
      </c>
      <c r="C13" s="14">
        <v>3060</v>
      </c>
      <c r="D13" s="5">
        <f t="shared" si="0"/>
        <v>0.48718356949530328</v>
      </c>
      <c r="E13" s="15">
        <v>4544.82</v>
      </c>
      <c r="F13" s="15">
        <v>5378.8874578815394</v>
      </c>
      <c r="G13" s="14">
        <v>2396</v>
      </c>
      <c r="H13" s="5">
        <f t="shared" si="1"/>
        <v>0.78300653594771241</v>
      </c>
      <c r="I13" s="15">
        <v>5624.32</v>
      </c>
      <c r="J13" s="15">
        <v>6638.601143679346</v>
      </c>
    </row>
    <row r="14" spans="1:10" x14ac:dyDescent="0.3">
      <c r="A14" s="18" t="s">
        <v>28</v>
      </c>
      <c r="B14" s="8">
        <v>5759</v>
      </c>
      <c r="C14" s="14">
        <v>2822</v>
      </c>
      <c r="D14" s="5">
        <f t="shared" si="0"/>
        <v>0.49001562771314466</v>
      </c>
      <c r="E14" s="15">
        <v>4731.12</v>
      </c>
      <c r="F14" s="15">
        <v>5581.1121496290598</v>
      </c>
      <c r="G14" s="14">
        <v>2103</v>
      </c>
      <c r="H14" s="5">
        <f t="shared" si="1"/>
        <v>0.74521615875265768</v>
      </c>
      <c r="I14" s="15">
        <v>5314.38</v>
      </c>
      <c r="J14" s="15">
        <v>6251.816206355692</v>
      </c>
    </row>
    <row r="15" spans="1:10" x14ac:dyDescent="0.3">
      <c r="A15" s="18" t="s">
        <v>29</v>
      </c>
      <c r="B15" s="8">
        <v>5902</v>
      </c>
      <c r="C15" s="14">
        <v>2824</v>
      </c>
      <c r="D15" s="5">
        <f t="shared" si="0"/>
        <v>0.47848187055235514</v>
      </c>
      <c r="E15" s="15">
        <v>4851.12</v>
      </c>
      <c r="F15" s="15">
        <v>5725.9634551600457</v>
      </c>
      <c r="G15" s="14">
        <v>2253</v>
      </c>
      <c r="H15" s="5">
        <f t="shared" si="1"/>
        <v>0.79780453257790374</v>
      </c>
      <c r="I15" s="15">
        <v>5764.8</v>
      </c>
      <c r="J15" s="15">
        <v>6701.3717365453531</v>
      </c>
    </row>
    <row r="16" spans="1:10" x14ac:dyDescent="0.3">
      <c r="A16" s="18" t="s">
        <v>30</v>
      </c>
      <c r="B16" s="8">
        <v>5827</v>
      </c>
      <c r="C16" s="14">
        <v>2712</v>
      </c>
      <c r="D16" s="5">
        <f t="shared" si="0"/>
        <v>0.46541959842114294</v>
      </c>
      <c r="E16" s="15">
        <v>4607.6099999999997</v>
      </c>
      <c r="F16" s="15">
        <v>5420.3746948028829</v>
      </c>
      <c r="G16" s="14">
        <v>2185</v>
      </c>
      <c r="H16" s="5">
        <f t="shared" si="1"/>
        <v>0.80567846607669613</v>
      </c>
      <c r="I16" s="15">
        <v>5890.67</v>
      </c>
      <c r="J16" s="15">
        <v>6828.9683543580359</v>
      </c>
    </row>
    <row r="17" spans="1:10" x14ac:dyDescent="0.3">
      <c r="A17" s="18" t="s">
        <v>31</v>
      </c>
      <c r="B17" s="8">
        <v>5598</v>
      </c>
      <c r="C17" s="14">
        <v>2654</v>
      </c>
      <c r="D17" s="5">
        <f t="shared" si="0"/>
        <v>0.47409789210432296</v>
      </c>
      <c r="E17" s="15">
        <v>4757.4399999999996</v>
      </c>
      <c r="F17" s="15">
        <v>5530.3521291823345</v>
      </c>
      <c r="G17" s="14">
        <v>2136</v>
      </c>
      <c r="H17" s="5">
        <f t="shared" si="1"/>
        <v>0.80482290881688023</v>
      </c>
      <c r="I17" s="15">
        <v>6119.96</v>
      </c>
      <c r="J17" s="15">
        <v>7079.6998931989501</v>
      </c>
    </row>
    <row r="18" spans="1:10" x14ac:dyDescent="0.3">
      <c r="A18" s="18" t="s">
        <v>32</v>
      </c>
      <c r="B18" s="8">
        <v>5278</v>
      </c>
      <c r="C18" s="14">
        <v>2490</v>
      </c>
      <c r="D18" s="5">
        <f t="shared" si="0"/>
        <v>0.47176960970064419</v>
      </c>
      <c r="E18" s="15">
        <v>4875.34</v>
      </c>
      <c r="F18" s="15">
        <v>5651.9110010806762</v>
      </c>
      <c r="G18" s="14">
        <v>1925</v>
      </c>
      <c r="H18" s="5">
        <f t="shared" si="1"/>
        <v>0.7730923694779116</v>
      </c>
      <c r="I18" s="15">
        <v>5895.24</v>
      </c>
      <c r="J18" s="15">
        <v>6791.2546334109484</v>
      </c>
    </row>
    <row r="19" spans="1:10" x14ac:dyDescent="0.3">
      <c r="A19" s="18" t="s">
        <v>33</v>
      </c>
      <c r="B19" s="8">
        <v>5804</v>
      </c>
      <c r="C19" s="14">
        <v>2873</v>
      </c>
      <c r="D19" s="5">
        <f t="shared" si="0"/>
        <v>0.49500344589937972</v>
      </c>
      <c r="E19" s="15">
        <v>5078.8</v>
      </c>
      <c r="F19" s="15">
        <v>5875.2638608060888</v>
      </c>
      <c r="G19" s="14">
        <v>2034</v>
      </c>
      <c r="H19" s="5">
        <f t="shared" si="1"/>
        <v>0.70797076226940481</v>
      </c>
      <c r="I19" s="15">
        <v>5037.62</v>
      </c>
      <c r="J19" s="15">
        <v>5834.7953520724641</v>
      </c>
    </row>
    <row r="20" spans="1:10" x14ac:dyDescent="0.3">
      <c r="A20" s="18" t="s">
        <v>34</v>
      </c>
      <c r="B20" s="8">
        <v>5836</v>
      </c>
      <c r="C20" s="14">
        <v>2711</v>
      </c>
      <c r="D20" s="5">
        <f t="shared" si="0"/>
        <v>0.46453050034270049</v>
      </c>
      <c r="E20" s="15">
        <v>4872.51</v>
      </c>
      <c r="F20" s="15">
        <v>5613.0804028065322</v>
      </c>
      <c r="G20" s="14">
        <v>1949</v>
      </c>
      <c r="H20" s="5">
        <f t="shared" si="1"/>
        <v>0.71892290667650316</v>
      </c>
      <c r="I20" s="15">
        <v>6161.41</v>
      </c>
      <c r="J20" s="15">
        <v>7056.5747591104318</v>
      </c>
    </row>
    <row r="21" spans="1:10" x14ac:dyDescent="0.3">
      <c r="A21" s="18" t="s">
        <v>35</v>
      </c>
      <c r="B21" s="8">
        <v>5644</v>
      </c>
      <c r="C21" s="14">
        <v>2291</v>
      </c>
      <c r="D21" s="5">
        <f t="shared" si="0"/>
        <v>0.40591778880226792</v>
      </c>
      <c r="E21" s="15">
        <v>4219.6099999999997</v>
      </c>
      <c r="F21" s="15">
        <v>4887.3398183186682</v>
      </c>
      <c r="G21" s="14">
        <v>1772</v>
      </c>
      <c r="H21" s="5">
        <f t="shared" si="1"/>
        <v>0.77346137058053255</v>
      </c>
      <c r="I21" s="15">
        <v>6844.13</v>
      </c>
      <c r="J21" s="15">
        <v>7820.5009500813612</v>
      </c>
    </row>
    <row r="22" spans="1:10" x14ac:dyDescent="0.3">
      <c r="A22" s="18" t="s">
        <v>36</v>
      </c>
      <c r="B22" s="8">
        <v>4837</v>
      </c>
      <c r="C22" s="14">
        <v>1977</v>
      </c>
      <c r="D22" s="5">
        <f t="shared" si="0"/>
        <v>0.40872441596030595</v>
      </c>
      <c r="E22" s="15">
        <v>5196.6499999999996</v>
      </c>
      <c r="F22" s="15">
        <v>5951.6489280751039</v>
      </c>
      <c r="G22" s="14">
        <v>1493</v>
      </c>
      <c r="H22" s="5">
        <f t="shared" si="1"/>
        <v>0.75518462316641377</v>
      </c>
      <c r="I22" s="15">
        <v>5901.35</v>
      </c>
      <c r="J22" s="15">
        <v>6671.6314579472637</v>
      </c>
    </row>
    <row r="23" spans="1:10" x14ac:dyDescent="0.3">
      <c r="A23" s="18" t="s">
        <v>37</v>
      </c>
      <c r="B23" s="8">
        <v>5805</v>
      </c>
      <c r="C23" s="14">
        <v>2280</v>
      </c>
      <c r="D23" s="5">
        <f t="shared" si="0"/>
        <v>0.39276485788113696</v>
      </c>
      <c r="E23" s="15">
        <v>5814.88</v>
      </c>
      <c r="F23" s="15">
        <v>6644.4200452956193</v>
      </c>
      <c r="G23" s="14">
        <v>1776</v>
      </c>
      <c r="H23" s="5">
        <f t="shared" si="1"/>
        <v>0.77894736842105261</v>
      </c>
      <c r="I23" s="15">
        <v>7124.87</v>
      </c>
      <c r="J23" s="15">
        <v>7870.695372085971</v>
      </c>
    </row>
    <row r="24" spans="1:10" x14ac:dyDescent="0.3">
      <c r="A24" s="18" t="s">
        <v>38</v>
      </c>
      <c r="B24" s="8">
        <v>6709</v>
      </c>
      <c r="C24" s="14">
        <v>2502</v>
      </c>
      <c r="D24" s="5">
        <f t="shared" si="0"/>
        <v>0.37293188254583398</v>
      </c>
      <c r="E24" s="15">
        <v>5195.29</v>
      </c>
      <c r="F24" s="15">
        <v>5873.4120493037763</v>
      </c>
      <c r="G24" s="14">
        <v>1996</v>
      </c>
      <c r="H24" s="5">
        <f t="shared" si="1"/>
        <v>0.79776179056754593</v>
      </c>
      <c r="I24" s="15">
        <v>6789.04</v>
      </c>
      <c r="J24" s="15">
        <v>7381.5344274437202</v>
      </c>
    </row>
    <row r="25" spans="1:10" x14ac:dyDescent="0.3">
      <c r="A25" s="18" t="s">
        <v>39</v>
      </c>
      <c r="B25" s="8">
        <v>4886</v>
      </c>
      <c r="C25" s="14">
        <v>1916</v>
      </c>
      <c r="D25" s="5">
        <f t="shared" si="0"/>
        <v>0.39214081047891935</v>
      </c>
      <c r="E25" s="15">
        <v>5234.83</v>
      </c>
      <c r="F25" s="15">
        <v>5782.8075817041999</v>
      </c>
      <c r="G25" s="14">
        <v>1495</v>
      </c>
      <c r="H25" s="5">
        <f t="shared" si="1"/>
        <v>0.78027139874739038</v>
      </c>
      <c r="I25" s="15">
        <v>6933.28</v>
      </c>
      <c r="J25" s="15">
        <v>7425.658784240266</v>
      </c>
    </row>
    <row r="26" spans="1:10" x14ac:dyDescent="0.3">
      <c r="A26" s="18" t="s">
        <v>40</v>
      </c>
      <c r="B26" s="8">
        <v>5268</v>
      </c>
      <c r="C26" s="14">
        <v>2190</v>
      </c>
      <c r="D26" s="5">
        <f t="shared" si="0"/>
        <v>0.41571753986332571</v>
      </c>
      <c r="E26" s="15">
        <v>5259</v>
      </c>
      <c r="F26" s="15">
        <v>5717.9644771464782</v>
      </c>
      <c r="G26" s="14">
        <v>1730</v>
      </c>
      <c r="H26" s="5">
        <f t="shared" si="1"/>
        <v>0.78995433789954339</v>
      </c>
      <c r="I26" s="15">
        <v>6442.83</v>
      </c>
      <c r="J26" s="15">
        <v>6746.3286181555377</v>
      </c>
    </row>
    <row r="27" spans="1:10" x14ac:dyDescent="0.3">
      <c r="A27" s="18" t="s">
        <v>41</v>
      </c>
      <c r="B27" s="8">
        <v>5251</v>
      </c>
      <c r="C27" s="14">
        <v>2216</v>
      </c>
      <c r="D27" s="5">
        <f t="shared" si="0"/>
        <v>0.42201485431346408</v>
      </c>
      <c r="E27" s="15">
        <v>5541.93</v>
      </c>
      <c r="F27" s="15">
        <v>5935.49967492221</v>
      </c>
      <c r="G27" s="14">
        <v>1765</v>
      </c>
      <c r="H27" s="5">
        <f t="shared" si="1"/>
        <v>0.79648014440433212</v>
      </c>
      <c r="I27" s="15">
        <v>7007.32</v>
      </c>
      <c r="J27" s="15">
        <v>7125.5089874173436</v>
      </c>
    </row>
    <row r="28" spans="1:10" x14ac:dyDescent="0.3">
      <c r="A28" s="18" t="s">
        <v>42</v>
      </c>
      <c r="B28" s="8">
        <v>4510</v>
      </c>
      <c r="C28" s="14">
        <v>2017</v>
      </c>
      <c r="D28" s="5">
        <f t="shared" si="0"/>
        <v>0.44722838137472282</v>
      </c>
      <c r="E28" s="15">
        <v>5551.37</v>
      </c>
      <c r="F28" s="15">
        <v>5812.8751342143296</v>
      </c>
      <c r="G28" s="14">
        <v>1674</v>
      </c>
      <c r="H28" s="5">
        <f t="shared" si="1"/>
        <v>0.82994546355974219</v>
      </c>
      <c r="I28" s="15">
        <v>7340.36</v>
      </c>
      <c r="J28" s="15">
        <v>7367.3109593985973</v>
      </c>
    </row>
    <row r="29" spans="1:10" x14ac:dyDescent="0.3">
      <c r="A29" s="18" t="s">
        <v>43</v>
      </c>
      <c r="B29" s="8">
        <v>5235</v>
      </c>
      <c r="C29" s="14">
        <v>2477</v>
      </c>
      <c r="D29" s="5">
        <f t="shared" si="0"/>
        <v>0.4731614135625597</v>
      </c>
      <c r="E29" s="15">
        <v>5864.42</v>
      </c>
      <c r="F29" s="15">
        <v>5963.332260548972</v>
      </c>
      <c r="G29" s="30">
        <v>2025</v>
      </c>
      <c r="H29" s="5">
        <f t="shared" si="1"/>
        <v>0.81752119499394427</v>
      </c>
      <c r="I29" s="42">
        <v>7386.17</v>
      </c>
      <c r="J29" s="15">
        <v>7386.17</v>
      </c>
    </row>
    <row r="30" spans="1:10" x14ac:dyDescent="0.3">
      <c r="A30" s="18" t="s">
        <v>44</v>
      </c>
      <c r="B30" s="23">
        <v>4550</v>
      </c>
      <c r="C30" s="14">
        <v>2262</v>
      </c>
      <c r="D30" s="5">
        <f t="shared" si="0"/>
        <v>0.49714285714285716</v>
      </c>
      <c r="E30" s="15">
        <v>6746.25</v>
      </c>
      <c r="F30" s="15">
        <v>6771.0196175450228</v>
      </c>
      <c r="G30" s="30" t="s">
        <v>12</v>
      </c>
      <c r="H30" s="30" t="s">
        <v>12</v>
      </c>
      <c r="I30" s="30" t="s">
        <v>12</v>
      </c>
      <c r="J30" s="30" t="s">
        <v>12</v>
      </c>
    </row>
    <row r="31" spans="1:10" x14ac:dyDescent="0.3">
      <c r="A31" s="18" t="s">
        <v>48</v>
      </c>
      <c r="B31" s="23">
        <v>5249</v>
      </c>
      <c r="C31" s="14">
        <v>2463</v>
      </c>
      <c r="D31" s="5">
        <f t="shared" ref="D31" si="2">C31/B31</f>
        <v>0.4692322347113736</v>
      </c>
      <c r="E31" s="15">
        <v>6552.65</v>
      </c>
      <c r="F31" s="15">
        <v>6552.65</v>
      </c>
      <c r="G31" s="30" t="s">
        <v>12</v>
      </c>
      <c r="H31" s="30" t="s">
        <v>12</v>
      </c>
      <c r="I31" s="30" t="s">
        <v>12</v>
      </c>
      <c r="J31" s="30" t="s">
        <v>12</v>
      </c>
    </row>
    <row r="32" spans="1:10" x14ac:dyDescent="0.3">
      <c r="A32" s="35"/>
      <c r="B32" s="31"/>
      <c r="C32" s="31"/>
      <c r="D32" s="32"/>
      <c r="E32" s="33"/>
      <c r="F32" s="33"/>
      <c r="G32" s="34"/>
      <c r="H32" s="34"/>
      <c r="I32" s="34"/>
      <c r="J32" s="34"/>
    </row>
    <row r="33" spans="1:10" ht="66.75" customHeight="1" x14ac:dyDescent="0.3">
      <c r="A33" s="43" t="s">
        <v>72</v>
      </c>
      <c r="B33" s="43"/>
      <c r="C33" s="43"/>
      <c r="D33" s="43"/>
      <c r="E33" s="43"/>
      <c r="F33" s="43"/>
      <c r="G33" s="43"/>
      <c r="H33" s="43"/>
      <c r="I33" s="43"/>
      <c r="J33" s="43"/>
    </row>
  </sheetData>
  <mergeCells count="5">
    <mergeCell ref="A33:J33"/>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workbookViewId="0"/>
  </sheetViews>
  <sheetFormatPr defaultColWidth="9.109375" defaultRowHeight="14.4" x14ac:dyDescent="0.3"/>
  <cols>
    <col min="1" max="1" width="14.88671875" style="2" customWidth="1"/>
    <col min="2" max="2" width="15.6640625" style="2" customWidth="1"/>
    <col min="3" max="6" width="10.6640625" style="2" customWidth="1"/>
    <col min="7" max="16384" width="9.109375" style="2"/>
  </cols>
  <sheetData>
    <row r="1" spans="1:8" s="7" customFormat="1" ht="15.6" x14ac:dyDescent="0.3">
      <c r="A1" s="7" t="s">
        <v>64</v>
      </c>
    </row>
    <row r="2" spans="1:8" s="36" customFormat="1" x14ac:dyDescent="0.3">
      <c r="A2" s="36" t="s">
        <v>62</v>
      </c>
      <c r="B2" s="37"/>
      <c r="C2" s="38"/>
      <c r="D2" s="39"/>
      <c r="E2" s="38"/>
      <c r="F2" s="39"/>
      <c r="G2" s="38"/>
      <c r="H2" s="39"/>
    </row>
    <row r="3" spans="1:8" s="36" customFormat="1" x14ac:dyDescent="0.3">
      <c r="A3" s="36" t="s">
        <v>65</v>
      </c>
      <c r="B3" s="37"/>
      <c r="C3" s="38"/>
      <c r="D3" s="39"/>
      <c r="E3" s="38"/>
      <c r="F3" s="39"/>
      <c r="G3" s="38"/>
      <c r="H3" s="39"/>
    </row>
    <row r="4" spans="1:8" s="36" customFormat="1" x14ac:dyDescent="0.3">
      <c r="A4" s="40" t="s">
        <v>60</v>
      </c>
      <c r="B4" s="37"/>
      <c r="C4" s="38"/>
      <c r="D4" s="39"/>
      <c r="E4" s="38"/>
      <c r="F4" s="39"/>
      <c r="G4" s="38"/>
      <c r="H4" s="39"/>
    </row>
    <row r="5" spans="1:8" ht="16.5" customHeight="1" x14ac:dyDescent="0.3"/>
    <row r="6" spans="1:8" ht="48" customHeight="1" x14ac:dyDescent="0.3">
      <c r="A6" s="52" t="s">
        <v>0</v>
      </c>
      <c r="B6" s="46" t="s">
        <v>3</v>
      </c>
      <c r="C6" s="48" t="s">
        <v>5</v>
      </c>
      <c r="D6" s="48"/>
      <c r="E6" s="48" t="s">
        <v>4</v>
      </c>
      <c r="F6" s="48"/>
    </row>
    <row r="7" spans="1:8" ht="15" customHeight="1" x14ac:dyDescent="0.3">
      <c r="A7" s="53"/>
      <c r="B7" s="47"/>
      <c r="C7" s="1" t="s">
        <v>1</v>
      </c>
      <c r="D7" s="1" t="s">
        <v>2</v>
      </c>
      <c r="E7" s="1" t="s">
        <v>1</v>
      </c>
      <c r="F7" s="1" t="s">
        <v>2</v>
      </c>
    </row>
    <row r="8" spans="1:8" x14ac:dyDescent="0.3">
      <c r="A8" s="11">
        <v>42552</v>
      </c>
      <c r="B8" s="3">
        <v>17961</v>
      </c>
      <c r="C8" s="3">
        <v>2827</v>
      </c>
      <c r="D8" s="4">
        <f>C8/B8</f>
        <v>0.15739658148210012</v>
      </c>
      <c r="E8" s="3">
        <v>2134</v>
      </c>
      <c r="F8" s="4">
        <f>E8/C8</f>
        <v>0.75486381322957197</v>
      </c>
    </row>
    <row r="9" spans="1:8" x14ac:dyDescent="0.3">
      <c r="A9" s="11">
        <v>42583</v>
      </c>
      <c r="B9" s="3">
        <v>18018</v>
      </c>
      <c r="C9" s="3">
        <v>2850</v>
      </c>
      <c r="D9" s="4">
        <f t="shared" ref="D9:D72" si="0">C9/B9</f>
        <v>0.15817515817515818</v>
      </c>
      <c r="E9" s="3">
        <v>2154</v>
      </c>
      <c r="F9" s="4">
        <f t="shared" ref="F9:F72" si="1">E9/C9</f>
        <v>0.75578947368421057</v>
      </c>
    </row>
    <row r="10" spans="1:8" x14ac:dyDescent="0.3">
      <c r="A10" s="11">
        <v>42614</v>
      </c>
      <c r="B10" s="3">
        <v>17787</v>
      </c>
      <c r="C10" s="3">
        <v>2684</v>
      </c>
      <c r="D10" s="4">
        <f t="shared" si="0"/>
        <v>0.15089672232529375</v>
      </c>
      <c r="E10" s="3">
        <v>2008</v>
      </c>
      <c r="F10" s="4">
        <f t="shared" si="1"/>
        <v>0.74813710879284645</v>
      </c>
    </row>
    <row r="11" spans="1:8" x14ac:dyDescent="0.3">
      <c r="A11" s="11">
        <v>42644</v>
      </c>
      <c r="B11" s="3">
        <v>17810</v>
      </c>
      <c r="C11" s="3">
        <v>2717</v>
      </c>
      <c r="D11" s="4">
        <f t="shared" si="0"/>
        <v>0.15255474452554746</v>
      </c>
      <c r="E11" s="3">
        <v>2024</v>
      </c>
      <c r="F11" s="4">
        <f t="shared" si="1"/>
        <v>0.74493927125506076</v>
      </c>
    </row>
    <row r="12" spans="1:8" x14ac:dyDescent="0.3">
      <c r="A12" s="11">
        <v>42675</v>
      </c>
      <c r="B12" s="3">
        <v>17617</v>
      </c>
      <c r="C12" s="3">
        <v>2541</v>
      </c>
      <c r="D12" s="4">
        <f t="shared" si="0"/>
        <v>0.14423568144405971</v>
      </c>
      <c r="E12" s="3">
        <v>1915</v>
      </c>
      <c r="F12" s="4">
        <f t="shared" si="1"/>
        <v>0.75364029909484453</v>
      </c>
    </row>
    <row r="13" spans="1:8" x14ac:dyDescent="0.3">
      <c r="A13" s="11">
        <v>42705</v>
      </c>
      <c r="B13" s="3">
        <v>17631</v>
      </c>
      <c r="C13" s="3">
        <v>2536</v>
      </c>
      <c r="D13" s="4">
        <f t="shared" si="0"/>
        <v>0.14383755884521582</v>
      </c>
      <c r="E13" s="3">
        <v>1901</v>
      </c>
      <c r="F13" s="4">
        <f t="shared" si="1"/>
        <v>0.74960567823343849</v>
      </c>
    </row>
    <row r="14" spans="1:8" x14ac:dyDescent="0.3">
      <c r="A14" s="11">
        <v>42736</v>
      </c>
      <c r="B14" s="3">
        <v>17588</v>
      </c>
      <c r="C14" s="3">
        <v>2243</v>
      </c>
      <c r="D14" s="4">
        <f t="shared" si="0"/>
        <v>0.12753013418239709</v>
      </c>
      <c r="E14" s="3">
        <v>1716</v>
      </c>
      <c r="F14" s="4">
        <f t="shared" si="1"/>
        <v>0.76504681230494875</v>
      </c>
    </row>
    <row r="15" spans="1:8" x14ac:dyDescent="0.3">
      <c r="A15" s="11">
        <v>42767</v>
      </c>
      <c r="B15" s="3">
        <v>17516</v>
      </c>
      <c r="C15" s="3">
        <v>2435</v>
      </c>
      <c r="D15" s="4">
        <f t="shared" si="0"/>
        <v>0.13901575702215119</v>
      </c>
      <c r="E15" s="3">
        <v>1787</v>
      </c>
      <c r="F15" s="4">
        <f t="shared" si="1"/>
        <v>0.73388090349075974</v>
      </c>
    </row>
    <row r="16" spans="1:8" x14ac:dyDescent="0.3">
      <c r="A16" s="11">
        <v>42795</v>
      </c>
      <c r="B16" s="3">
        <v>17136</v>
      </c>
      <c r="C16" s="3">
        <v>2820</v>
      </c>
      <c r="D16" s="4">
        <f t="shared" si="0"/>
        <v>0.16456582633053221</v>
      </c>
      <c r="E16" s="3">
        <v>2140</v>
      </c>
      <c r="F16" s="4">
        <f t="shared" si="1"/>
        <v>0.75886524822695034</v>
      </c>
    </row>
    <row r="17" spans="1:6" x14ac:dyDescent="0.3">
      <c r="A17" s="11">
        <v>42826</v>
      </c>
      <c r="B17" s="3">
        <v>16490</v>
      </c>
      <c r="C17" s="3">
        <v>2643</v>
      </c>
      <c r="D17" s="4">
        <f t="shared" si="0"/>
        <v>0.1602789569436022</v>
      </c>
      <c r="E17" s="3">
        <v>1934</v>
      </c>
      <c r="F17" s="4">
        <f t="shared" si="1"/>
        <v>0.73174423004161937</v>
      </c>
    </row>
    <row r="18" spans="1:6" x14ac:dyDescent="0.3">
      <c r="A18" s="11">
        <v>42856</v>
      </c>
      <c r="B18" s="3">
        <v>16246</v>
      </c>
      <c r="C18" s="3">
        <v>2566</v>
      </c>
      <c r="D18" s="4">
        <f t="shared" si="0"/>
        <v>0.15794657146374491</v>
      </c>
      <c r="E18" s="3">
        <v>1935</v>
      </c>
      <c r="F18" s="4">
        <f t="shared" si="1"/>
        <v>0.75409197194076383</v>
      </c>
    </row>
    <row r="19" spans="1:6" x14ac:dyDescent="0.3">
      <c r="A19" s="11">
        <v>42887</v>
      </c>
      <c r="B19" s="3">
        <v>16134</v>
      </c>
      <c r="C19" s="3">
        <v>2736</v>
      </c>
      <c r="D19" s="4">
        <f t="shared" si="0"/>
        <v>0.16957976943101524</v>
      </c>
      <c r="E19" s="3">
        <v>2043</v>
      </c>
      <c r="F19" s="4">
        <f t="shared" si="1"/>
        <v>0.74671052631578949</v>
      </c>
    </row>
    <row r="20" spans="1:6" x14ac:dyDescent="0.3">
      <c r="A20" s="11">
        <v>42917</v>
      </c>
      <c r="B20" s="3">
        <v>15745</v>
      </c>
      <c r="C20" s="3">
        <v>2410</v>
      </c>
      <c r="D20" s="4">
        <f t="shared" si="0"/>
        <v>0.15306446490949507</v>
      </c>
      <c r="E20" s="3">
        <v>1768</v>
      </c>
      <c r="F20" s="4">
        <f t="shared" si="1"/>
        <v>0.73360995850622401</v>
      </c>
    </row>
    <row r="21" spans="1:6" x14ac:dyDescent="0.3">
      <c r="A21" s="11">
        <v>42948</v>
      </c>
      <c r="B21" s="3">
        <v>15754</v>
      </c>
      <c r="C21" s="3">
        <v>2616</v>
      </c>
      <c r="D21" s="4">
        <f t="shared" si="0"/>
        <v>0.16605306588802843</v>
      </c>
      <c r="E21" s="3">
        <v>1966</v>
      </c>
      <c r="F21" s="4">
        <f t="shared" si="1"/>
        <v>0.75152905198776754</v>
      </c>
    </row>
    <row r="22" spans="1:6" x14ac:dyDescent="0.3">
      <c r="A22" s="11">
        <v>42979</v>
      </c>
      <c r="B22" s="3">
        <v>15570</v>
      </c>
      <c r="C22" s="3">
        <v>2404</v>
      </c>
      <c r="D22" s="4">
        <f t="shared" si="0"/>
        <v>0.15439948619139371</v>
      </c>
      <c r="E22" s="3">
        <v>1784</v>
      </c>
      <c r="F22" s="4">
        <f t="shared" si="1"/>
        <v>0.74209650582362729</v>
      </c>
    </row>
    <row r="23" spans="1:6" x14ac:dyDescent="0.3">
      <c r="A23" s="11">
        <v>43009</v>
      </c>
      <c r="B23" s="3">
        <v>15443</v>
      </c>
      <c r="C23" s="3">
        <v>2463</v>
      </c>
      <c r="D23" s="4">
        <f t="shared" si="0"/>
        <v>0.15948973645017159</v>
      </c>
      <c r="E23" s="3">
        <v>1810</v>
      </c>
      <c r="F23" s="4">
        <f t="shared" si="1"/>
        <v>0.73487616727568006</v>
      </c>
    </row>
    <row r="24" spans="1:6" x14ac:dyDescent="0.3">
      <c r="A24" s="11">
        <v>43040</v>
      </c>
      <c r="B24" s="3">
        <v>15295</v>
      </c>
      <c r="C24" s="3">
        <v>2299</v>
      </c>
      <c r="D24" s="4">
        <f t="shared" si="0"/>
        <v>0.15031055900621118</v>
      </c>
      <c r="E24" s="3">
        <v>1653</v>
      </c>
      <c r="F24" s="4">
        <f t="shared" si="1"/>
        <v>0.71900826446280997</v>
      </c>
    </row>
    <row r="25" spans="1:6" x14ac:dyDescent="0.3">
      <c r="A25" s="11">
        <v>43070</v>
      </c>
      <c r="B25" s="3">
        <v>15244</v>
      </c>
      <c r="C25" s="3">
        <v>2155</v>
      </c>
      <c r="D25" s="4">
        <f t="shared" si="0"/>
        <v>0.14136709525059041</v>
      </c>
      <c r="E25" s="3">
        <v>1641</v>
      </c>
      <c r="F25" s="4">
        <f t="shared" si="1"/>
        <v>0.76148491879350344</v>
      </c>
    </row>
    <row r="26" spans="1:6" x14ac:dyDescent="0.3">
      <c r="A26" s="11">
        <v>43101</v>
      </c>
      <c r="B26" s="3">
        <v>15557</v>
      </c>
      <c r="C26" s="3">
        <v>1981</v>
      </c>
      <c r="D26" s="4">
        <f t="shared" si="0"/>
        <v>0.12733817574082407</v>
      </c>
      <c r="E26" s="3">
        <v>1456</v>
      </c>
      <c r="F26" s="4">
        <f t="shared" si="1"/>
        <v>0.73498233215547704</v>
      </c>
    </row>
    <row r="27" spans="1:6" x14ac:dyDescent="0.3">
      <c r="A27" s="11">
        <v>43132</v>
      </c>
      <c r="B27" s="3">
        <v>15466</v>
      </c>
      <c r="C27" s="3">
        <v>2083</v>
      </c>
      <c r="D27" s="4">
        <f t="shared" si="0"/>
        <v>0.13468252941937153</v>
      </c>
      <c r="E27" s="3">
        <v>1566</v>
      </c>
      <c r="F27" s="4">
        <f t="shared" si="1"/>
        <v>0.75180028804608734</v>
      </c>
    </row>
    <row r="28" spans="1:6" x14ac:dyDescent="0.3">
      <c r="A28" s="11">
        <v>43160</v>
      </c>
      <c r="B28" s="3">
        <v>15300</v>
      </c>
      <c r="C28" s="3">
        <v>2239</v>
      </c>
      <c r="D28" s="4">
        <f t="shared" si="0"/>
        <v>0.14633986928104575</v>
      </c>
      <c r="E28" s="3">
        <v>1672</v>
      </c>
      <c r="F28" s="4">
        <f t="shared" si="1"/>
        <v>0.7467619472979008</v>
      </c>
    </row>
    <row r="29" spans="1:6" x14ac:dyDescent="0.3">
      <c r="A29" s="11">
        <v>43191</v>
      </c>
      <c r="B29" s="3">
        <v>15099</v>
      </c>
      <c r="C29" s="3">
        <v>2070</v>
      </c>
      <c r="D29" s="4">
        <f t="shared" si="0"/>
        <v>0.13709517186568648</v>
      </c>
      <c r="E29" s="3">
        <v>1535</v>
      </c>
      <c r="F29" s="4">
        <f t="shared" si="1"/>
        <v>0.74154589371980673</v>
      </c>
    </row>
    <row r="30" spans="1:6" x14ac:dyDescent="0.3">
      <c r="A30" s="11">
        <v>43221</v>
      </c>
      <c r="B30" s="3">
        <v>15126</v>
      </c>
      <c r="C30" s="3">
        <v>2257</v>
      </c>
      <c r="D30" s="4">
        <f t="shared" si="0"/>
        <v>0.14921327515536162</v>
      </c>
      <c r="E30" s="3">
        <v>1654</v>
      </c>
      <c r="F30" s="4">
        <f t="shared" si="1"/>
        <v>0.73283119184758527</v>
      </c>
    </row>
    <row r="31" spans="1:6" x14ac:dyDescent="0.3">
      <c r="A31" s="11">
        <v>43252</v>
      </c>
      <c r="B31" s="3">
        <v>14942</v>
      </c>
      <c r="C31" s="3">
        <v>2200</v>
      </c>
      <c r="D31" s="4">
        <f t="shared" si="0"/>
        <v>0.14723597911926115</v>
      </c>
      <c r="E31" s="3">
        <v>1628</v>
      </c>
      <c r="F31" s="4">
        <f t="shared" si="1"/>
        <v>0.74</v>
      </c>
    </row>
    <row r="32" spans="1:6" x14ac:dyDescent="0.3">
      <c r="A32" s="11">
        <v>43282</v>
      </c>
      <c r="B32" s="3">
        <v>14962</v>
      </c>
      <c r="C32" s="3">
        <v>2004</v>
      </c>
      <c r="D32" s="4">
        <f t="shared" si="0"/>
        <v>0.13393931292607941</v>
      </c>
      <c r="E32" s="3">
        <v>1472</v>
      </c>
      <c r="F32" s="4">
        <f t="shared" si="1"/>
        <v>0.73453093812375247</v>
      </c>
    </row>
    <row r="33" spans="1:6" x14ac:dyDescent="0.3">
      <c r="A33" s="11">
        <v>43313</v>
      </c>
      <c r="B33" s="3">
        <v>15171</v>
      </c>
      <c r="C33" s="3">
        <v>2276</v>
      </c>
      <c r="D33" s="4">
        <f t="shared" si="0"/>
        <v>0.15002307033155363</v>
      </c>
      <c r="E33" s="3">
        <v>1723</v>
      </c>
      <c r="F33" s="4">
        <f t="shared" si="1"/>
        <v>0.75702987697715285</v>
      </c>
    </row>
    <row r="34" spans="1:6" x14ac:dyDescent="0.3">
      <c r="A34" s="11">
        <v>43344</v>
      </c>
      <c r="B34" s="3">
        <v>15012</v>
      </c>
      <c r="C34" s="3">
        <v>2134</v>
      </c>
      <c r="D34" s="4">
        <f t="shared" si="0"/>
        <v>0.14215294431121769</v>
      </c>
      <c r="E34" s="3">
        <v>1589</v>
      </c>
      <c r="F34" s="4">
        <f t="shared" si="1"/>
        <v>0.74461105904404878</v>
      </c>
    </row>
    <row r="35" spans="1:6" x14ac:dyDescent="0.3">
      <c r="A35" s="11">
        <v>43374</v>
      </c>
      <c r="B35" s="3">
        <v>14947</v>
      </c>
      <c r="C35" s="3">
        <v>2247</v>
      </c>
      <c r="D35" s="4">
        <f t="shared" si="0"/>
        <v>0.15033117013447514</v>
      </c>
      <c r="E35" s="3">
        <v>1666</v>
      </c>
      <c r="F35" s="4">
        <f t="shared" si="1"/>
        <v>0.74143302180685355</v>
      </c>
    </row>
    <row r="36" spans="1:6" x14ac:dyDescent="0.3">
      <c r="A36" s="11">
        <v>43405</v>
      </c>
      <c r="B36" s="3">
        <v>14789</v>
      </c>
      <c r="C36" s="3">
        <v>2003</v>
      </c>
      <c r="D36" s="4">
        <f t="shared" si="0"/>
        <v>0.13543850158901888</v>
      </c>
      <c r="E36" s="3">
        <v>1461</v>
      </c>
      <c r="F36" s="4">
        <f t="shared" si="1"/>
        <v>0.72940589116325516</v>
      </c>
    </row>
    <row r="37" spans="1:6" x14ac:dyDescent="0.3">
      <c r="A37" s="11">
        <v>43435</v>
      </c>
      <c r="B37" s="3">
        <v>14879</v>
      </c>
      <c r="C37" s="3">
        <v>1871</v>
      </c>
      <c r="D37" s="4">
        <f t="shared" si="0"/>
        <v>0.12574769809799047</v>
      </c>
      <c r="E37" s="3">
        <v>1382</v>
      </c>
      <c r="F37" s="4">
        <f t="shared" si="1"/>
        <v>0.73864243719935863</v>
      </c>
    </row>
    <row r="38" spans="1:6" x14ac:dyDescent="0.3">
      <c r="A38" s="11">
        <v>43466</v>
      </c>
      <c r="B38" s="3">
        <v>14979</v>
      </c>
      <c r="C38" s="3">
        <v>1715</v>
      </c>
      <c r="D38" s="4">
        <f t="shared" si="0"/>
        <v>0.11449362440750384</v>
      </c>
      <c r="E38" s="3">
        <v>1226</v>
      </c>
      <c r="F38" s="4">
        <f t="shared" si="1"/>
        <v>0.71486880466472302</v>
      </c>
    </row>
    <row r="39" spans="1:6" x14ac:dyDescent="0.3">
      <c r="A39" s="11">
        <v>43497</v>
      </c>
      <c r="B39" s="3">
        <v>14938</v>
      </c>
      <c r="C39" s="3">
        <v>2066</v>
      </c>
      <c r="D39" s="4">
        <f t="shared" si="0"/>
        <v>0.13830499397509707</v>
      </c>
      <c r="E39" s="3">
        <v>1543</v>
      </c>
      <c r="F39" s="4">
        <f t="shared" si="1"/>
        <v>0.74685382381413357</v>
      </c>
    </row>
    <row r="40" spans="1:6" x14ac:dyDescent="0.3">
      <c r="A40" s="11">
        <v>43525</v>
      </c>
      <c r="B40" s="3">
        <v>14692</v>
      </c>
      <c r="C40" s="3">
        <v>2047</v>
      </c>
      <c r="D40" s="4">
        <f t="shared" si="0"/>
        <v>0.13932752518377348</v>
      </c>
      <c r="E40" s="3">
        <v>1547</v>
      </c>
      <c r="F40" s="4">
        <f t="shared" si="1"/>
        <v>0.75574010747435272</v>
      </c>
    </row>
    <row r="41" spans="1:6" x14ac:dyDescent="0.3">
      <c r="A41" s="11">
        <v>43556</v>
      </c>
      <c r="B41" s="3">
        <v>14742</v>
      </c>
      <c r="C41" s="3">
        <v>1969</v>
      </c>
      <c r="D41" s="4">
        <f t="shared" si="0"/>
        <v>0.13356396689730024</v>
      </c>
      <c r="E41" s="3">
        <v>1381</v>
      </c>
      <c r="F41" s="4">
        <f t="shared" si="1"/>
        <v>0.70137125444388015</v>
      </c>
    </row>
    <row r="42" spans="1:6" x14ac:dyDescent="0.3">
      <c r="A42" s="11">
        <v>43586</v>
      </c>
      <c r="B42" s="3">
        <v>14888</v>
      </c>
      <c r="C42" s="3">
        <v>2293</v>
      </c>
      <c r="D42" s="4">
        <f t="shared" si="0"/>
        <v>0.15401665771090811</v>
      </c>
      <c r="E42" s="3">
        <v>1602</v>
      </c>
      <c r="F42" s="4">
        <f t="shared" si="1"/>
        <v>0.69864805931094631</v>
      </c>
    </row>
    <row r="43" spans="1:6" x14ac:dyDescent="0.3">
      <c r="A43" s="11">
        <v>43617</v>
      </c>
      <c r="B43" s="3">
        <v>14580</v>
      </c>
      <c r="C43" s="3">
        <v>2161</v>
      </c>
      <c r="D43" s="4">
        <f t="shared" si="0"/>
        <v>0.1482167352537723</v>
      </c>
      <c r="E43" s="3">
        <v>1522</v>
      </c>
      <c r="F43" s="4">
        <f t="shared" si="1"/>
        <v>0.70430356316520126</v>
      </c>
    </row>
    <row r="44" spans="1:6" x14ac:dyDescent="0.3">
      <c r="A44" s="11">
        <v>43647</v>
      </c>
      <c r="B44" s="3">
        <v>14604</v>
      </c>
      <c r="C44" s="3">
        <v>2081</v>
      </c>
      <c r="D44" s="4">
        <f t="shared" si="0"/>
        <v>0.14249520679265953</v>
      </c>
      <c r="E44" s="3">
        <v>1446</v>
      </c>
      <c r="F44" s="4">
        <f t="shared" si="1"/>
        <v>0.69485824123017781</v>
      </c>
    </row>
    <row r="45" spans="1:6" x14ac:dyDescent="0.3">
      <c r="A45" s="11">
        <v>43678</v>
      </c>
      <c r="B45" s="3">
        <v>14780</v>
      </c>
      <c r="C45" s="3">
        <v>2286</v>
      </c>
      <c r="D45" s="4">
        <f t="shared" si="0"/>
        <v>0.15466847090663058</v>
      </c>
      <c r="E45" s="3">
        <v>1570</v>
      </c>
      <c r="F45" s="4">
        <f t="shared" si="1"/>
        <v>0.68678915135608054</v>
      </c>
    </row>
    <row r="46" spans="1:6" x14ac:dyDescent="0.3">
      <c r="A46" s="11">
        <v>43709</v>
      </c>
      <c r="B46" s="3">
        <v>14717</v>
      </c>
      <c r="C46" s="3">
        <v>2042</v>
      </c>
      <c r="D46" s="4">
        <f t="shared" si="0"/>
        <v>0.13875110416525108</v>
      </c>
      <c r="E46" s="3">
        <v>1408</v>
      </c>
      <c r="F46" s="4">
        <f t="shared" si="1"/>
        <v>0.68952007835455431</v>
      </c>
    </row>
    <row r="47" spans="1:6" x14ac:dyDescent="0.3">
      <c r="A47" s="11">
        <v>43739</v>
      </c>
      <c r="B47" s="3">
        <v>14801</v>
      </c>
      <c r="C47" s="3">
        <v>2155</v>
      </c>
      <c r="D47" s="4">
        <f t="shared" si="0"/>
        <v>0.14559827038713599</v>
      </c>
      <c r="E47" s="3">
        <v>1446</v>
      </c>
      <c r="F47" s="4">
        <f t="shared" si="1"/>
        <v>0.67099767981438518</v>
      </c>
    </row>
    <row r="48" spans="1:6" x14ac:dyDescent="0.3">
      <c r="A48" s="11">
        <v>43770</v>
      </c>
      <c r="B48" s="3">
        <v>14673</v>
      </c>
      <c r="C48" s="3">
        <v>2028</v>
      </c>
      <c r="D48" s="4">
        <f t="shared" si="0"/>
        <v>0.13821304436720508</v>
      </c>
      <c r="E48" s="3">
        <v>1389</v>
      </c>
      <c r="F48" s="4">
        <f t="shared" si="1"/>
        <v>0.6849112426035503</v>
      </c>
    </row>
    <row r="49" spans="1:6" x14ac:dyDescent="0.3">
      <c r="A49" s="11">
        <v>43800</v>
      </c>
      <c r="B49" s="3">
        <v>14717</v>
      </c>
      <c r="C49" s="3">
        <v>2003</v>
      </c>
      <c r="D49" s="4">
        <f t="shared" si="0"/>
        <v>0.13610110756268262</v>
      </c>
      <c r="E49" s="3">
        <v>1403</v>
      </c>
      <c r="F49" s="4">
        <f t="shared" si="1"/>
        <v>0.70044932601098353</v>
      </c>
    </row>
    <row r="50" spans="1:6" x14ac:dyDescent="0.3">
      <c r="A50" s="11">
        <v>43831</v>
      </c>
      <c r="B50" s="3">
        <v>14879</v>
      </c>
      <c r="C50" s="3">
        <v>1905</v>
      </c>
      <c r="D50" s="4">
        <f t="shared" si="0"/>
        <v>0.12803279790308489</v>
      </c>
      <c r="E50" s="3">
        <v>1297</v>
      </c>
      <c r="F50" s="4">
        <f t="shared" si="1"/>
        <v>0.68083989501312336</v>
      </c>
    </row>
    <row r="51" spans="1:6" x14ac:dyDescent="0.3">
      <c r="A51" s="11">
        <v>43862</v>
      </c>
      <c r="B51" s="3">
        <v>14786</v>
      </c>
      <c r="C51" s="3">
        <v>2016</v>
      </c>
      <c r="D51" s="4">
        <f t="shared" si="0"/>
        <v>0.1363451913972677</v>
      </c>
      <c r="E51" s="3">
        <v>1375</v>
      </c>
      <c r="F51" s="4">
        <f t="shared" si="1"/>
        <v>0.68204365079365081</v>
      </c>
    </row>
    <row r="52" spans="1:6" x14ac:dyDescent="0.3">
      <c r="A52" s="11">
        <v>43891</v>
      </c>
      <c r="B52" s="3">
        <v>15043</v>
      </c>
      <c r="C52" s="3">
        <v>1603</v>
      </c>
      <c r="D52" s="4">
        <f t="shared" si="0"/>
        <v>0.106561191251745</v>
      </c>
      <c r="E52" s="3">
        <v>1149</v>
      </c>
      <c r="F52" s="4">
        <f t="shared" si="1"/>
        <v>0.71678103555832817</v>
      </c>
    </row>
    <row r="53" spans="1:6" x14ac:dyDescent="0.3">
      <c r="A53" s="11">
        <v>43922</v>
      </c>
      <c r="B53" s="3">
        <v>18807</v>
      </c>
      <c r="C53" s="6">
        <v>957</v>
      </c>
      <c r="D53" s="4">
        <f t="shared" si="0"/>
        <v>5.088530866166853E-2</v>
      </c>
      <c r="E53" s="6">
        <v>746</v>
      </c>
      <c r="F53" s="4">
        <f t="shared" si="1"/>
        <v>0.77951933124346917</v>
      </c>
    </row>
    <row r="54" spans="1:6" x14ac:dyDescent="0.3">
      <c r="A54" s="11">
        <v>43952</v>
      </c>
      <c r="B54" s="3">
        <v>21047</v>
      </c>
      <c r="C54" s="3">
        <v>3035</v>
      </c>
      <c r="D54" s="4">
        <f t="shared" si="0"/>
        <v>0.14420107378723809</v>
      </c>
      <c r="E54" s="3">
        <v>2594</v>
      </c>
      <c r="F54" s="4">
        <f t="shared" si="1"/>
        <v>0.85469522240527185</v>
      </c>
    </row>
    <row r="55" spans="1:6" x14ac:dyDescent="0.3">
      <c r="A55" s="11">
        <v>43983</v>
      </c>
      <c r="B55" s="3">
        <v>21018</v>
      </c>
      <c r="C55" s="3">
        <v>2157</v>
      </c>
      <c r="D55" s="4">
        <f t="shared" si="0"/>
        <v>0.10262632029688838</v>
      </c>
      <c r="E55" s="3">
        <v>1759</v>
      </c>
      <c r="F55" s="4">
        <f t="shared" si="1"/>
        <v>0.81548446917014372</v>
      </c>
    </row>
    <row r="56" spans="1:6" x14ac:dyDescent="0.3">
      <c r="A56" s="11">
        <v>44013</v>
      </c>
      <c r="B56" s="3">
        <v>21264</v>
      </c>
      <c r="C56" s="3">
        <v>2006</v>
      </c>
      <c r="D56" s="4">
        <f t="shared" si="0"/>
        <v>9.4337848006019562E-2</v>
      </c>
      <c r="E56" s="3">
        <v>1622</v>
      </c>
      <c r="F56" s="4">
        <f t="shared" si="1"/>
        <v>0.8085742771684945</v>
      </c>
    </row>
    <row r="57" spans="1:6" x14ac:dyDescent="0.3">
      <c r="A57" s="11">
        <v>44044</v>
      </c>
      <c r="B57" s="3">
        <v>21529</v>
      </c>
      <c r="C57" s="3">
        <v>2877</v>
      </c>
      <c r="D57" s="4">
        <f t="shared" si="0"/>
        <v>0.13363370337684055</v>
      </c>
      <c r="E57" s="3">
        <v>2283</v>
      </c>
      <c r="F57" s="4">
        <f t="shared" si="1"/>
        <v>0.79353493222106364</v>
      </c>
    </row>
    <row r="58" spans="1:6" x14ac:dyDescent="0.3">
      <c r="A58" s="11">
        <v>44075</v>
      </c>
      <c r="B58" s="3">
        <v>20729</v>
      </c>
      <c r="C58" s="3">
        <v>2353</v>
      </c>
      <c r="D58" s="4">
        <f t="shared" si="0"/>
        <v>0.11351247045202373</v>
      </c>
      <c r="E58" s="3">
        <v>1845</v>
      </c>
      <c r="F58" s="4">
        <f t="shared" si="1"/>
        <v>0.7841053973650659</v>
      </c>
    </row>
    <row r="59" spans="1:6" x14ac:dyDescent="0.3">
      <c r="A59" s="11">
        <v>44105</v>
      </c>
      <c r="B59" s="3">
        <v>20418</v>
      </c>
      <c r="C59" s="3">
        <v>2204</v>
      </c>
      <c r="D59" s="4">
        <f t="shared" si="0"/>
        <v>0.10794397100597512</v>
      </c>
      <c r="E59" s="3">
        <v>1626</v>
      </c>
      <c r="F59" s="4">
        <f t="shared" si="1"/>
        <v>0.73774954627949185</v>
      </c>
    </row>
    <row r="60" spans="1:6" x14ac:dyDescent="0.3">
      <c r="A60" s="11">
        <v>44136</v>
      </c>
      <c r="B60" s="3">
        <v>20348</v>
      </c>
      <c r="C60" s="3">
        <v>1480</v>
      </c>
      <c r="D60" s="4">
        <f t="shared" si="0"/>
        <v>7.273442107332416E-2</v>
      </c>
      <c r="E60" s="3">
        <v>1084</v>
      </c>
      <c r="F60" s="4">
        <f t="shared" si="1"/>
        <v>0.73243243243243239</v>
      </c>
    </row>
    <row r="61" spans="1:6" x14ac:dyDescent="0.3">
      <c r="A61" s="11">
        <v>44166</v>
      </c>
      <c r="B61" s="3">
        <v>21034</v>
      </c>
      <c r="C61" s="3">
        <v>1633</v>
      </c>
      <c r="D61" s="4">
        <f t="shared" si="0"/>
        <v>7.763620804411904E-2</v>
      </c>
      <c r="E61" s="3">
        <v>1222</v>
      </c>
      <c r="F61" s="4">
        <f t="shared" si="1"/>
        <v>0.74831598285364365</v>
      </c>
    </row>
    <row r="62" spans="1:6" x14ac:dyDescent="0.3">
      <c r="A62" s="11">
        <v>44197</v>
      </c>
      <c r="B62" s="3">
        <v>21175</v>
      </c>
      <c r="C62" s="3">
        <v>1806</v>
      </c>
      <c r="D62" s="4">
        <f t="shared" si="0"/>
        <v>8.528925619834711E-2</v>
      </c>
      <c r="E62" s="3">
        <v>1338</v>
      </c>
      <c r="F62" s="4">
        <f t="shared" si="1"/>
        <v>0.74086378737541525</v>
      </c>
    </row>
    <row r="63" spans="1:6" x14ac:dyDescent="0.3">
      <c r="A63" s="11">
        <v>44228</v>
      </c>
      <c r="B63" s="3">
        <v>20899</v>
      </c>
      <c r="C63" s="3">
        <v>1787</v>
      </c>
      <c r="D63" s="4">
        <f t="shared" si="0"/>
        <v>8.5506483563806884E-2</v>
      </c>
      <c r="E63" s="3">
        <v>1300</v>
      </c>
      <c r="F63" s="4">
        <f t="shared" si="1"/>
        <v>0.72747621712367094</v>
      </c>
    </row>
    <row r="64" spans="1:6" x14ac:dyDescent="0.3">
      <c r="A64" s="11">
        <v>44256</v>
      </c>
      <c r="B64" s="3">
        <v>20361</v>
      </c>
      <c r="C64" s="3">
        <v>1990</v>
      </c>
      <c r="D64" s="4">
        <f t="shared" si="0"/>
        <v>9.7735867590000497E-2</v>
      </c>
      <c r="E64" s="3">
        <v>1434</v>
      </c>
      <c r="F64" s="4">
        <f t="shared" si="1"/>
        <v>0.72060301507537683</v>
      </c>
    </row>
    <row r="65" spans="1:6" x14ac:dyDescent="0.3">
      <c r="A65" s="11">
        <v>44287</v>
      </c>
      <c r="B65" s="3">
        <v>19440</v>
      </c>
      <c r="C65" s="3">
        <v>1951</v>
      </c>
      <c r="D65" s="4">
        <f t="shared" si="0"/>
        <v>0.10036008230452675</v>
      </c>
      <c r="E65" s="3">
        <v>1399</v>
      </c>
      <c r="F65" s="4">
        <f t="shared" si="1"/>
        <v>0.71706817016914404</v>
      </c>
    </row>
    <row r="66" spans="1:6" x14ac:dyDescent="0.3">
      <c r="A66" s="11">
        <v>44317</v>
      </c>
      <c r="B66" s="3">
        <v>18939</v>
      </c>
      <c r="C66" s="3">
        <v>1893</v>
      </c>
      <c r="D66" s="4">
        <f t="shared" si="0"/>
        <v>9.9952479011563442E-2</v>
      </c>
      <c r="E66" s="3">
        <v>1324</v>
      </c>
      <c r="F66" s="4">
        <f t="shared" si="1"/>
        <v>0.69941891178024296</v>
      </c>
    </row>
    <row r="67" spans="1:6" x14ac:dyDescent="0.3">
      <c r="A67" s="11">
        <v>44348</v>
      </c>
      <c r="B67" s="3">
        <v>18513</v>
      </c>
      <c r="C67" s="3">
        <v>1849</v>
      </c>
      <c r="D67" s="4">
        <f t="shared" si="0"/>
        <v>9.987576297736725E-2</v>
      </c>
      <c r="E67" s="3">
        <v>1341</v>
      </c>
      <c r="F67" s="4">
        <f t="shared" si="1"/>
        <v>0.72525689561925366</v>
      </c>
    </row>
    <row r="68" spans="1:6" x14ac:dyDescent="0.3">
      <c r="A68" s="11">
        <v>44378</v>
      </c>
      <c r="B68" s="3">
        <v>18209</v>
      </c>
      <c r="C68" s="3">
        <v>1832</v>
      </c>
      <c r="D68" s="4">
        <f t="shared" si="0"/>
        <v>0.1006095886649459</v>
      </c>
      <c r="E68" s="3">
        <v>1284</v>
      </c>
      <c r="F68" s="4">
        <f t="shared" si="1"/>
        <v>0.70087336244541487</v>
      </c>
    </row>
    <row r="69" spans="1:6" x14ac:dyDescent="0.3">
      <c r="A69" s="11">
        <v>44409</v>
      </c>
      <c r="B69" s="3">
        <v>17824</v>
      </c>
      <c r="C69" s="3">
        <v>1695</v>
      </c>
      <c r="D69" s="4">
        <f t="shared" si="0"/>
        <v>9.5096499102333934E-2</v>
      </c>
      <c r="E69" s="3">
        <v>1196</v>
      </c>
      <c r="F69" s="4">
        <f t="shared" si="1"/>
        <v>0.70560471976401185</v>
      </c>
    </row>
    <row r="70" spans="1:6" x14ac:dyDescent="0.3">
      <c r="A70" s="11">
        <v>44440</v>
      </c>
      <c r="B70" s="3">
        <v>17991</v>
      </c>
      <c r="C70" s="3">
        <v>1573</v>
      </c>
      <c r="D70" s="4">
        <f t="shared" si="0"/>
        <v>8.743260519148463E-2</v>
      </c>
      <c r="E70" s="3">
        <v>1145</v>
      </c>
      <c r="F70" s="4">
        <f t="shared" si="1"/>
        <v>0.72790845518118241</v>
      </c>
    </row>
    <row r="71" spans="1:6" x14ac:dyDescent="0.3">
      <c r="A71" s="11">
        <v>44470</v>
      </c>
      <c r="B71" s="3">
        <v>20042</v>
      </c>
      <c r="C71" s="3">
        <v>2062</v>
      </c>
      <c r="D71" s="4">
        <f t="shared" si="0"/>
        <v>0.1028839437181918</v>
      </c>
      <c r="E71" s="3">
        <v>1510</v>
      </c>
      <c r="F71" s="4">
        <f t="shared" si="1"/>
        <v>0.73229873908826382</v>
      </c>
    </row>
    <row r="72" spans="1:6" x14ac:dyDescent="0.3">
      <c r="A72" s="11">
        <v>44501</v>
      </c>
      <c r="B72" s="3">
        <v>20337</v>
      </c>
      <c r="C72" s="3">
        <v>1965</v>
      </c>
      <c r="D72" s="4">
        <f t="shared" si="0"/>
        <v>9.6621920637262132E-2</v>
      </c>
      <c r="E72" s="3">
        <v>1391</v>
      </c>
      <c r="F72" s="4">
        <f t="shared" si="1"/>
        <v>0.70788804071246825</v>
      </c>
    </row>
    <row r="73" spans="1:6" x14ac:dyDescent="0.3">
      <c r="A73" s="11">
        <v>44531</v>
      </c>
      <c r="B73" s="3">
        <v>20542</v>
      </c>
      <c r="C73" s="3">
        <v>1786</v>
      </c>
      <c r="D73" s="4">
        <f t="shared" ref="D73:D78" si="2">C73/B73</f>
        <v>8.6943822412618055E-2</v>
      </c>
      <c r="E73" s="3">
        <v>1259</v>
      </c>
      <c r="F73" s="4">
        <f t="shared" ref="F73:F78" si="3">E73/C73</f>
        <v>0.70492721164613659</v>
      </c>
    </row>
    <row r="74" spans="1:6" x14ac:dyDescent="0.3">
      <c r="A74" s="11">
        <v>44562</v>
      </c>
      <c r="B74" s="3">
        <v>21099</v>
      </c>
      <c r="C74" s="3">
        <v>1342</v>
      </c>
      <c r="D74" s="4">
        <f t="shared" si="2"/>
        <v>6.3604910185316846E-2</v>
      </c>
      <c r="E74" s="6">
        <v>950</v>
      </c>
      <c r="F74" s="4">
        <f t="shared" si="3"/>
        <v>0.7078986587183308</v>
      </c>
    </row>
    <row r="75" spans="1:6" x14ac:dyDescent="0.3">
      <c r="A75" s="11">
        <v>44593</v>
      </c>
      <c r="B75" s="3">
        <v>21731</v>
      </c>
      <c r="C75" s="3">
        <v>1789</v>
      </c>
      <c r="D75" s="4">
        <f t="shared" si="2"/>
        <v>8.2324789471262247E-2</v>
      </c>
      <c r="E75" s="3">
        <v>1300</v>
      </c>
      <c r="F75" s="4">
        <f t="shared" si="3"/>
        <v>0.72666294019005029</v>
      </c>
    </row>
    <row r="76" spans="1:6" x14ac:dyDescent="0.3">
      <c r="A76" s="11">
        <v>44621</v>
      </c>
      <c r="B76" s="3">
        <v>22118</v>
      </c>
      <c r="C76" s="3">
        <v>1925</v>
      </c>
      <c r="D76" s="4">
        <f t="shared" si="2"/>
        <v>8.7033185640654667E-2</v>
      </c>
      <c r="E76" s="3">
        <v>1383</v>
      </c>
      <c r="F76" s="4">
        <f t="shared" si="3"/>
        <v>0.71844155844155844</v>
      </c>
    </row>
    <row r="77" spans="1:6" x14ac:dyDescent="0.3">
      <c r="A77" s="11">
        <v>44652</v>
      </c>
      <c r="B77" s="3">
        <v>23343</v>
      </c>
      <c r="C77" s="3">
        <v>1963</v>
      </c>
      <c r="D77" s="4">
        <f t="shared" si="2"/>
        <v>8.4093732596495732E-2</v>
      </c>
      <c r="E77" s="3">
        <v>1394</v>
      </c>
      <c r="F77" s="4">
        <f t="shared" si="3"/>
        <v>0.71013754457463063</v>
      </c>
    </row>
    <row r="78" spans="1:6" x14ac:dyDescent="0.3">
      <c r="A78" s="11">
        <v>44682</v>
      </c>
      <c r="B78" s="3">
        <v>23682</v>
      </c>
      <c r="C78" s="3">
        <v>1959</v>
      </c>
      <c r="D78" s="4">
        <f t="shared" si="2"/>
        <v>8.2721053965036734E-2</v>
      </c>
      <c r="E78" s="3">
        <v>1394</v>
      </c>
      <c r="F78" s="4">
        <f t="shared" si="3"/>
        <v>0.71158754466564578</v>
      </c>
    </row>
    <row r="79" spans="1:6" x14ac:dyDescent="0.3">
      <c r="A79" s="11">
        <v>44713</v>
      </c>
      <c r="B79" s="3">
        <v>24314</v>
      </c>
      <c r="C79" s="3">
        <v>1924</v>
      </c>
      <c r="D79" s="4">
        <f t="shared" ref="D79" si="4">C79/B79</f>
        <v>7.9131364645883037E-2</v>
      </c>
      <c r="E79" s="3">
        <v>1422</v>
      </c>
      <c r="F79" s="4">
        <f t="shared" ref="F79" si="5">E79/C79</f>
        <v>0.73908523908523904</v>
      </c>
    </row>
    <row r="81" spans="1:8" ht="68.25" customHeight="1" x14ac:dyDescent="0.3">
      <c r="A81" s="43" t="s">
        <v>54</v>
      </c>
      <c r="B81" s="43"/>
      <c r="C81" s="43"/>
      <c r="D81" s="43"/>
      <c r="E81" s="43"/>
      <c r="F81" s="43"/>
      <c r="G81" s="17"/>
      <c r="H81" s="17"/>
    </row>
  </sheetData>
  <mergeCells count="5">
    <mergeCell ref="E6:F6"/>
    <mergeCell ref="B6:B7"/>
    <mergeCell ref="C6:D6"/>
    <mergeCell ref="A6:A7"/>
    <mergeCell ref="A81:F8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heetViews>
  <sheetFormatPr defaultColWidth="9.109375" defaultRowHeight="14.4" x14ac:dyDescent="0.3"/>
  <cols>
    <col min="1" max="1" width="10.6640625" style="2" customWidth="1"/>
    <col min="2" max="21" width="11.6640625" style="2" customWidth="1"/>
    <col min="22" max="16384" width="9.109375" style="2"/>
  </cols>
  <sheetData>
    <row r="1" spans="1:21" ht="15.6" x14ac:dyDescent="0.3">
      <c r="A1" s="7" t="s">
        <v>69</v>
      </c>
    </row>
    <row r="2" spans="1:21" s="36" customFormat="1" x14ac:dyDescent="0.3">
      <c r="A2" s="36" t="s">
        <v>62</v>
      </c>
      <c r="B2" s="37"/>
      <c r="C2" s="38"/>
      <c r="D2" s="39"/>
      <c r="E2" s="38"/>
      <c r="F2" s="39"/>
      <c r="G2" s="38"/>
      <c r="H2" s="39"/>
    </row>
    <row r="3" spans="1:21" s="36" customFormat="1" x14ac:dyDescent="0.3">
      <c r="A3" s="36" t="s">
        <v>65</v>
      </c>
      <c r="B3" s="37"/>
      <c r="C3" s="38"/>
      <c r="D3" s="39"/>
      <c r="E3" s="38"/>
      <c r="F3" s="39"/>
      <c r="G3" s="38"/>
      <c r="H3" s="39"/>
    </row>
    <row r="4" spans="1:21" s="36" customFormat="1" x14ac:dyDescent="0.3">
      <c r="A4" s="40" t="s">
        <v>60</v>
      </c>
      <c r="B4" s="37"/>
      <c r="C4" s="38"/>
      <c r="D4" s="39"/>
      <c r="E4" s="38"/>
      <c r="F4" s="39"/>
      <c r="G4" s="38"/>
      <c r="H4" s="39"/>
    </row>
    <row r="6" spans="1:21" ht="43.5" customHeight="1" x14ac:dyDescent="0.3">
      <c r="A6" s="49" t="s">
        <v>14</v>
      </c>
      <c r="B6" s="57" t="s">
        <v>13</v>
      </c>
      <c r="C6" s="57"/>
      <c r="D6" s="57"/>
      <c r="E6" s="57"/>
      <c r="F6" s="57"/>
      <c r="G6" s="54" t="s">
        <v>15</v>
      </c>
      <c r="H6" s="55"/>
      <c r="I6" s="55"/>
      <c r="J6" s="55"/>
      <c r="K6" s="56"/>
      <c r="L6" s="54" t="s">
        <v>16</v>
      </c>
      <c r="M6" s="55"/>
      <c r="N6" s="55"/>
      <c r="O6" s="55"/>
      <c r="P6" s="56"/>
      <c r="Q6" s="54" t="s">
        <v>17</v>
      </c>
      <c r="R6" s="55"/>
      <c r="S6" s="55"/>
      <c r="T6" s="55"/>
      <c r="U6" s="56"/>
    </row>
    <row r="7" spans="1:21" ht="59.25" customHeight="1" x14ac:dyDescent="0.3">
      <c r="A7" s="49"/>
      <c r="B7" s="12" t="s">
        <v>53</v>
      </c>
      <c r="C7" s="12" t="s">
        <v>18</v>
      </c>
      <c r="D7" s="12" t="s">
        <v>19</v>
      </c>
      <c r="E7" s="12" t="s">
        <v>20</v>
      </c>
      <c r="F7" s="12" t="s">
        <v>21</v>
      </c>
      <c r="G7" s="12" t="s">
        <v>53</v>
      </c>
      <c r="H7" s="12" t="s">
        <v>18</v>
      </c>
      <c r="I7" s="12" t="s">
        <v>19</v>
      </c>
      <c r="J7" s="12" t="s">
        <v>20</v>
      </c>
      <c r="K7" s="12" t="s">
        <v>21</v>
      </c>
      <c r="L7" s="12" t="s">
        <v>53</v>
      </c>
      <c r="M7" s="12" t="s">
        <v>18</v>
      </c>
      <c r="N7" s="12" t="s">
        <v>19</v>
      </c>
      <c r="O7" s="12" t="s">
        <v>20</v>
      </c>
      <c r="P7" s="12" t="s">
        <v>21</v>
      </c>
      <c r="Q7" s="12" t="s">
        <v>53</v>
      </c>
      <c r="R7" s="12" t="s">
        <v>18</v>
      </c>
      <c r="S7" s="12" t="s">
        <v>19</v>
      </c>
      <c r="T7" s="12" t="s">
        <v>20</v>
      </c>
      <c r="U7" s="12" t="s">
        <v>21</v>
      </c>
    </row>
    <row r="8" spans="1:21" x14ac:dyDescent="0.3">
      <c r="A8" s="18" t="s">
        <v>22</v>
      </c>
      <c r="B8" s="14">
        <v>2696</v>
      </c>
      <c r="C8" s="14">
        <v>1351</v>
      </c>
      <c r="D8" s="5">
        <f>C8/B8</f>
        <v>0.50111275964391688</v>
      </c>
      <c r="E8" s="15">
        <v>4079.89</v>
      </c>
      <c r="F8" s="16">
        <v>12.61</v>
      </c>
      <c r="G8" s="20">
        <v>719</v>
      </c>
      <c r="H8" s="20">
        <v>357</v>
      </c>
      <c r="I8" s="29">
        <f>H8/G8</f>
        <v>0.49652294853963841</v>
      </c>
      <c r="J8" s="19">
        <v>4011.85</v>
      </c>
      <c r="K8" s="21">
        <v>13.31</v>
      </c>
      <c r="L8" s="13">
        <v>562</v>
      </c>
      <c r="M8" s="13">
        <v>272</v>
      </c>
      <c r="N8" s="5">
        <f>M8/L8</f>
        <v>0.48398576512455516</v>
      </c>
      <c r="O8" s="15">
        <v>3765.66</v>
      </c>
      <c r="P8" s="16">
        <v>12.14</v>
      </c>
      <c r="Q8" s="22">
        <v>476</v>
      </c>
      <c r="R8" s="20">
        <v>216</v>
      </c>
      <c r="S8" s="29">
        <f>R8/Q8</f>
        <v>0.45378151260504201</v>
      </c>
      <c r="T8" s="19">
        <v>5171.2</v>
      </c>
      <c r="U8" s="21">
        <v>13</v>
      </c>
    </row>
    <row r="9" spans="1:21" x14ac:dyDescent="0.3">
      <c r="A9" s="18" t="s">
        <v>23</v>
      </c>
      <c r="B9" s="14">
        <v>2414</v>
      </c>
      <c r="C9" s="14">
        <v>1268</v>
      </c>
      <c r="D9" s="5">
        <f t="shared" ref="D9:D30" si="0">C9/B9</f>
        <v>0.52526926263463136</v>
      </c>
      <c r="E9" s="15">
        <v>4073.52</v>
      </c>
      <c r="F9" s="16">
        <v>12.69</v>
      </c>
      <c r="G9" s="20">
        <v>833</v>
      </c>
      <c r="H9" s="20">
        <v>422</v>
      </c>
      <c r="I9" s="29">
        <f t="shared" ref="I9:I29" si="1">H9/G9</f>
        <v>0.50660264105642261</v>
      </c>
      <c r="J9" s="19">
        <v>3956.28</v>
      </c>
      <c r="K9" s="21">
        <v>13</v>
      </c>
      <c r="L9" s="13">
        <v>561</v>
      </c>
      <c r="M9" s="13">
        <v>295</v>
      </c>
      <c r="N9" s="5">
        <f t="shared" ref="N9:N29" si="2">M9/L9</f>
        <v>0.52584670231729058</v>
      </c>
      <c r="O9" s="15">
        <v>4183.4799999999996</v>
      </c>
      <c r="P9" s="16">
        <v>12.19</v>
      </c>
      <c r="Q9" s="22">
        <v>415</v>
      </c>
      <c r="R9" s="20">
        <v>190</v>
      </c>
      <c r="S9" s="29">
        <f t="shared" ref="S9:S29" si="3">R9/Q9</f>
        <v>0.45783132530120479</v>
      </c>
      <c r="T9" s="19">
        <v>5715.63</v>
      </c>
      <c r="U9" s="21">
        <v>13.93</v>
      </c>
    </row>
    <row r="10" spans="1:21" x14ac:dyDescent="0.3">
      <c r="A10" s="18" t="s">
        <v>24</v>
      </c>
      <c r="B10" s="14">
        <v>2607</v>
      </c>
      <c r="C10" s="14">
        <v>1458</v>
      </c>
      <c r="D10" s="5">
        <f t="shared" si="0"/>
        <v>0.55926352128883772</v>
      </c>
      <c r="E10" s="15">
        <v>4413.83</v>
      </c>
      <c r="F10" s="16">
        <v>12.96</v>
      </c>
      <c r="G10" s="20">
        <v>792</v>
      </c>
      <c r="H10" s="20">
        <v>405</v>
      </c>
      <c r="I10" s="29">
        <f t="shared" si="1"/>
        <v>0.51136363636363635</v>
      </c>
      <c r="J10" s="19">
        <v>4345.95</v>
      </c>
      <c r="K10" s="21">
        <v>13.48</v>
      </c>
      <c r="L10" s="13">
        <v>581</v>
      </c>
      <c r="M10" s="13">
        <v>308</v>
      </c>
      <c r="N10" s="5">
        <f t="shared" si="2"/>
        <v>0.53012048192771088</v>
      </c>
      <c r="O10" s="15">
        <v>4107.18</v>
      </c>
      <c r="P10" s="16">
        <v>12.2</v>
      </c>
      <c r="Q10" s="22">
        <v>485</v>
      </c>
      <c r="R10" s="20">
        <v>235</v>
      </c>
      <c r="S10" s="29">
        <f t="shared" si="3"/>
        <v>0.4845360824742268</v>
      </c>
      <c r="T10" s="19">
        <v>5667.12</v>
      </c>
      <c r="U10" s="21">
        <v>13.43</v>
      </c>
    </row>
    <row r="11" spans="1:21" x14ac:dyDescent="0.3">
      <c r="A11" s="18" t="s">
        <v>25</v>
      </c>
      <c r="B11" s="14">
        <v>2392</v>
      </c>
      <c r="C11" s="14">
        <v>1359</v>
      </c>
      <c r="D11" s="5">
        <f t="shared" si="0"/>
        <v>0.56814381270903014</v>
      </c>
      <c r="E11" s="15">
        <v>4470.32</v>
      </c>
      <c r="F11" s="16">
        <v>13.1</v>
      </c>
      <c r="G11" s="20">
        <v>956</v>
      </c>
      <c r="H11" s="20">
        <v>511</v>
      </c>
      <c r="I11" s="29">
        <f t="shared" si="1"/>
        <v>0.53451882845188281</v>
      </c>
      <c r="J11" s="19">
        <v>4163</v>
      </c>
      <c r="K11" s="21">
        <v>13.62</v>
      </c>
      <c r="L11" s="13">
        <v>684</v>
      </c>
      <c r="M11" s="13">
        <v>405</v>
      </c>
      <c r="N11" s="5">
        <f t="shared" si="2"/>
        <v>0.59210526315789469</v>
      </c>
      <c r="O11" s="15">
        <v>4158.21</v>
      </c>
      <c r="P11" s="16">
        <v>12.5</v>
      </c>
      <c r="Q11" s="22">
        <v>524</v>
      </c>
      <c r="R11" s="20">
        <v>274</v>
      </c>
      <c r="S11" s="29">
        <f t="shared" si="3"/>
        <v>0.52290076335877866</v>
      </c>
      <c r="T11" s="19">
        <v>6009.61</v>
      </c>
      <c r="U11" s="21">
        <v>14.21</v>
      </c>
    </row>
    <row r="12" spans="1:21" x14ac:dyDescent="0.3">
      <c r="A12" s="18" t="s">
        <v>26</v>
      </c>
      <c r="B12" s="14">
        <v>2411</v>
      </c>
      <c r="C12" s="14">
        <v>1272</v>
      </c>
      <c r="D12" s="5">
        <f t="shared" si="0"/>
        <v>0.52758191621733719</v>
      </c>
      <c r="E12" s="15">
        <v>5505.73</v>
      </c>
      <c r="F12" s="16">
        <v>13.77</v>
      </c>
      <c r="G12" s="20">
        <v>625</v>
      </c>
      <c r="H12" s="20">
        <v>299</v>
      </c>
      <c r="I12" s="29">
        <f t="shared" si="1"/>
        <v>0.47839999999999999</v>
      </c>
      <c r="J12" s="19">
        <v>5497.75</v>
      </c>
      <c r="K12" s="21">
        <v>13.95</v>
      </c>
      <c r="L12" s="13">
        <v>632</v>
      </c>
      <c r="M12" s="13">
        <v>344</v>
      </c>
      <c r="N12" s="5">
        <f t="shared" si="2"/>
        <v>0.54430379746835444</v>
      </c>
      <c r="O12" s="15">
        <v>5325.23</v>
      </c>
      <c r="P12" s="16">
        <v>12.94</v>
      </c>
      <c r="Q12" s="22">
        <v>442</v>
      </c>
      <c r="R12" s="20">
        <v>217</v>
      </c>
      <c r="S12" s="29">
        <f t="shared" si="3"/>
        <v>0.49095022624434387</v>
      </c>
      <c r="T12" s="19">
        <v>7851.59</v>
      </c>
      <c r="U12" s="21">
        <v>14.5</v>
      </c>
    </row>
    <row r="13" spans="1:21" x14ac:dyDescent="0.3">
      <c r="A13" s="18" t="s">
        <v>27</v>
      </c>
      <c r="B13" s="14">
        <v>2150</v>
      </c>
      <c r="C13" s="14">
        <v>1180</v>
      </c>
      <c r="D13" s="5">
        <f t="shared" si="0"/>
        <v>0.5488372093023256</v>
      </c>
      <c r="E13" s="15">
        <v>4408.05</v>
      </c>
      <c r="F13" s="16">
        <v>13.66</v>
      </c>
      <c r="G13" s="20">
        <v>661</v>
      </c>
      <c r="H13" s="20">
        <v>338</v>
      </c>
      <c r="I13" s="29">
        <f t="shared" si="1"/>
        <v>0.5113464447806354</v>
      </c>
      <c r="J13" s="19">
        <v>4244.76</v>
      </c>
      <c r="K13" s="21">
        <v>14.14</v>
      </c>
      <c r="L13" s="13">
        <v>480</v>
      </c>
      <c r="M13" s="13">
        <v>259</v>
      </c>
      <c r="N13" s="5">
        <f t="shared" si="2"/>
        <v>0.5395833333333333</v>
      </c>
      <c r="O13" s="15">
        <v>4261.9799999999996</v>
      </c>
      <c r="P13" s="16">
        <v>12.98</v>
      </c>
      <c r="Q13" s="22">
        <v>404</v>
      </c>
      <c r="R13" s="20">
        <v>162</v>
      </c>
      <c r="S13" s="29">
        <f t="shared" si="3"/>
        <v>0.40099009900990101</v>
      </c>
      <c r="T13" s="19">
        <v>5926.02</v>
      </c>
      <c r="U13" s="21">
        <v>14.47</v>
      </c>
    </row>
    <row r="14" spans="1:21" x14ac:dyDescent="0.3">
      <c r="A14" s="18" t="s">
        <v>28</v>
      </c>
      <c r="B14" s="14">
        <v>2023</v>
      </c>
      <c r="C14" s="14">
        <v>1150</v>
      </c>
      <c r="D14" s="5">
        <f t="shared" si="0"/>
        <v>0.56846267918932281</v>
      </c>
      <c r="E14" s="15">
        <v>4679.46</v>
      </c>
      <c r="F14" s="16">
        <v>14</v>
      </c>
      <c r="G14" s="20">
        <v>578</v>
      </c>
      <c r="H14" s="20">
        <v>288</v>
      </c>
      <c r="I14" s="29">
        <f t="shared" si="1"/>
        <v>0.4982698961937716</v>
      </c>
      <c r="J14" s="19">
        <v>4214.68</v>
      </c>
      <c r="K14" s="21">
        <v>14.14</v>
      </c>
      <c r="L14" s="13">
        <v>574</v>
      </c>
      <c r="M14" s="13">
        <v>305</v>
      </c>
      <c r="N14" s="5">
        <f t="shared" si="2"/>
        <v>0.53135888501742157</v>
      </c>
      <c r="O14" s="15">
        <v>4657.51</v>
      </c>
      <c r="P14" s="16">
        <v>13.02</v>
      </c>
      <c r="Q14" s="22">
        <v>333</v>
      </c>
      <c r="R14" s="20">
        <v>160</v>
      </c>
      <c r="S14" s="29">
        <f t="shared" si="3"/>
        <v>0.48048048048048048</v>
      </c>
      <c r="T14" s="19">
        <v>5991.89</v>
      </c>
      <c r="U14" s="21">
        <v>14.6</v>
      </c>
    </row>
    <row r="15" spans="1:21" x14ac:dyDescent="0.3">
      <c r="A15" s="18" t="s">
        <v>29</v>
      </c>
      <c r="B15" s="14">
        <v>1904</v>
      </c>
      <c r="C15" s="14">
        <v>1075</v>
      </c>
      <c r="D15" s="5">
        <f t="shared" si="0"/>
        <v>0.56460084033613445</v>
      </c>
      <c r="E15" s="15">
        <v>4739.79</v>
      </c>
      <c r="F15" s="16">
        <v>14.08</v>
      </c>
      <c r="G15" s="20">
        <v>770</v>
      </c>
      <c r="H15" s="20">
        <v>377</v>
      </c>
      <c r="I15" s="29">
        <f t="shared" si="1"/>
        <v>0.48961038961038961</v>
      </c>
      <c r="J15" s="19">
        <v>4365</v>
      </c>
      <c r="K15" s="21">
        <v>14.45</v>
      </c>
      <c r="L15" s="13">
        <v>579</v>
      </c>
      <c r="M15" s="13">
        <v>320</v>
      </c>
      <c r="N15" s="5">
        <f t="shared" si="2"/>
        <v>0.55267702936096719</v>
      </c>
      <c r="O15" s="15">
        <v>4508.72</v>
      </c>
      <c r="P15" s="16">
        <v>13.44</v>
      </c>
      <c r="Q15" s="22">
        <v>358</v>
      </c>
      <c r="R15" s="20">
        <v>174</v>
      </c>
      <c r="S15" s="29">
        <f t="shared" si="3"/>
        <v>0.48603351955307261</v>
      </c>
      <c r="T15" s="19">
        <v>6712.4</v>
      </c>
      <c r="U15" s="21">
        <v>14.99</v>
      </c>
    </row>
    <row r="16" spans="1:21" x14ac:dyDescent="0.3">
      <c r="A16" s="18" t="s">
        <v>30</v>
      </c>
      <c r="B16" s="14">
        <v>1857</v>
      </c>
      <c r="C16" s="14">
        <v>953</v>
      </c>
      <c r="D16" s="5">
        <f t="shared" si="0"/>
        <v>0.5131933225632741</v>
      </c>
      <c r="E16" s="15">
        <v>4793.66</v>
      </c>
      <c r="F16" s="16">
        <v>14.57</v>
      </c>
      <c r="G16" s="20">
        <v>538</v>
      </c>
      <c r="H16" s="20">
        <v>244</v>
      </c>
      <c r="I16" s="29">
        <f t="shared" si="1"/>
        <v>0.45353159851301117</v>
      </c>
      <c r="J16" s="19">
        <v>5471.75</v>
      </c>
      <c r="K16" s="21">
        <v>15.66</v>
      </c>
      <c r="L16" s="13">
        <v>496</v>
      </c>
      <c r="M16" s="13">
        <v>244</v>
      </c>
      <c r="N16" s="5">
        <f t="shared" si="2"/>
        <v>0.49193548387096775</v>
      </c>
      <c r="O16" s="15">
        <v>4723.75</v>
      </c>
      <c r="P16" s="16">
        <v>13.66</v>
      </c>
      <c r="Q16" s="22">
        <v>319</v>
      </c>
      <c r="R16" s="20">
        <v>126</v>
      </c>
      <c r="S16" s="29">
        <f t="shared" si="3"/>
        <v>0.39498432601880878</v>
      </c>
      <c r="T16" s="19">
        <v>5810.24</v>
      </c>
      <c r="U16" s="21">
        <v>15.76</v>
      </c>
    </row>
    <row r="17" spans="1:21" x14ac:dyDescent="0.3">
      <c r="A17" s="18" t="s">
        <v>31</v>
      </c>
      <c r="B17" s="14">
        <v>1744</v>
      </c>
      <c r="C17" s="14">
        <v>941</v>
      </c>
      <c r="D17" s="5">
        <f t="shared" si="0"/>
        <v>0.53956422018348627</v>
      </c>
      <c r="E17" s="15">
        <v>4510.3500000000004</v>
      </c>
      <c r="F17" s="16">
        <v>14.72</v>
      </c>
      <c r="G17" s="20">
        <v>592</v>
      </c>
      <c r="H17" s="20">
        <v>284</v>
      </c>
      <c r="I17" s="29">
        <f t="shared" si="1"/>
        <v>0.47972972972972971</v>
      </c>
      <c r="J17" s="19">
        <v>4680.58</v>
      </c>
      <c r="K17" s="21">
        <v>15.11</v>
      </c>
      <c r="L17" s="13">
        <v>443</v>
      </c>
      <c r="M17" s="13">
        <v>256</v>
      </c>
      <c r="N17" s="5">
        <f t="shared" si="2"/>
        <v>0.57787810383747173</v>
      </c>
      <c r="O17" s="15">
        <v>3957.72</v>
      </c>
      <c r="P17" s="16">
        <v>13.83</v>
      </c>
      <c r="Q17" s="22">
        <v>268</v>
      </c>
      <c r="R17" s="20">
        <v>136</v>
      </c>
      <c r="S17" s="29">
        <f t="shared" si="3"/>
        <v>0.5074626865671642</v>
      </c>
      <c r="T17" s="19">
        <v>5387.36</v>
      </c>
      <c r="U17" s="21">
        <v>15.2</v>
      </c>
    </row>
    <row r="18" spans="1:21" x14ac:dyDescent="0.3">
      <c r="A18" s="18" t="s">
        <v>32</v>
      </c>
      <c r="B18" s="14">
        <v>1763</v>
      </c>
      <c r="C18" s="14">
        <v>960</v>
      </c>
      <c r="D18" s="5">
        <f t="shared" si="0"/>
        <v>0.54452637549631311</v>
      </c>
      <c r="E18" s="15">
        <v>4986.34</v>
      </c>
      <c r="F18" s="16">
        <v>14.86</v>
      </c>
      <c r="G18" s="20">
        <v>539</v>
      </c>
      <c r="H18" s="20">
        <v>257</v>
      </c>
      <c r="I18" s="29">
        <f t="shared" si="1"/>
        <v>0.47680890538033394</v>
      </c>
      <c r="J18" s="19">
        <v>4015.48</v>
      </c>
      <c r="K18" s="21">
        <v>15.36</v>
      </c>
      <c r="L18" s="13">
        <v>465</v>
      </c>
      <c r="M18" s="13">
        <v>245</v>
      </c>
      <c r="N18" s="5">
        <f t="shared" si="2"/>
        <v>0.5268817204301075</v>
      </c>
      <c r="O18" s="15">
        <v>4422.13</v>
      </c>
      <c r="P18" s="16">
        <v>13.98</v>
      </c>
      <c r="Q18" s="22">
        <v>252</v>
      </c>
      <c r="R18" s="20">
        <v>111</v>
      </c>
      <c r="S18" s="29">
        <f t="shared" si="3"/>
        <v>0.44047619047619047</v>
      </c>
      <c r="T18" s="19">
        <v>6353.39</v>
      </c>
      <c r="U18" s="21">
        <v>15.49</v>
      </c>
    </row>
    <row r="19" spans="1:21" x14ac:dyDescent="0.3">
      <c r="A19" s="18" t="s">
        <v>33</v>
      </c>
      <c r="B19" s="14">
        <v>1790</v>
      </c>
      <c r="C19" s="14">
        <v>998</v>
      </c>
      <c r="D19" s="5">
        <f t="shared" si="0"/>
        <v>0.5575418994413408</v>
      </c>
      <c r="E19" s="15">
        <v>5103.6400000000003</v>
      </c>
      <c r="F19" s="16">
        <v>15.01</v>
      </c>
      <c r="G19" s="20">
        <v>763</v>
      </c>
      <c r="H19" s="20">
        <v>375</v>
      </c>
      <c r="I19" s="29">
        <f t="shared" si="1"/>
        <v>0.49148099606815204</v>
      </c>
      <c r="J19" s="19">
        <v>4398.83</v>
      </c>
      <c r="K19" s="21">
        <v>15.61</v>
      </c>
      <c r="L19" s="13">
        <v>581</v>
      </c>
      <c r="M19" s="13">
        <v>325</v>
      </c>
      <c r="N19" s="5">
        <f t="shared" si="2"/>
        <v>0.55938037865748713</v>
      </c>
      <c r="O19" s="15">
        <v>4360.7</v>
      </c>
      <c r="P19" s="16">
        <v>14.14</v>
      </c>
      <c r="Q19" s="22">
        <v>300</v>
      </c>
      <c r="R19" s="20">
        <v>155</v>
      </c>
      <c r="S19" s="29">
        <f t="shared" si="3"/>
        <v>0.51666666666666672</v>
      </c>
      <c r="T19" s="19">
        <v>7065.87</v>
      </c>
      <c r="U19" s="21">
        <v>16.12</v>
      </c>
    </row>
    <row r="20" spans="1:21" x14ac:dyDescent="0.3">
      <c r="A20" s="18" t="s">
        <v>34</v>
      </c>
      <c r="B20" s="14">
        <v>1851</v>
      </c>
      <c r="C20" s="14">
        <v>1027</v>
      </c>
      <c r="D20" s="5">
        <f t="shared" si="0"/>
        <v>0.55483522420313347</v>
      </c>
      <c r="E20" s="15">
        <v>4976.17</v>
      </c>
      <c r="F20" s="16">
        <v>15.62</v>
      </c>
      <c r="G20" s="20">
        <v>518</v>
      </c>
      <c r="H20" s="20">
        <v>254</v>
      </c>
      <c r="I20" s="29">
        <f t="shared" si="1"/>
        <v>0.49034749034749037</v>
      </c>
      <c r="J20" s="19">
        <v>4467.3</v>
      </c>
      <c r="K20" s="21">
        <v>16.38</v>
      </c>
      <c r="L20" s="13">
        <v>481</v>
      </c>
      <c r="M20" s="13">
        <v>243</v>
      </c>
      <c r="N20" s="5">
        <f t="shared" si="2"/>
        <v>0.50519750519750517</v>
      </c>
      <c r="O20" s="15">
        <v>4650.08</v>
      </c>
      <c r="P20" s="16">
        <v>14.98</v>
      </c>
      <c r="Q20" s="22">
        <v>337</v>
      </c>
      <c r="R20" s="20">
        <v>157</v>
      </c>
      <c r="S20" s="29">
        <f t="shared" si="3"/>
        <v>0.46587537091988129</v>
      </c>
      <c r="T20" s="19">
        <v>6781.5</v>
      </c>
      <c r="U20" s="21">
        <v>16.57</v>
      </c>
    </row>
    <row r="21" spans="1:21" x14ac:dyDescent="0.3">
      <c r="A21" s="18" t="s">
        <v>35</v>
      </c>
      <c r="B21" s="14">
        <v>1716</v>
      </c>
      <c r="C21" s="14">
        <v>772</v>
      </c>
      <c r="D21" s="5">
        <f t="shared" si="0"/>
        <v>0.44988344988344986</v>
      </c>
      <c r="E21" s="15">
        <v>4228.5600000000004</v>
      </c>
      <c r="F21" s="16">
        <v>16.079999999999998</v>
      </c>
      <c r="G21" s="20">
        <v>590</v>
      </c>
      <c r="H21" s="20">
        <v>241</v>
      </c>
      <c r="I21" s="29">
        <f t="shared" si="1"/>
        <v>0.40847457627118644</v>
      </c>
      <c r="J21" s="19">
        <v>3927.05</v>
      </c>
      <c r="K21" s="21">
        <v>16.34</v>
      </c>
      <c r="L21" s="13">
        <v>460</v>
      </c>
      <c r="M21" s="13">
        <v>203</v>
      </c>
      <c r="N21" s="5">
        <f t="shared" si="2"/>
        <v>0.44130434782608696</v>
      </c>
      <c r="O21" s="15">
        <v>4669</v>
      </c>
      <c r="P21" s="16">
        <v>15.25</v>
      </c>
      <c r="Q21" s="22">
        <v>360</v>
      </c>
      <c r="R21" s="20">
        <v>135</v>
      </c>
      <c r="S21" s="29">
        <f t="shared" si="3"/>
        <v>0.375</v>
      </c>
      <c r="T21" s="19">
        <v>5655</v>
      </c>
      <c r="U21" s="21">
        <v>16.690000000000001</v>
      </c>
    </row>
    <row r="22" spans="1:21" x14ac:dyDescent="0.3">
      <c r="A22" s="18" t="s">
        <v>36</v>
      </c>
      <c r="B22" s="14">
        <v>2083</v>
      </c>
      <c r="C22" s="14">
        <v>908</v>
      </c>
      <c r="D22" s="5">
        <f t="shared" si="0"/>
        <v>0.43590974555928946</v>
      </c>
      <c r="E22" s="15">
        <v>4885.5</v>
      </c>
      <c r="F22" s="16">
        <v>16</v>
      </c>
      <c r="G22" s="20">
        <v>648</v>
      </c>
      <c r="H22" s="20">
        <v>222</v>
      </c>
      <c r="I22" s="29">
        <f t="shared" si="1"/>
        <v>0.34259259259259262</v>
      </c>
      <c r="J22" s="19">
        <v>4088.16</v>
      </c>
      <c r="K22" s="21">
        <v>16.690000000000001</v>
      </c>
      <c r="L22" s="13">
        <v>497</v>
      </c>
      <c r="M22" s="13">
        <v>206</v>
      </c>
      <c r="N22" s="5">
        <f t="shared" si="2"/>
        <v>0.41448692152917505</v>
      </c>
      <c r="O22" s="15">
        <v>5470.03</v>
      </c>
      <c r="P22" s="16">
        <v>15.8</v>
      </c>
      <c r="Q22" s="22">
        <v>312</v>
      </c>
      <c r="R22" s="20">
        <v>136</v>
      </c>
      <c r="S22" s="29">
        <f t="shared" si="3"/>
        <v>0.4358974358974359</v>
      </c>
      <c r="T22" s="19">
        <v>6579.94</v>
      </c>
      <c r="U22" s="21">
        <v>16.27</v>
      </c>
    </row>
    <row r="23" spans="1:21" x14ac:dyDescent="0.3">
      <c r="A23" s="18" t="s">
        <v>37</v>
      </c>
      <c r="B23" s="14">
        <v>776</v>
      </c>
      <c r="C23" s="14">
        <v>324</v>
      </c>
      <c r="D23" s="5">
        <f t="shared" si="0"/>
        <v>0.4175257731958763</v>
      </c>
      <c r="E23" s="15">
        <v>5413.19</v>
      </c>
      <c r="F23" s="16">
        <v>16.82</v>
      </c>
      <c r="G23" s="20">
        <v>546</v>
      </c>
      <c r="H23" s="20">
        <v>183</v>
      </c>
      <c r="I23" s="29">
        <f t="shared" si="1"/>
        <v>0.33516483516483514</v>
      </c>
      <c r="J23" s="19">
        <v>4722.2700000000004</v>
      </c>
      <c r="K23" s="21">
        <v>16.75</v>
      </c>
      <c r="L23" s="13">
        <v>343</v>
      </c>
      <c r="M23" s="13">
        <v>142</v>
      </c>
      <c r="N23" s="5">
        <f t="shared" si="2"/>
        <v>0.4139941690962099</v>
      </c>
      <c r="O23" s="15">
        <v>5438.07</v>
      </c>
      <c r="P23" s="16">
        <v>16.100000000000001</v>
      </c>
      <c r="Q23" s="22">
        <v>339</v>
      </c>
      <c r="R23" s="20">
        <v>124</v>
      </c>
      <c r="S23" s="29">
        <f t="shared" si="3"/>
        <v>0.36578171091445427</v>
      </c>
      <c r="T23" s="19">
        <v>8016.37</v>
      </c>
      <c r="U23" s="21">
        <v>17.98</v>
      </c>
    </row>
    <row r="24" spans="1:21" x14ac:dyDescent="0.3">
      <c r="A24" s="18" t="s">
        <v>38</v>
      </c>
      <c r="B24" s="14">
        <v>471</v>
      </c>
      <c r="C24" s="14">
        <v>198</v>
      </c>
      <c r="D24" s="5">
        <f t="shared" si="0"/>
        <v>0.42038216560509556</v>
      </c>
      <c r="E24" s="15">
        <v>5196.24</v>
      </c>
      <c r="F24" s="16">
        <v>16.59</v>
      </c>
      <c r="G24" s="20">
        <v>333</v>
      </c>
      <c r="H24" s="20">
        <v>126</v>
      </c>
      <c r="I24" s="29">
        <f t="shared" si="1"/>
        <v>0.3783783783783784</v>
      </c>
      <c r="J24" s="19">
        <v>4820.22</v>
      </c>
      <c r="K24" s="21">
        <v>17.2</v>
      </c>
      <c r="L24" s="13">
        <v>276</v>
      </c>
      <c r="M24" s="13">
        <v>124</v>
      </c>
      <c r="N24" s="5">
        <f t="shared" si="2"/>
        <v>0.44927536231884058</v>
      </c>
      <c r="O24" s="15">
        <v>5109.5</v>
      </c>
      <c r="P24" s="16">
        <v>15.28</v>
      </c>
      <c r="Q24" s="22">
        <v>213</v>
      </c>
      <c r="R24" s="20">
        <v>85</v>
      </c>
      <c r="S24" s="29">
        <f t="shared" si="3"/>
        <v>0.39906103286384975</v>
      </c>
      <c r="T24" s="19">
        <v>7742.15</v>
      </c>
      <c r="U24" s="21">
        <v>18.010000000000002</v>
      </c>
    </row>
    <row r="25" spans="1:21" x14ac:dyDescent="0.3">
      <c r="A25" s="18" t="s">
        <v>39</v>
      </c>
      <c r="B25" s="14">
        <v>391</v>
      </c>
      <c r="C25" s="14">
        <v>187</v>
      </c>
      <c r="D25" s="5">
        <f t="shared" si="0"/>
        <v>0.47826086956521741</v>
      </c>
      <c r="E25" s="15">
        <v>4512.33</v>
      </c>
      <c r="F25" s="16">
        <v>16.46</v>
      </c>
      <c r="G25" s="20">
        <v>358</v>
      </c>
      <c r="H25" s="20">
        <v>136</v>
      </c>
      <c r="I25" s="29">
        <f t="shared" si="1"/>
        <v>0.37988826815642457</v>
      </c>
      <c r="J25" s="19">
        <v>4284</v>
      </c>
      <c r="K25" s="21">
        <v>16.73</v>
      </c>
      <c r="L25" s="13">
        <v>183</v>
      </c>
      <c r="M25" s="13">
        <v>78</v>
      </c>
      <c r="N25" s="5">
        <f t="shared" si="2"/>
        <v>0.42622950819672129</v>
      </c>
      <c r="O25" s="15">
        <v>4689.3500000000004</v>
      </c>
      <c r="P25" s="16">
        <v>15.34</v>
      </c>
      <c r="Q25" s="22">
        <v>114</v>
      </c>
      <c r="R25" s="20">
        <v>48</v>
      </c>
      <c r="S25" s="29">
        <f t="shared" si="3"/>
        <v>0.42105263157894735</v>
      </c>
      <c r="T25" s="19">
        <v>7479.2</v>
      </c>
      <c r="U25" s="21">
        <v>17.87</v>
      </c>
    </row>
    <row r="26" spans="1:21" x14ac:dyDescent="0.3">
      <c r="A26" s="18" t="s">
        <v>40</v>
      </c>
      <c r="B26" s="14">
        <v>487</v>
      </c>
      <c r="C26" s="14">
        <v>252</v>
      </c>
      <c r="D26" s="5">
        <f t="shared" si="0"/>
        <v>0.51745379876796715</v>
      </c>
      <c r="E26" s="15">
        <v>5834.95</v>
      </c>
      <c r="F26" s="16">
        <v>17.03</v>
      </c>
      <c r="G26" s="20">
        <v>314</v>
      </c>
      <c r="H26" s="20">
        <v>144</v>
      </c>
      <c r="I26" s="29">
        <f t="shared" si="1"/>
        <v>0.45859872611464969</v>
      </c>
      <c r="J26" s="19">
        <v>4318.46</v>
      </c>
      <c r="K26" s="21">
        <v>17.850000000000001</v>
      </c>
      <c r="L26" s="13">
        <v>158</v>
      </c>
      <c r="M26" s="13">
        <v>86</v>
      </c>
      <c r="N26" s="5">
        <f t="shared" si="2"/>
        <v>0.54430379746835444</v>
      </c>
      <c r="O26" s="15">
        <v>4857.9799999999996</v>
      </c>
      <c r="P26" s="16">
        <v>15.98</v>
      </c>
      <c r="Q26" s="22">
        <v>140</v>
      </c>
      <c r="R26" s="20">
        <v>62</v>
      </c>
      <c r="S26" s="29">
        <f t="shared" si="3"/>
        <v>0.44285714285714284</v>
      </c>
      <c r="T26" s="19">
        <v>7052.72</v>
      </c>
      <c r="U26" s="21">
        <v>18.11</v>
      </c>
    </row>
    <row r="27" spans="1:21" x14ac:dyDescent="0.3">
      <c r="A27" s="18" t="s">
        <v>41</v>
      </c>
      <c r="B27" s="14">
        <v>359</v>
      </c>
      <c r="C27" s="14">
        <v>197</v>
      </c>
      <c r="D27" s="5">
        <f t="shared" si="0"/>
        <v>0.54874651810584962</v>
      </c>
      <c r="E27" s="15">
        <v>5504.05</v>
      </c>
      <c r="F27" s="16">
        <v>18.38</v>
      </c>
      <c r="G27" s="20">
        <v>316</v>
      </c>
      <c r="H27" s="20">
        <v>127</v>
      </c>
      <c r="I27" s="29">
        <f t="shared" si="1"/>
        <v>0.40189873417721517</v>
      </c>
      <c r="J27" s="19">
        <v>4957.8999999999996</v>
      </c>
      <c r="K27" s="21">
        <v>18.73</v>
      </c>
      <c r="L27" s="13">
        <v>199</v>
      </c>
      <c r="M27" s="13">
        <v>116</v>
      </c>
      <c r="N27" s="5">
        <f t="shared" si="2"/>
        <v>0.58291457286432158</v>
      </c>
      <c r="O27" s="15">
        <v>5637.27</v>
      </c>
      <c r="P27" s="16">
        <v>16.690000000000001</v>
      </c>
      <c r="Q27" s="22">
        <v>110</v>
      </c>
      <c r="R27" s="20">
        <v>38</v>
      </c>
      <c r="S27" s="29">
        <f t="shared" si="3"/>
        <v>0.34545454545454546</v>
      </c>
      <c r="T27" s="19">
        <v>7489.42</v>
      </c>
      <c r="U27" s="21">
        <v>18.64</v>
      </c>
    </row>
    <row r="28" spans="1:21" x14ac:dyDescent="0.3">
      <c r="A28" s="18" t="s">
        <v>42</v>
      </c>
      <c r="B28" s="14">
        <v>375</v>
      </c>
      <c r="C28" s="14">
        <v>181</v>
      </c>
      <c r="D28" s="5">
        <f t="shared" si="0"/>
        <v>0.48266666666666669</v>
      </c>
      <c r="E28" s="15">
        <v>4983.5600000000004</v>
      </c>
      <c r="F28" s="16">
        <v>17.59</v>
      </c>
      <c r="G28" s="20">
        <v>197</v>
      </c>
      <c r="H28" s="20">
        <v>86</v>
      </c>
      <c r="I28" s="29">
        <f t="shared" si="1"/>
        <v>0.43654822335025378</v>
      </c>
      <c r="J28" s="19">
        <v>4512.2</v>
      </c>
      <c r="K28" s="21">
        <v>18.21</v>
      </c>
      <c r="L28" s="13">
        <v>158</v>
      </c>
      <c r="M28" s="13">
        <v>82</v>
      </c>
      <c r="N28" s="5">
        <f t="shared" si="2"/>
        <v>0.51898734177215189</v>
      </c>
      <c r="O28" s="15">
        <v>4563.9799999999996</v>
      </c>
      <c r="P28" s="16">
        <v>16.940000000000001</v>
      </c>
      <c r="Q28" s="22">
        <v>78</v>
      </c>
      <c r="R28" s="20">
        <v>32</v>
      </c>
      <c r="S28" s="29">
        <f t="shared" si="3"/>
        <v>0.41025641025641024</v>
      </c>
      <c r="T28" s="19">
        <v>7176.13</v>
      </c>
      <c r="U28" s="21">
        <v>18.809999999999999</v>
      </c>
    </row>
    <row r="29" spans="1:21" x14ac:dyDescent="0.3">
      <c r="A29" s="18" t="s">
        <v>43</v>
      </c>
      <c r="B29" s="14">
        <v>1362</v>
      </c>
      <c r="C29" s="14">
        <v>677</v>
      </c>
      <c r="D29" s="5">
        <f t="shared" si="0"/>
        <v>0.49706314243759175</v>
      </c>
      <c r="E29" s="15">
        <v>5379.9</v>
      </c>
      <c r="F29" s="16">
        <v>18.010000000000002</v>
      </c>
      <c r="G29" s="20">
        <v>377</v>
      </c>
      <c r="H29" s="20">
        <v>190</v>
      </c>
      <c r="I29" s="29">
        <f t="shared" si="1"/>
        <v>0.50397877984084882</v>
      </c>
      <c r="J29" s="19">
        <v>5083.71</v>
      </c>
      <c r="K29" s="21">
        <v>18.72</v>
      </c>
      <c r="L29" s="13">
        <v>176</v>
      </c>
      <c r="M29" s="13">
        <v>76</v>
      </c>
      <c r="N29" s="5">
        <f t="shared" si="2"/>
        <v>0.43181818181818182</v>
      </c>
      <c r="O29" s="15">
        <v>4379.75</v>
      </c>
      <c r="P29" s="16">
        <v>17.02</v>
      </c>
      <c r="Q29" s="22">
        <v>151</v>
      </c>
      <c r="R29" s="20">
        <v>70</v>
      </c>
      <c r="S29" s="29">
        <f t="shared" si="3"/>
        <v>0.46357615894039733</v>
      </c>
      <c r="T29" s="19">
        <v>9672.43</v>
      </c>
      <c r="U29" s="21">
        <v>19.649999999999999</v>
      </c>
    </row>
    <row r="30" spans="1:21" x14ac:dyDescent="0.3">
      <c r="A30" s="18" t="s">
        <v>44</v>
      </c>
      <c r="B30" s="14">
        <v>1719</v>
      </c>
      <c r="C30" s="14">
        <v>901</v>
      </c>
      <c r="D30" s="5">
        <f t="shared" si="0"/>
        <v>0.52414194299011052</v>
      </c>
      <c r="E30" s="15">
        <v>6098.34</v>
      </c>
      <c r="F30" s="16">
        <v>19.16</v>
      </c>
      <c r="G30" s="20">
        <v>385</v>
      </c>
      <c r="H30" s="20">
        <v>171</v>
      </c>
      <c r="I30" s="29">
        <f>H30/G30</f>
        <v>0.44415584415584414</v>
      </c>
      <c r="J30" s="19">
        <v>4774.05</v>
      </c>
      <c r="K30" s="21">
        <v>19.329999999999998</v>
      </c>
      <c r="L30" s="13">
        <v>233</v>
      </c>
      <c r="M30" s="13">
        <v>134</v>
      </c>
      <c r="N30" s="5">
        <f>M30/L30</f>
        <v>0.57510729613733902</v>
      </c>
      <c r="O30" s="15">
        <v>5866.95</v>
      </c>
      <c r="P30" s="16">
        <v>18.059999999999999</v>
      </c>
      <c r="Q30" s="20">
        <v>221</v>
      </c>
      <c r="R30" s="20">
        <v>115</v>
      </c>
      <c r="S30" s="29">
        <f t="shared" ref="S30" si="4">R30/Q30</f>
        <v>0.52036199095022628</v>
      </c>
      <c r="T30" s="19">
        <v>9194.31</v>
      </c>
      <c r="U30" s="21">
        <v>20.62</v>
      </c>
    </row>
    <row r="31" spans="1:21" x14ac:dyDescent="0.3">
      <c r="A31" s="18" t="s">
        <v>48</v>
      </c>
      <c r="B31" s="14">
        <v>1743</v>
      </c>
      <c r="C31" s="14">
        <v>874</v>
      </c>
      <c r="D31" s="5">
        <f t="shared" ref="D31" si="5">C31/B31</f>
        <v>0.50143430866322436</v>
      </c>
      <c r="E31" s="15">
        <v>5507.8</v>
      </c>
      <c r="F31" s="16">
        <v>19.2</v>
      </c>
      <c r="G31" s="20">
        <v>546</v>
      </c>
      <c r="H31" s="20">
        <v>272</v>
      </c>
      <c r="I31" s="29">
        <f>H31/G31</f>
        <v>0.49816849816849818</v>
      </c>
      <c r="J31" s="19">
        <v>6053.73</v>
      </c>
      <c r="K31" s="21">
        <v>20.45</v>
      </c>
      <c r="L31" s="13">
        <v>257</v>
      </c>
      <c r="M31" s="13">
        <v>146</v>
      </c>
      <c r="N31" s="5">
        <f>M31/L31</f>
        <v>0.56809338521400776</v>
      </c>
      <c r="O31" s="15">
        <v>5057.05</v>
      </c>
      <c r="P31" s="16">
        <v>18.329999999999998</v>
      </c>
      <c r="Q31" s="20">
        <v>390</v>
      </c>
      <c r="R31" s="20">
        <v>196</v>
      </c>
      <c r="S31" s="29">
        <f t="shared" ref="S31" si="6">R31/Q31</f>
        <v>0.50256410256410255</v>
      </c>
      <c r="T31" s="19">
        <v>9648.99</v>
      </c>
      <c r="U31" s="21">
        <v>20</v>
      </c>
    </row>
    <row r="33" spans="1:20" ht="114" customHeight="1" x14ac:dyDescent="0.3">
      <c r="A33" s="43" t="s">
        <v>61</v>
      </c>
      <c r="B33" s="43"/>
      <c r="C33" s="43"/>
      <c r="D33" s="43"/>
      <c r="E33" s="43"/>
      <c r="F33" s="43"/>
      <c r="G33" s="43"/>
      <c r="H33" s="43"/>
      <c r="I33" s="43"/>
      <c r="J33" s="43"/>
      <c r="K33" s="43"/>
      <c r="L33" s="43"/>
      <c r="M33" s="43"/>
      <c r="N33" s="17"/>
      <c r="O33" s="17"/>
      <c r="P33" s="17"/>
      <c r="Q33" s="17"/>
      <c r="R33" s="17"/>
      <c r="S33" s="17"/>
      <c r="T33" s="17"/>
    </row>
  </sheetData>
  <mergeCells count="6">
    <mergeCell ref="Q6:U6"/>
    <mergeCell ref="A33:M33"/>
    <mergeCell ref="B6:F6"/>
    <mergeCell ref="A6:A7"/>
    <mergeCell ref="G6:K6"/>
    <mergeCell ref="L6:P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Earnings, Income, Request Exits</vt:lpstr>
      <vt:lpstr>Employed Exit Qtr 1st Qtr Aft</vt:lpstr>
      <vt:lpstr>Employ &amp; Earn 2nd Qtr Aft</vt:lpstr>
      <vt:lpstr>Remaining Off TANF</vt:lpstr>
      <vt:lpstr>WF Services Exits 2nd Qtr Aft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McLean, Ryan (DSHS/ESA/OAS)</cp:lastModifiedBy>
  <dcterms:created xsi:type="dcterms:W3CDTF">2023-04-17T22:12:57Z</dcterms:created>
  <dcterms:modified xsi:type="dcterms:W3CDTF">2023-09-19T19:57:24Z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