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floly4200sf\OPADA\MRDA\Recurring\Q5905_WorkFirst Performance Measures\Part A Excel\2025 Q1\"/>
    </mc:Choice>
  </mc:AlternateContent>
  <bookViews>
    <workbookView xWindow="0" yWindow="0" windowWidth="19200" windowHeight="10860"/>
  </bookViews>
  <sheets>
    <sheet name="Earnings, Income, Request Exits" sheetId="3" r:id="rId1"/>
    <sheet name="Employed Exit Qtr 1st Qtr Aft" sheetId="15" r:id="rId2"/>
    <sheet name="Employ &amp; Earn 2nd Qtr Aft" sheetId="14" r:id="rId3"/>
    <sheet name="Remaining Off TANF" sheetId="1" r:id="rId4"/>
    <sheet name="WF Services Exits 2nd Qtr Aft" sheetId="11" r:id="rId5"/>
    <sheet name="WF Referrals &amp; Enrollment" sheetId="16" r:id="rId6"/>
    <sheet name="Education Enrollment" sheetId="1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3" i="17" l="1"/>
  <c r="L103" i="17"/>
  <c r="J103" i="17"/>
  <c r="H103" i="17"/>
  <c r="F103" i="17"/>
  <c r="D103" i="17"/>
  <c r="N102" i="17"/>
  <c r="L102" i="17"/>
  <c r="J102" i="17"/>
  <c r="H102" i="17"/>
  <c r="F102" i="17"/>
  <c r="D102" i="17"/>
  <c r="N101" i="17"/>
  <c r="L101" i="17"/>
  <c r="J101" i="17"/>
  <c r="H101" i="17"/>
  <c r="F101" i="17"/>
  <c r="D101" i="17"/>
  <c r="Z35" i="11"/>
  <c r="S35" i="11"/>
  <c r="L35" i="11"/>
  <c r="E35" i="11"/>
  <c r="H33" i="14" l="1"/>
  <c r="D35" i="14"/>
  <c r="H36" i="15"/>
  <c r="F36" i="15"/>
  <c r="D36" i="15"/>
  <c r="F91" i="1"/>
  <c r="D91" i="1"/>
  <c r="F90" i="1"/>
  <c r="D90" i="1"/>
  <c r="F89" i="1"/>
  <c r="D89" i="1"/>
  <c r="J100" i="3" l="1"/>
  <c r="H100" i="3"/>
  <c r="F100" i="3"/>
  <c r="D100" i="3"/>
  <c r="J99" i="3"/>
  <c r="H99" i="3"/>
  <c r="F99" i="3"/>
  <c r="D99" i="3"/>
  <c r="J98" i="3"/>
  <c r="H98" i="3"/>
  <c r="F98" i="3"/>
  <c r="D98" i="3"/>
  <c r="Z34" i="11" l="1"/>
  <c r="S34" i="11"/>
  <c r="L34" i="11"/>
  <c r="E34" i="11"/>
  <c r="H32" i="14" l="1"/>
  <c r="D34" i="14"/>
  <c r="H35" i="15" l="1"/>
  <c r="F35" i="15"/>
  <c r="D35" i="15"/>
  <c r="F100" i="17" l="1"/>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N100" i="17"/>
  <c r="L100" i="17"/>
  <c r="J100" i="17"/>
  <c r="H100" i="17"/>
  <c r="D100" i="17"/>
  <c r="N99" i="17"/>
  <c r="L99" i="17"/>
  <c r="J99" i="17"/>
  <c r="H99" i="17"/>
  <c r="D99" i="17"/>
  <c r="N98" i="17"/>
  <c r="L98" i="17"/>
  <c r="J98" i="17"/>
  <c r="H98" i="17"/>
  <c r="D98" i="17"/>
  <c r="F88" i="1" l="1"/>
  <c r="D88" i="1"/>
  <c r="F87" i="1"/>
  <c r="D87" i="1"/>
  <c r="F86" i="1"/>
  <c r="D86" i="1"/>
  <c r="J97" i="3"/>
  <c r="H97" i="3"/>
  <c r="F97" i="3"/>
  <c r="D97" i="3"/>
  <c r="J96" i="3"/>
  <c r="H96" i="3"/>
  <c r="F96" i="3"/>
  <c r="D96" i="3"/>
  <c r="J95" i="3"/>
  <c r="H95" i="3"/>
  <c r="F95" i="3"/>
  <c r="D95" i="3"/>
  <c r="N97" i="17" l="1"/>
  <c r="N96" i="17"/>
  <c r="N95" i="17"/>
  <c r="N94" i="17"/>
  <c r="N93" i="17"/>
  <c r="N92" i="17"/>
  <c r="N91" i="17"/>
  <c r="N90" i="17"/>
  <c r="N89" i="17"/>
  <c r="N88" i="17"/>
  <c r="N87" i="17"/>
  <c r="N86" i="17"/>
  <c r="N85" i="17"/>
  <c r="N84" i="17"/>
  <c r="N83" i="17"/>
  <c r="N82" i="17"/>
  <c r="N81" i="17"/>
  <c r="N80" i="17"/>
  <c r="N79" i="17"/>
  <c r="N78" i="17"/>
  <c r="N77" i="17"/>
  <c r="N76" i="17"/>
  <c r="N75" i="17"/>
  <c r="N74" i="17"/>
  <c r="N73" i="17"/>
  <c r="N72" i="17"/>
  <c r="N71" i="17"/>
  <c r="N70" i="17"/>
  <c r="N69" i="17"/>
  <c r="N68" i="17"/>
  <c r="N67" i="17"/>
  <c r="N66" i="17"/>
  <c r="N65" i="17"/>
  <c r="N64" i="17"/>
  <c r="N63" i="17"/>
  <c r="N62" i="17"/>
  <c r="N61" i="17"/>
  <c r="N60" i="17"/>
  <c r="N59" i="17"/>
  <c r="N58" i="17"/>
  <c r="N57" i="17"/>
  <c r="N56" i="17"/>
  <c r="N55" i="17"/>
  <c r="N54" i="17"/>
  <c r="N53" i="17"/>
  <c r="N52" i="17"/>
  <c r="N51" i="17"/>
  <c r="N50" i="17"/>
  <c r="N49" i="17"/>
  <c r="N48" i="17"/>
  <c r="N47" i="17"/>
  <c r="N46" i="17"/>
  <c r="N45" i="17"/>
  <c r="N44" i="17"/>
  <c r="N43" i="17"/>
  <c r="N42" i="17"/>
  <c r="N41" i="17"/>
  <c r="N40" i="17"/>
  <c r="N39" i="17"/>
  <c r="N38" i="17"/>
  <c r="N37" i="17"/>
  <c r="N36" i="17"/>
  <c r="N35" i="17"/>
  <c r="N34" i="17"/>
  <c r="N33" i="17"/>
  <c r="N32" i="17"/>
  <c r="N31" i="17"/>
  <c r="N30" i="17"/>
  <c r="N29" i="17"/>
  <c r="N28" i="17"/>
  <c r="N27" i="17"/>
  <c r="N26" i="17"/>
  <c r="N25" i="17"/>
  <c r="N24" i="17"/>
  <c r="N23" i="17"/>
  <c r="N22" i="17"/>
  <c r="N21" i="17"/>
  <c r="N20" i="17"/>
  <c r="N19" i="17"/>
  <c r="N18" i="17"/>
  <c r="N17" i="17"/>
  <c r="N16" i="17"/>
  <c r="N15" i="17"/>
  <c r="N14" i="17"/>
  <c r="N13" i="17"/>
  <c r="N12" i="17"/>
  <c r="N11" i="17"/>
  <c r="N10" i="17"/>
  <c r="N9" i="17"/>
  <c r="N8" i="17"/>
  <c r="L97" i="17"/>
  <c r="J97" i="17"/>
  <c r="H97" i="17"/>
  <c r="D97" i="17"/>
  <c r="L96" i="17"/>
  <c r="J96" i="17"/>
  <c r="H96" i="17"/>
  <c r="D96" i="17"/>
  <c r="L95" i="17"/>
  <c r="J95" i="17"/>
  <c r="H95" i="17"/>
  <c r="D95" i="17"/>
  <c r="L94" i="17"/>
  <c r="J94" i="17"/>
  <c r="H94" i="17"/>
  <c r="D94" i="17"/>
  <c r="L93" i="17"/>
  <c r="J93" i="17"/>
  <c r="H93" i="17"/>
  <c r="D93" i="17"/>
  <c r="L92" i="17"/>
  <c r="J92" i="17"/>
  <c r="H92" i="17"/>
  <c r="D92" i="17"/>
  <c r="L91" i="17"/>
  <c r="J91" i="17"/>
  <c r="H91" i="17"/>
  <c r="D91" i="17"/>
  <c r="L90" i="17"/>
  <c r="J90" i="17"/>
  <c r="H90" i="17"/>
  <c r="D90" i="17"/>
  <c r="L89" i="17"/>
  <c r="J89" i="17"/>
  <c r="H89" i="17"/>
  <c r="D89" i="17"/>
  <c r="L88" i="17"/>
  <c r="J88" i="17"/>
  <c r="H88" i="17"/>
  <c r="D88" i="17"/>
  <c r="L87" i="17"/>
  <c r="J87" i="17"/>
  <c r="H87" i="17"/>
  <c r="D87" i="17"/>
  <c r="L86" i="17"/>
  <c r="J86" i="17"/>
  <c r="H86" i="17"/>
  <c r="D86" i="17"/>
  <c r="L85" i="17"/>
  <c r="J85" i="17"/>
  <c r="H85" i="17"/>
  <c r="D85" i="17"/>
  <c r="L84" i="17"/>
  <c r="J84" i="17"/>
  <c r="H84" i="17"/>
  <c r="D84" i="17"/>
  <c r="L83" i="17"/>
  <c r="J83" i="17"/>
  <c r="H83" i="17"/>
  <c r="D83" i="17"/>
  <c r="L82" i="17"/>
  <c r="J82" i="17"/>
  <c r="H82" i="17"/>
  <c r="D82" i="17"/>
  <c r="L81" i="17"/>
  <c r="J81" i="17"/>
  <c r="H81" i="17"/>
  <c r="D81" i="17"/>
  <c r="L80" i="17"/>
  <c r="J80" i="17"/>
  <c r="H80" i="17"/>
  <c r="D80" i="17"/>
  <c r="L79" i="17"/>
  <c r="J79" i="17"/>
  <c r="H79" i="17"/>
  <c r="D79" i="17"/>
  <c r="L78" i="17"/>
  <c r="J78" i="17"/>
  <c r="H78" i="17"/>
  <c r="D78" i="17"/>
  <c r="L77" i="17"/>
  <c r="J77" i="17"/>
  <c r="H77" i="17"/>
  <c r="D77" i="17"/>
  <c r="L76" i="17"/>
  <c r="J76" i="17"/>
  <c r="H76" i="17"/>
  <c r="D76" i="17"/>
  <c r="L75" i="17"/>
  <c r="J75" i="17"/>
  <c r="H75" i="17"/>
  <c r="D75" i="17"/>
  <c r="L74" i="17"/>
  <c r="J74" i="17"/>
  <c r="H74" i="17"/>
  <c r="D74" i="17"/>
  <c r="L73" i="17"/>
  <c r="J73" i="17"/>
  <c r="H73" i="17"/>
  <c r="D73" i="17"/>
  <c r="L72" i="17"/>
  <c r="J72" i="17"/>
  <c r="H72" i="17"/>
  <c r="D72" i="17"/>
  <c r="L71" i="17"/>
  <c r="J71" i="17"/>
  <c r="H71" i="17"/>
  <c r="D71" i="17"/>
  <c r="L70" i="17"/>
  <c r="J70" i="17"/>
  <c r="H70" i="17"/>
  <c r="D70" i="17"/>
  <c r="L69" i="17"/>
  <c r="J69" i="17"/>
  <c r="H69" i="17"/>
  <c r="D69" i="17"/>
  <c r="L68" i="17"/>
  <c r="J68" i="17"/>
  <c r="H68" i="17"/>
  <c r="D68" i="17"/>
  <c r="L67" i="17"/>
  <c r="J67" i="17"/>
  <c r="H67" i="17"/>
  <c r="D67" i="17"/>
  <c r="L66" i="17"/>
  <c r="J66" i="17"/>
  <c r="H66" i="17"/>
  <c r="D66" i="17"/>
  <c r="L65" i="17"/>
  <c r="J65" i="17"/>
  <c r="H65" i="17"/>
  <c r="D65" i="17"/>
  <c r="L64" i="17"/>
  <c r="J64" i="17"/>
  <c r="H64" i="17"/>
  <c r="D64" i="17"/>
  <c r="L63" i="17"/>
  <c r="J63" i="17"/>
  <c r="H63" i="17"/>
  <c r="D63" i="17"/>
  <c r="L62" i="17"/>
  <c r="J62" i="17"/>
  <c r="H62" i="17"/>
  <c r="D62" i="17"/>
  <c r="L61" i="17"/>
  <c r="J61" i="17"/>
  <c r="H61" i="17"/>
  <c r="D61" i="17"/>
  <c r="L60" i="17"/>
  <c r="J60" i="17"/>
  <c r="H60" i="17"/>
  <c r="D60" i="17"/>
  <c r="L59" i="17"/>
  <c r="J59" i="17"/>
  <c r="H59" i="17"/>
  <c r="D59" i="17"/>
  <c r="L58" i="17"/>
  <c r="J58" i="17"/>
  <c r="H58" i="17"/>
  <c r="D58" i="17"/>
  <c r="L57" i="17"/>
  <c r="J57" i="17"/>
  <c r="H57" i="17"/>
  <c r="D57" i="17"/>
  <c r="L56" i="17"/>
  <c r="J56" i="17"/>
  <c r="H56" i="17"/>
  <c r="D56" i="17"/>
  <c r="L55" i="17"/>
  <c r="J55" i="17"/>
  <c r="H55" i="17"/>
  <c r="D55" i="17"/>
  <c r="L54" i="17"/>
  <c r="J54" i="17"/>
  <c r="H54" i="17"/>
  <c r="D54" i="17"/>
  <c r="L53" i="17"/>
  <c r="J53" i="17"/>
  <c r="H53" i="17"/>
  <c r="D53" i="17"/>
  <c r="L52" i="17"/>
  <c r="J52" i="17"/>
  <c r="H52" i="17"/>
  <c r="D52" i="17"/>
  <c r="L51" i="17"/>
  <c r="J51" i="17"/>
  <c r="H51" i="17"/>
  <c r="D51" i="17"/>
  <c r="L50" i="17"/>
  <c r="J50" i="17"/>
  <c r="H50" i="17"/>
  <c r="D50" i="17"/>
  <c r="L49" i="17"/>
  <c r="J49" i="17"/>
  <c r="H49" i="17"/>
  <c r="D49" i="17"/>
  <c r="L48" i="17"/>
  <c r="J48" i="17"/>
  <c r="H48" i="17"/>
  <c r="D48" i="17"/>
  <c r="L47" i="17"/>
  <c r="J47" i="17"/>
  <c r="H47" i="17"/>
  <c r="D47" i="17"/>
  <c r="L46" i="17"/>
  <c r="J46" i="17"/>
  <c r="H46" i="17"/>
  <c r="D46" i="17"/>
  <c r="L45" i="17"/>
  <c r="J45" i="17"/>
  <c r="H45" i="17"/>
  <c r="D45" i="17"/>
  <c r="L44" i="17"/>
  <c r="J44" i="17"/>
  <c r="H44" i="17"/>
  <c r="D44" i="17"/>
  <c r="L43" i="17"/>
  <c r="J43" i="17"/>
  <c r="H43" i="17"/>
  <c r="D43" i="17"/>
  <c r="L42" i="17"/>
  <c r="J42" i="17"/>
  <c r="H42" i="17"/>
  <c r="D42" i="17"/>
  <c r="L41" i="17"/>
  <c r="J41" i="17"/>
  <c r="H41" i="17"/>
  <c r="D41" i="17"/>
  <c r="L40" i="17"/>
  <c r="J40" i="17"/>
  <c r="H40" i="17"/>
  <c r="D40" i="17"/>
  <c r="L39" i="17"/>
  <c r="J39" i="17"/>
  <c r="H39" i="17"/>
  <c r="D39" i="17"/>
  <c r="L38" i="17"/>
  <c r="J38" i="17"/>
  <c r="H38" i="17"/>
  <c r="D38" i="17"/>
  <c r="L37" i="17"/>
  <c r="J37" i="17"/>
  <c r="H37" i="17"/>
  <c r="D37" i="17"/>
  <c r="L36" i="17"/>
  <c r="J36" i="17"/>
  <c r="H36" i="17"/>
  <c r="D36" i="17"/>
  <c r="L35" i="17"/>
  <c r="J35" i="17"/>
  <c r="H35" i="17"/>
  <c r="D35" i="17"/>
  <c r="L34" i="17"/>
  <c r="J34" i="17"/>
  <c r="H34" i="17"/>
  <c r="D34" i="17"/>
  <c r="L33" i="17"/>
  <c r="J33" i="17"/>
  <c r="H33" i="17"/>
  <c r="D33" i="17"/>
  <c r="L32" i="17"/>
  <c r="J32" i="17"/>
  <c r="H32" i="17"/>
  <c r="D32" i="17"/>
  <c r="L31" i="17"/>
  <c r="J31" i="17"/>
  <c r="H31" i="17"/>
  <c r="D31" i="17"/>
  <c r="L30" i="17"/>
  <c r="J30" i="17"/>
  <c r="H30" i="17"/>
  <c r="D30" i="17"/>
  <c r="L29" i="17"/>
  <c r="J29" i="17"/>
  <c r="H29" i="17"/>
  <c r="D29" i="17"/>
  <c r="L28" i="17"/>
  <c r="J28" i="17"/>
  <c r="H28" i="17"/>
  <c r="D28" i="17"/>
  <c r="L27" i="17"/>
  <c r="J27" i="17"/>
  <c r="H27" i="17"/>
  <c r="D27" i="17"/>
  <c r="L26" i="17"/>
  <c r="J26" i="17"/>
  <c r="H26" i="17"/>
  <c r="D26" i="17"/>
  <c r="L25" i="17"/>
  <c r="J25" i="17"/>
  <c r="H25" i="17"/>
  <c r="D25" i="17"/>
  <c r="L24" i="17"/>
  <c r="J24" i="17"/>
  <c r="H24" i="17"/>
  <c r="D24" i="17"/>
  <c r="L23" i="17"/>
  <c r="J23" i="17"/>
  <c r="H23" i="17"/>
  <c r="D23" i="17"/>
  <c r="L22" i="17"/>
  <c r="J22" i="17"/>
  <c r="H22" i="17"/>
  <c r="D22" i="17"/>
  <c r="L21" i="17"/>
  <c r="J21" i="17"/>
  <c r="H21" i="17"/>
  <c r="D21" i="17"/>
  <c r="L20" i="17"/>
  <c r="J20" i="17"/>
  <c r="H20" i="17"/>
  <c r="D20" i="17"/>
  <c r="L19" i="17"/>
  <c r="J19" i="17"/>
  <c r="H19" i="17"/>
  <c r="D19" i="17"/>
  <c r="L18" i="17"/>
  <c r="J18" i="17"/>
  <c r="H18" i="17"/>
  <c r="D18" i="17"/>
  <c r="L17" i="17"/>
  <c r="J17" i="17"/>
  <c r="H17" i="17"/>
  <c r="D17" i="17"/>
  <c r="L16" i="17"/>
  <c r="J16" i="17"/>
  <c r="H16" i="17"/>
  <c r="D16" i="17"/>
  <c r="L15" i="17"/>
  <c r="J15" i="17"/>
  <c r="H15" i="17"/>
  <c r="D15" i="17"/>
  <c r="L14" i="17"/>
  <c r="J14" i="17"/>
  <c r="H14" i="17"/>
  <c r="D14" i="17"/>
  <c r="L13" i="17"/>
  <c r="J13" i="17"/>
  <c r="H13" i="17"/>
  <c r="D13" i="17"/>
  <c r="L12" i="17"/>
  <c r="J12" i="17"/>
  <c r="H12" i="17"/>
  <c r="D12" i="17"/>
  <c r="L11" i="17"/>
  <c r="J11" i="17"/>
  <c r="H11" i="17"/>
  <c r="D11" i="17"/>
  <c r="L10" i="17"/>
  <c r="J10" i="17"/>
  <c r="H10" i="17"/>
  <c r="D10" i="17"/>
  <c r="L9" i="17"/>
  <c r="J9" i="17"/>
  <c r="H9" i="17"/>
  <c r="D9" i="17"/>
  <c r="L8" i="17"/>
  <c r="J8" i="17"/>
  <c r="H8" i="17"/>
  <c r="D8" i="17"/>
  <c r="Z33" i="11" l="1"/>
  <c r="S33" i="11"/>
  <c r="L33" i="11"/>
  <c r="E33" i="11"/>
  <c r="F85" i="1" l="1"/>
  <c r="D85" i="1"/>
  <c r="F84" i="1"/>
  <c r="D84" i="1"/>
  <c r="F83" i="1"/>
  <c r="D83" i="1"/>
  <c r="H31" i="14"/>
  <c r="D33" i="14"/>
  <c r="H34" i="15"/>
  <c r="F34" i="15"/>
  <c r="D34" i="15"/>
  <c r="D94" i="3" l="1"/>
  <c r="J94" i="3"/>
  <c r="H94" i="3"/>
  <c r="F94" i="3"/>
  <c r="J93" i="3"/>
  <c r="H93" i="3"/>
  <c r="F93" i="3"/>
  <c r="D93" i="3"/>
  <c r="J92" i="3"/>
  <c r="H92" i="3"/>
  <c r="F92" i="3"/>
  <c r="D92" i="3"/>
  <c r="Z32" i="11" l="1"/>
  <c r="S32" i="11"/>
  <c r="L32" i="11"/>
  <c r="E32" i="11"/>
  <c r="H30" i="14" l="1"/>
  <c r="D32" i="14"/>
  <c r="H33" i="15"/>
  <c r="F33" i="15"/>
  <c r="D33" i="15"/>
  <c r="F82" i="1"/>
  <c r="F81" i="1"/>
  <c r="F80" i="1"/>
  <c r="D82" i="1"/>
  <c r="D81" i="1"/>
  <c r="D80" i="1"/>
  <c r="J91" i="3"/>
  <c r="J90" i="3"/>
  <c r="J89" i="3"/>
  <c r="H91" i="3"/>
  <c r="H90" i="3"/>
  <c r="H89" i="3"/>
  <c r="F91" i="3"/>
  <c r="F90" i="3"/>
  <c r="F89" i="3"/>
  <c r="D91" i="3"/>
  <c r="D90" i="3"/>
  <c r="D89" i="3"/>
  <c r="Z31" i="11" l="1"/>
  <c r="S31" i="11"/>
  <c r="L31" i="11"/>
  <c r="E31" i="11"/>
  <c r="H29" i="14" l="1"/>
  <c r="D31" i="14"/>
  <c r="J88" i="3"/>
  <c r="H88" i="3"/>
  <c r="F88" i="3"/>
  <c r="D88" i="3"/>
  <c r="J87" i="3"/>
  <c r="H87" i="3"/>
  <c r="F87" i="3"/>
  <c r="D87" i="3"/>
  <c r="J86" i="3"/>
  <c r="H86" i="3"/>
  <c r="F86" i="3"/>
  <c r="D86" i="3"/>
  <c r="F79" i="1"/>
  <c r="D79" i="1"/>
  <c r="F78" i="1"/>
  <c r="D78" i="1"/>
  <c r="F77" i="1"/>
  <c r="D77" i="1"/>
  <c r="H32" i="15"/>
  <c r="F32" i="15"/>
  <c r="D32" i="15"/>
  <c r="Z30" i="11" l="1"/>
  <c r="Z29" i="11"/>
  <c r="Z28" i="11"/>
  <c r="Z27" i="11"/>
  <c r="Z26" i="11"/>
  <c r="Z25" i="11"/>
  <c r="Z24" i="11"/>
  <c r="Z23" i="11"/>
  <c r="Z22" i="11"/>
  <c r="Z21" i="11"/>
  <c r="Z20" i="11"/>
  <c r="Z19" i="11"/>
  <c r="Z18" i="11"/>
  <c r="Z17" i="11"/>
  <c r="Z16" i="11"/>
  <c r="Z15" i="11"/>
  <c r="Z14" i="11"/>
  <c r="Z13" i="11"/>
  <c r="Z12" i="11"/>
  <c r="Z11" i="11"/>
  <c r="Z10" i="11"/>
  <c r="Z9" i="11"/>
  <c r="Z8" i="11"/>
  <c r="S30" i="11"/>
  <c r="S29" i="11"/>
  <c r="S28" i="11"/>
  <c r="S27" i="11"/>
  <c r="S26" i="11"/>
  <c r="S25" i="11"/>
  <c r="S24" i="11"/>
  <c r="S23" i="11"/>
  <c r="S22" i="11"/>
  <c r="S21" i="11"/>
  <c r="S20" i="11"/>
  <c r="S19" i="11"/>
  <c r="S18" i="11"/>
  <c r="S17" i="11"/>
  <c r="S16" i="11"/>
  <c r="S15" i="11"/>
  <c r="S14" i="11"/>
  <c r="S13" i="11"/>
  <c r="S12" i="11"/>
  <c r="S11" i="11"/>
  <c r="S10" i="11"/>
  <c r="S9" i="11"/>
  <c r="S8" i="11"/>
  <c r="L30" i="11"/>
  <c r="L29" i="11"/>
  <c r="L28" i="11"/>
  <c r="L27" i="11"/>
  <c r="L26" i="11"/>
  <c r="L25" i="11"/>
  <c r="L24" i="11"/>
  <c r="L23" i="11"/>
  <c r="L22" i="11"/>
  <c r="L21" i="11"/>
  <c r="L20" i="11"/>
  <c r="L19" i="11"/>
  <c r="L18" i="11"/>
  <c r="L17" i="11"/>
  <c r="L16" i="11"/>
  <c r="L15" i="11"/>
  <c r="L14" i="11"/>
  <c r="L13" i="11"/>
  <c r="L12" i="11"/>
  <c r="L11" i="11"/>
  <c r="L10" i="11"/>
  <c r="L9" i="11"/>
  <c r="L8" i="11"/>
  <c r="E30" i="11"/>
  <c r="E29" i="11"/>
  <c r="E28" i="11"/>
  <c r="E27" i="11"/>
  <c r="E26" i="11"/>
  <c r="E25" i="11"/>
  <c r="E24" i="11"/>
  <c r="E23" i="11"/>
  <c r="E22" i="11"/>
  <c r="E21" i="11"/>
  <c r="E20" i="11"/>
  <c r="E19" i="11"/>
  <c r="E18" i="11"/>
  <c r="E17" i="11"/>
  <c r="E16" i="11"/>
  <c r="E15" i="11"/>
  <c r="E14" i="11"/>
  <c r="E13" i="11"/>
  <c r="E12" i="11"/>
  <c r="E11" i="11"/>
  <c r="E10" i="11"/>
  <c r="E9" i="11"/>
  <c r="E8" i="11"/>
  <c r="H28" i="14" l="1"/>
  <c r="F76" i="1"/>
  <c r="D76" i="1"/>
  <c r="F75" i="1"/>
  <c r="D75" i="1"/>
  <c r="F74" i="1"/>
  <c r="D74" i="1"/>
  <c r="D30" i="14"/>
  <c r="H31" i="15"/>
  <c r="F31" i="15"/>
  <c r="D31" i="15"/>
  <c r="J85" i="3"/>
  <c r="H85" i="3"/>
  <c r="F85" i="3"/>
  <c r="D85" i="3"/>
  <c r="J84" i="3"/>
  <c r="H84" i="3"/>
  <c r="F84" i="3"/>
  <c r="D84" i="3"/>
  <c r="J83" i="3"/>
  <c r="H83" i="3"/>
  <c r="F83" i="3"/>
  <c r="D83" i="3"/>
  <c r="H27" i="14" l="1"/>
  <c r="D29" i="14"/>
  <c r="H30" i="15"/>
  <c r="F30" i="15"/>
  <c r="D30" i="15"/>
  <c r="F73" i="1" l="1"/>
  <c r="D73" i="1"/>
  <c r="J82" i="3"/>
  <c r="H82" i="3"/>
  <c r="F82" i="3"/>
  <c r="D82" i="3"/>
  <c r="F72" i="1" l="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H81" i="3"/>
  <c r="F81" i="3"/>
  <c r="D81" i="3"/>
  <c r="J81" i="3"/>
  <c r="H26" i="14" l="1"/>
  <c r="H25" i="14"/>
  <c r="H24" i="14"/>
  <c r="H23" i="14"/>
  <c r="H22" i="14"/>
  <c r="H21" i="14"/>
  <c r="H20" i="14"/>
  <c r="H19" i="14"/>
  <c r="H18" i="14"/>
  <c r="H17" i="14"/>
  <c r="H16" i="14"/>
  <c r="H15" i="14"/>
  <c r="H14" i="14"/>
  <c r="H13" i="14"/>
  <c r="H12" i="14"/>
  <c r="H11" i="14"/>
  <c r="H10" i="14"/>
  <c r="H9" i="14"/>
  <c r="H8" i="14"/>
  <c r="H29" i="15" l="1"/>
  <c r="H28" i="15"/>
  <c r="H27" i="15"/>
  <c r="H26" i="15"/>
  <c r="H25" i="15"/>
  <c r="H24" i="15"/>
  <c r="H23" i="15"/>
  <c r="H22" i="15"/>
  <c r="H21" i="15"/>
  <c r="H20" i="15"/>
  <c r="H19" i="15"/>
  <c r="H18" i="15"/>
  <c r="H17" i="15"/>
  <c r="H16" i="15"/>
  <c r="H15" i="15"/>
  <c r="H14" i="15"/>
  <c r="H13" i="15"/>
  <c r="H12" i="15"/>
  <c r="H11" i="15"/>
  <c r="H10" i="15"/>
  <c r="H9" i="15"/>
  <c r="H8" i="15"/>
  <c r="F29" i="15"/>
  <c r="F28" i="15"/>
  <c r="F27" i="15"/>
  <c r="F26" i="15"/>
  <c r="F25" i="15"/>
  <c r="F24" i="15"/>
  <c r="F23" i="15"/>
  <c r="F22" i="15"/>
  <c r="F21" i="15"/>
  <c r="F20" i="15"/>
  <c r="F19" i="15"/>
  <c r="F18" i="15"/>
  <c r="F17" i="15"/>
  <c r="F16" i="15"/>
  <c r="F15" i="15"/>
  <c r="F14" i="15"/>
  <c r="F13" i="15"/>
  <c r="F12" i="15"/>
  <c r="F11" i="15"/>
  <c r="F10" i="15"/>
  <c r="F9" i="15"/>
  <c r="F8" i="15"/>
  <c r="D29" i="15"/>
  <c r="D28" i="15"/>
  <c r="D27" i="15"/>
  <c r="D26" i="15"/>
  <c r="D25" i="15"/>
  <c r="D24" i="15"/>
  <c r="D23" i="15"/>
  <c r="D22" i="15"/>
  <c r="D21" i="15"/>
  <c r="D20" i="15"/>
  <c r="D19" i="15"/>
  <c r="D18" i="15"/>
  <c r="D17" i="15"/>
  <c r="D16" i="15"/>
  <c r="D15" i="15"/>
  <c r="D14" i="15"/>
  <c r="D13" i="15"/>
  <c r="D12" i="15"/>
  <c r="D11" i="15"/>
  <c r="D10" i="15"/>
  <c r="D9" i="15"/>
  <c r="D8" i="15"/>
  <c r="D28" i="14" l="1"/>
  <c r="D27" i="14"/>
  <c r="D26" i="14"/>
  <c r="D25" i="14"/>
  <c r="D24" i="14"/>
  <c r="D23" i="14"/>
  <c r="D22" i="14"/>
  <c r="D21" i="14"/>
  <c r="D20" i="14"/>
  <c r="D19" i="14"/>
  <c r="D18" i="14"/>
  <c r="D17" i="14"/>
  <c r="D16" i="14"/>
  <c r="D15" i="14"/>
  <c r="D14" i="14"/>
  <c r="D13" i="14"/>
  <c r="D12" i="14"/>
  <c r="D11" i="14"/>
  <c r="D10" i="14"/>
  <c r="D9" i="14"/>
  <c r="D8" i="14"/>
  <c r="J80" i="3" l="1"/>
  <c r="H80" i="3"/>
  <c r="F80" i="3"/>
  <c r="D80" i="3"/>
  <c r="J11" i="3" l="1"/>
  <c r="J12" i="3"/>
  <c r="J23" i="3"/>
  <c r="J24" i="3"/>
  <c r="J35" i="3"/>
  <c r="J36" i="3"/>
  <c r="J37" i="3"/>
  <c r="J46" i="3"/>
  <c r="J47" i="3"/>
  <c r="J48" i="3"/>
  <c r="J49" i="3"/>
  <c r="J59" i="3"/>
  <c r="J61" i="3"/>
  <c r="J71" i="3"/>
  <c r="J72" i="3"/>
  <c r="F70" i="3"/>
  <c r="F69" i="3"/>
  <c r="J68" i="3"/>
  <c r="F57" i="3"/>
  <c r="J56" i="3"/>
  <c r="F45" i="3"/>
  <c r="J44" i="3"/>
  <c r="J32" i="3"/>
  <c r="J20" i="3"/>
  <c r="J8" i="3"/>
  <c r="J79" i="3"/>
  <c r="H79" i="3"/>
  <c r="F79" i="3"/>
  <c r="D79" i="3"/>
  <c r="J78" i="3"/>
  <c r="H78" i="3"/>
  <c r="F78" i="3"/>
  <c r="D78" i="3"/>
  <c r="J77" i="3"/>
  <c r="H77" i="3"/>
  <c r="F77" i="3"/>
  <c r="D77" i="3"/>
  <c r="J76" i="3"/>
  <c r="H76" i="3"/>
  <c r="F76" i="3"/>
  <c r="D76" i="3"/>
  <c r="J75" i="3"/>
  <c r="H75" i="3"/>
  <c r="F75" i="3"/>
  <c r="D75" i="3"/>
  <c r="J74" i="3"/>
  <c r="H74" i="3"/>
  <c r="F74" i="3"/>
  <c r="D74" i="3"/>
  <c r="J73" i="3"/>
  <c r="H73" i="3"/>
  <c r="F73" i="3"/>
  <c r="D73" i="3"/>
  <c r="H72" i="3"/>
  <c r="F72" i="3"/>
  <c r="D72" i="3"/>
  <c r="H71" i="3"/>
  <c r="F71" i="3"/>
  <c r="D71" i="3"/>
  <c r="J70" i="3"/>
  <c r="H70" i="3"/>
  <c r="D70" i="3"/>
  <c r="J69" i="3"/>
  <c r="H69" i="3"/>
  <c r="D69" i="3"/>
  <c r="H68" i="3"/>
  <c r="D68" i="3"/>
  <c r="J67" i="3"/>
  <c r="H67" i="3"/>
  <c r="F67" i="3"/>
  <c r="D67" i="3"/>
  <c r="J66" i="3"/>
  <c r="H66" i="3"/>
  <c r="F66" i="3"/>
  <c r="D66" i="3"/>
  <c r="J65" i="3"/>
  <c r="H65" i="3"/>
  <c r="F65" i="3"/>
  <c r="D65" i="3"/>
  <c r="J64" i="3"/>
  <c r="H64" i="3"/>
  <c r="F64" i="3"/>
  <c r="D64" i="3"/>
  <c r="J63" i="3"/>
  <c r="H63" i="3"/>
  <c r="F63" i="3"/>
  <c r="D63" i="3"/>
  <c r="J62" i="3"/>
  <c r="H62" i="3"/>
  <c r="F62" i="3"/>
  <c r="D62" i="3"/>
  <c r="H61" i="3"/>
  <c r="F61" i="3"/>
  <c r="D61" i="3"/>
  <c r="J60" i="3"/>
  <c r="H60" i="3"/>
  <c r="F60" i="3"/>
  <c r="D60" i="3"/>
  <c r="H59" i="3"/>
  <c r="F59" i="3"/>
  <c r="D59" i="3"/>
  <c r="J58" i="3"/>
  <c r="H58" i="3"/>
  <c r="F58" i="3"/>
  <c r="D58" i="3"/>
  <c r="J57" i="3"/>
  <c r="H57" i="3"/>
  <c r="D57" i="3"/>
  <c r="H56" i="3"/>
  <c r="D56" i="3"/>
  <c r="J55" i="3"/>
  <c r="H55" i="3"/>
  <c r="F55" i="3"/>
  <c r="D55" i="3"/>
  <c r="J54" i="3"/>
  <c r="H54" i="3"/>
  <c r="F54" i="3"/>
  <c r="D54" i="3"/>
  <c r="J53" i="3"/>
  <c r="H53" i="3"/>
  <c r="F53" i="3"/>
  <c r="D53" i="3"/>
  <c r="J52" i="3"/>
  <c r="H52" i="3"/>
  <c r="F52" i="3"/>
  <c r="D52" i="3"/>
  <c r="J51" i="3"/>
  <c r="H51" i="3"/>
  <c r="F51" i="3"/>
  <c r="D51" i="3"/>
  <c r="J50" i="3"/>
  <c r="H50" i="3"/>
  <c r="F50" i="3"/>
  <c r="D50" i="3"/>
  <c r="H49" i="3"/>
  <c r="F49" i="3"/>
  <c r="D49" i="3"/>
  <c r="H48" i="3"/>
  <c r="F48" i="3"/>
  <c r="D48" i="3"/>
  <c r="H47" i="3"/>
  <c r="F47" i="3"/>
  <c r="D47" i="3"/>
  <c r="H46" i="3"/>
  <c r="F46" i="3"/>
  <c r="D46" i="3"/>
  <c r="J45" i="3"/>
  <c r="H45" i="3"/>
  <c r="D45" i="3"/>
  <c r="H44" i="3"/>
  <c r="D44" i="3"/>
  <c r="J43" i="3"/>
  <c r="H43" i="3"/>
  <c r="F43" i="3"/>
  <c r="D43" i="3"/>
  <c r="J42" i="3"/>
  <c r="H42" i="3"/>
  <c r="F42" i="3"/>
  <c r="D42" i="3"/>
  <c r="J41" i="3"/>
  <c r="H41" i="3"/>
  <c r="F41" i="3"/>
  <c r="D41" i="3"/>
  <c r="J40" i="3"/>
  <c r="H40" i="3"/>
  <c r="F40" i="3"/>
  <c r="D40" i="3"/>
  <c r="J39" i="3"/>
  <c r="H39" i="3"/>
  <c r="F39" i="3"/>
  <c r="D39" i="3"/>
  <c r="J38" i="3"/>
  <c r="H38" i="3"/>
  <c r="F38" i="3"/>
  <c r="D38" i="3"/>
  <c r="H37" i="3"/>
  <c r="F37" i="3"/>
  <c r="D37" i="3"/>
  <c r="H36" i="3"/>
  <c r="F36" i="3"/>
  <c r="D36" i="3"/>
  <c r="H35" i="3"/>
  <c r="F35" i="3"/>
  <c r="D35" i="3"/>
  <c r="J34" i="3"/>
  <c r="H34" i="3"/>
  <c r="F34" i="3"/>
  <c r="D34" i="3"/>
  <c r="J33" i="3"/>
  <c r="H33" i="3"/>
  <c r="F33" i="3"/>
  <c r="D33" i="3"/>
  <c r="H32" i="3"/>
  <c r="D32" i="3"/>
  <c r="J31" i="3"/>
  <c r="H31" i="3"/>
  <c r="F31" i="3"/>
  <c r="D31" i="3"/>
  <c r="J30" i="3"/>
  <c r="H30" i="3"/>
  <c r="F30" i="3"/>
  <c r="D30" i="3"/>
  <c r="J29" i="3"/>
  <c r="H29" i="3"/>
  <c r="F29" i="3"/>
  <c r="D29" i="3"/>
  <c r="J28" i="3"/>
  <c r="H28" i="3"/>
  <c r="F28" i="3"/>
  <c r="D28" i="3"/>
  <c r="J27" i="3"/>
  <c r="H27" i="3"/>
  <c r="F27" i="3"/>
  <c r="D27" i="3"/>
  <c r="J26" i="3"/>
  <c r="H26" i="3"/>
  <c r="F26" i="3"/>
  <c r="D26" i="3"/>
  <c r="J25" i="3"/>
  <c r="H25" i="3"/>
  <c r="F25" i="3"/>
  <c r="D25" i="3"/>
  <c r="H24" i="3"/>
  <c r="F24" i="3"/>
  <c r="D24" i="3"/>
  <c r="H23" i="3"/>
  <c r="F23" i="3"/>
  <c r="D23" i="3"/>
  <c r="J22" i="3"/>
  <c r="H22" i="3"/>
  <c r="F22" i="3"/>
  <c r="D22" i="3"/>
  <c r="J21" i="3"/>
  <c r="H21" i="3"/>
  <c r="F21" i="3"/>
  <c r="D21" i="3"/>
  <c r="H20" i="3"/>
  <c r="D20" i="3"/>
  <c r="J19" i="3"/>
  <c r="H19" i="3"/>
  <c r="F19" i="3"/>
  <c r="D19" i="3"/>
  <c r="J18" i="3"/>
  <c r="H18" i="3"/>
  <c r="F18" i="3"/>
  <c r="D18" i="3"/>
  <c r="J17" i="3"/>
  <c r="H17" i="3"/>
  <c r="F17" i="3"/>
  <c r="D17" i="3"/>
  <c r="J16" i="3"/>
  <c r="H16" i="3"/>
  <c r="F16" i="3"/>
  <c r="D16" i="3"/>
  <c r="J15" i="3"/>
  <c r="H15" i="3"/>
  <c r="F15" i="3"/>
  <c r="D15" i="3"/>
  <c r="J14" i="3"/>
  <c r="H14" i="3"/>
  <c r="F14" i="3"/>
  <c r="D14" i="3"/>
  <c r="J13" i="3"/>
  <c r="H13" i="3"/>
  <c r="F13" i="3"/>
  <c r="D13" i="3"/>
  <c r="H12" i="3"/>
  <c r="F12" i="3"/>
  <c r="D12" i="3"/>
  <c r="H11" i="3"/>
  <c r="F11" i="3"/>
  <c r="D11" i="3"/>
  <c r="J10" i="3"/>
  <c r="H10" i="3"/>
  <c r="F10" i="3"/>
  <c r="D10" i="3"/>
  <c r="J9" i="3"/>
  <c r="H9" i="3"/>
  <c r="F9" i="3"/>
  <c r="D9" i="3"/>
  <c r="H8" i="3"/>
  <c r="D8" i="3"/>
  <c r="F20" i="3" l="1"/>
  <c r="F56" i="3"/>
  <c r="F68" i="3"/>
  <c r="F8" i="3"/>
  <c r="F32" i="3"/>
  <c r="F44" i="3"/>
</calcChain>
</file>

<file path=xl/sharedStrings.xml><?xml version="1.0" encoding="utf-8"?>
<sst xmlns="http://schemas.openxmlformats.org/spreadsheetml/2006/main" count="243" uniqueCount="102">
  <si>
    <t>Month</t>
  </si>
  <si>
    <t>#</t>
  </si>
  <si>
    <t>%</t>
  </si>
  <si>
    <t>Total WorkFirst Adults Receiving TANF/SFA</t>
  </si>
  <si>
    <t>Adults Who Remained Off TANF/SFA for at Least 12 Months</t>
  </si>
  <si>
    <t>WorkFirst Adults Who Exited TANF/SFA</t>
  </si>
  <si>
    <t>Total WorkFirst Cases Exiting TANF/SFA</t>
  </si>
  <si>
    <t>Exceeded Earned Income Limit (RC 334)</t>
  </si>
  <si>
    <t>Requested Closure 
(RC 557)</t>
  </si>
  <si>
    <t>Other Income 
(RC 324, 331, 507)</t>
  </si>
  <si>
    <t>All Other Closure Reasons</t>
  </si>
  <si>
    <t>-</t>
  </si>
  <si>
    <t>ESD Job Search Exits</t>
  </si>
  <si>
    <t>Exit Quarter</t>
  </si>
  <si>
    <t>Vocational or Postsecondary Education Exits</t>
  </si>
  <si>
    <t>Community Jobs Exits</t>
  </si>
  <si>
    <t>LEP Job Search Exits</t>
  </si>
  <si>
    <t xml:space="preserve"># Employed </t>
  </si>
  <si>
    <t>% Employed</t>
  </si>
  <si>
    <t>Median Quarterly Earnings</t>
  </si>
  <si>
    <t>Median Hourly Wages</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</si>
  <si>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</si>
  <si>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</si>
  <si>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</si>
  <si>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</si>
  <si>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</si>
  <si>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</si>
  <si>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</si>
  <si>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</si>
  <si>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</si>
  <si>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</si>
  <si>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</si>
  <si>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</si>
  <si>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</si>
  <si>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</si>
  <si>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</si>
  <si>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</si>
  <si>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</si>
  <si>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</si>
  <si>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</si>
  <si>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</si>
  <si>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</si>
  <si>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 Employed in 2nd Quarter after Exit</t>
  </si>
  <si>
    <t>% Employed in 2nd Quarter after Exit</t>
  </si>
  <si>
    <t>Median Quarterly Earnings in 2nd Quarter after Exit</t>
  </si>
  <si>
    <t>Q2 2022</t>
  </si>
  <si>
    <t>1st Quarter after Exit</t>
  </si>
  <si>
    <t>Exit Quarter or 
1st Quarter after Exit</t>
  </si>
  <si>
    <t># Adults Exiting TANF/SFA</t>
  </si>
  <si>
    <r>
      <rPr>
        <b/>
        <sz val="10"/>
        <color theme="1"/>
        <rFont val="Calibri"/>
        <family val="2"/>
        <scheme val="minor"/>
      </rPr>
      <t>Note:</t>
    </r>
    <r>
      <rPr>
        <sz val="10"/>
        <color theme="1"/>
        <rFont val="Calibri"/>
        <family val="2"/>
        <scheme val="minor"/>
      </rPr>
      <t xml:space="preserve"> Exit is defined as at least one month with a TANF/SFA issuance followed by at least three months with no TANF/SFA issuance. The exit quarter includes the last month of TANF/SFA receipt. Employment is based on what is recorded in the Unemployment Insurance (UI) system and may not include all employment.</t>
    </r>
  </si>
  <si>
    <t># Adults Exiting</t>
  </si>
  <si>
    <r>
      <rPr>
        <b/>
        <sz val="10"/>
        <color theme="1"/>
        <rFont val="Calibri"/>
        <family val="2"/>
        <scheme val="minor"/>
      </rPr>
      <t>Note:</t>
    </r>
    <r>
      <rPr>
        <sz val="10"/>
        <color theme="1"/>
        <rFont val="Calibri"/>
        <family val="2"/>
        <scheme val="minor"/>
      </rPr>
      <t xml:space="preserve"> Exit is defined as at least one month with a TANF/SFA issuance followed by at least one month with no TANF/SFA issuance. The exit month is the last month of TANF/SFA receipt. The denominator is the number of adults who exited TANF/SFA in the listed month; the numerator is the number of those exiting adults who did not return to TANF/SFA for at least 12 months following that exit.</t>
    </r>
  </si>
  <si>
    <t>Among All Adults Exiting TANF/SFA</t>
  </si>
  <si>
    <t>Among Adults Exiting TANF/SFA Who Were Employed in the 2nd Quarter after Exit</t>
  </si>
  <si>
    <t># Employed in 4th Quarter after Exit</t>
  </si>
  <si>
    <t>% Employed in 4th Quarter after Exit</t>
  </si>
  <si>
    <t>Median Quarterly Earnings in 4th Quarter after Exit</t>
  </si>
  <si>
    <t>This report has been approved for external use (outside of ESA)</t>
  </si>
  <si>
    <r>
      <rPr>
        <b/>
        <sz val="10"/>
        <color theme="1"/>
        <rFont val="Calibri"/>
        <family val="2"/>
        <scheme val="minor"/>
      </rPr>
      <t>Notes:</t>
    </r>
    <r>
      <rPr>
        <sz val="10"/>
        <color theme="1"/>
        <rFont val="Calibri"/>
        <family val="2"/>
        <scheme val="minor"/>
      </rPr>
      <t xml:space="preserve"> Exiting WorkFirst services is defined as not being enrolled in the WorkFirst services pathway for three months after being enrolled for at least one month. The WorkFirst services pathways are defined as follows: (1) ESD Job Search is defined as clients enrolled in the JS component with no listed contractor type or with the Employment Security Department (ESD) listed as the contractor type; (2) Vocational or Postsecondary Education is defined as all clients enrolled in the HW, PE, VE, VU, and DC components and clients enrolled in the JT component when the State Board for Community and Technical Colleges (SBCTC) is the contractor type; (3) Community Jobs is defined as clients enrolled in the CJ component with a valid state date; and (4) LEP Job Search is defined as clients enrolled in the JS component with Limited English Proficiency (LEP) or the Office of Refugee and Immigrant Assistance (ORIA) as the contractor type. For percent employed, the denominator is the number of adults who exited that WorkFirst service pathway during the listed quarter; the numerator is the number of those exiting adults who had any employment recorded in the Unemployment Insurance (UI) system in the second quarter after exit. Median quarterly earnings and median hourly wages are based on earnings recorded in the UI system for the second quarter after exit. Those with no earnings in the quarter are excluded. Following ESD's practice for managing outliers, hourly wages are set to missing if they are less than $5 per hour or greater than $50 per hour.</t>
    </r>
  </si>
  <si>
    <r>
      <rPr>
        <b/>
        <sz val="10"/>
        <color theme="1"/>
        <rFont val="Calibri"/>
        <family val="2"/>
        <scheme val="minor"/>
      </rPr>
      <t xml:space="preserve">Note: </t>
    </r>
    <r>
      <rPr>
        <sz val="10"/>
        <color theme="1"/>
        <rFont val="Calibri"/>
        <family val="2"/>
        <scheme val="minor"/>
      </rPr>
      <t xml:space="preserve">Exit is defined as case closure followed by three months with no TANF/SFA receipt. Exits are measured at the household or assistance unit level. The last month that the household received a TANF/SFA issuance is the exit month. Only households with adult recipients participate in WorkFirst. Reason codes (RCs) are used to explain why cases close. </t>
    </r>
  </si>
  <si>
    <t>Q3 2022</t>
  </si>
  <si>
    <t>Median Quarterly Earnings in 2nd Quarter after Exit - Inflation Adjusted</t>
  </si>
  <si>
    <t>Median Quarterly Earnings in 4th Quarter after Exit - Inflation Adjusted</t>
  </si>
  <si>
    <t>Q4 2022</t>
  </si>
  <si>
    <t># Adults Receiving Services</t>
  </si>
  <si>
    <t>Median Hours Worked</t>
  </si>
  <si>
    <t>Q1 2023</t>
  </si>
  <si>
    <t>Q2 2023</t>
  </si>
  <si>
    <t>Q3 2023</t>
  </si>
  <si>
    <t>Employment Security</t>
  </si>
  <si>
    <t>Community &amp; Technical Colleges</t>
  </si>
  <si>
    <t>Commerce</t>
  </si>
  <si>
    <t>ESD 
Job Search</t>
  </si>
  <si>
    <t>Vocational or Postsecondary Education</t>
  </si>
  <si>
    <t>Community Jobs</t>
  </si>
  <si>
    <t>LEP 
Job Search</t>
  </si>
  <si>
    <t>Enrolled in Any Educational Activity</t>
  </si>
  <si>
    <t>Enrolled in High School or GED Completion</t>
  </si>
  <si>
    <t>Enrolled in Postsecondary Education/Training</t>
  </si>
  <si>
    <t>Enrolled in Vocational Education</t>
  </si>
  <si>
    <t>Enrolled in English as a Second Language (ESL)</t>
  </si>
  <si>
    <t>Enrolled in Basic Education</t>
  </si>
  <si>
    <r>
      <rPr>
        <b/>
        <sz val="10"/>
        <color theme="1"/>
        <rFont val="Calibri"/>
        <family val="2"/>
        <scheme val="minor"/>
      </rPr>
      <t>Notes:</t>
    </r>
    <r>
      <rPr>
        <sz val="10"/>
        <color theme="1"/>
        <rFont val="Calibri"/>
        <family val="2"/>
        <scheme val="minor"/>
      </rPr>
      <t xml:space="preserve"> English as a Second Language includes the ES (English as a Second Language) component code, and Basic Education includes the BE (Basic Education) component code. High School/GED Completion includes the GE (High School Equivalency) and HS (High School) component codes. Vocational Education includes the VE (Vocational Education) and VU (Vocational Education - Unapproved) component codes. Postsecondary Education/Training includes the DC (Degree Completion), HW (High Wage or High Demand), JT (Skills Enhancement Training), and PE (Customized Job Skills Training) component codes. WorkFirst adults may be enrolled in more than one educational activity in each month, but each adult is only counted once per month per category.
</t>
    </r>
  </si>
  <si>
    <t>ORIA</t>
  </si>
  <si>
    <t>Q4 2023</t>
  </si>
  <si>
    <t>Source: DSHS-ESA/EMAPS Assignment #Q5905 using the ACES Data Warehouse as of the January 2025 load</t>
  </si>
  <si>
    <t>WorkFirst Cases Exiting TANF/SFA Due to Earned Income, Other Income, and Customer Request, January 2017 - September 2024</t>
  </si>
  <si>
    <t>WorkFirst Adults Remaining Off TANF/SFA, January 2017 - December 2023</t>
  </si>
  <si>
    <t>Date: This report was produced on January 27, 2025</t>
  </si>
  <si>
    <t>Q1 2024</t>
  </si>
  <si>
    <t>Employment in the Exit Quarter and First Quarter after Exit among Adults Exiting TANF/SFA, January 2017 - March 2024</t>
  </si>
  <si>
    <t>Employment and Earnings in Second Quarter after Exit among Adults Exiting TANF/SFA, January 2017 - December 2023</t>
  </si>
  <si>
    <r>
      <rPr>
        <b/>
        <sz val="10"/>
        <color theme="1"/>
        <rFont val="Calibri"/>
        <family val="2"/>
        <scheme val="minor"/>
      </rPr>
      <t>Note:</t>
    </r>
    <r>
      <rPr>
        <sz val="10"/>
        <color theme="1"/>
        <rFont val="Calibri"/>
        <family val="2"/>
        <scheme val="minor"/>
      </rPr>
      <t xml:space="preserve"> Exit is defined as not receiving a TANF/SFA issuance for three months after receiving an issuance for at least one month. The exit quarter includes the last month of TANF/SFA receipt. Employment and earnings are from the Unemployment Insurance (UI) system and may not include all employment and earnings. Those with no earnings are excluded from median earnings calculations. Inflation adjustments are based on the average monthly CPI-U for the calendar quarter in which the earnings occurred and represent Q2 2024 dollars. For example, earnings in the 2nd quarter after exit for the Q1 2017 exiters reflect Q3 2017 earnings adjusted to Q2 2024 dollars.</t>
    </r>
  </si>
  <si>
    <t>Quarterly Employment, Median Quarterly Earnings, and Median Hourly Wage in the Second Quarter after Exit among Adults Exiting WorkFirst Services, January 2017 - December 2023</t>
  </si>
  <si>
    <t>Monthly Referrals and Enrollment by Partner and Monthly Enrollment by WorkFirst Service Pathway, January 2017 - December 2024</t>
  </si>
  <si>
    <t>Monthly Enrollment in Educational Activities, January 2017 - December 2024</t>
  </si>
  <si>
    <t>Source: DSHS-ESA/EMAPS Assignment #Q5905 using the ACES Data Warehouse as of the March 2025 load</t>
  </si>
  <si>
    <t>Date: This report was produced on March 7, 2025</t>
  </si>
  <si>
    <t># Clients Referred by Partner</t>
  </si>
  <si>
    <t># Clients Enrolled by Partner</t>
  </si>
  <si>
    <t># Clients Enrolled by WorkFirst Service Pathway</t>
  </si>
  <si>
    <r>
      <rPr>
        <b/>
        <sz val="10"/>
        <color theme="1"/>
        <rFont val="Calibri"/>
        <family val="2"/>
        <scheme val="minor"/>
      </rPr>
      <t>Note:</t>
    </r>
    <r>
      <rPr>
        <sz val="10"/>
        <color theme="1"/>
        <rFont val="Calibri"/>
        <family val="2"/>
        <scheme val="minor"/>
      </rPr>
      <t xml:space="preserve"> For each partner, the monthly numbers represent the unique number of clients with a referral to that partner. Except for Employment Security, referrals are based on the contractor referral date occurring during the reporting month. Employment Security referrals are (1) those referred to Job Search Preparation (RI) without a contractor and with a component start date in the reporting month and (2) those referred to Life Skills Training (LS) with SFS as the contractor and with a contractor referral date in the reporting month. Community &amp; Technical Colleges referrals are those referred to an SBCTC contractor for Community/Technical College (RA). Commerce referrals are those referred to a Commerce contractor for Community Jobs (CJ), Job Connection (JC), Community Works (WC,CW), Work Experience (WE), Skills Enhancement Training (JT), or Life Skills Training (LS). ORIA referrals are those referred to an ORIA contractor for English as a Second Language (ES), Limited English Pathway (LP), Skills Enhancement Training (JT), Work Experience (WE), Job Search (JS), Working Part-Time (PT), or Working Full-Time (FT). 
For all partners, enrollment numbers reflect the unique number of clients with enrollment between the component start date and component end date. Employment Security contractors do not have a contractor type; monthly enrollment counts are defined as those in the Job Search (JS), On-the-Job Training (OT),  and Work Experience (WE) components without a contractor type and Life Skills Training (LS) with SFS as the contractor. Commerce, Community and Technical Colleges, and ORIA, monthly enrollment counts are based on contractor type as listed in eJAS as well as specific component codes. Included components for Community and Technical Colleges are Vocational Education (VE), Skills Enhancement Training (JT), High School (HS), High School Equivalency (GE), Degree Completion (DC), Working Part-Time (PT), Work Experience (WE), and English as a Second Language (ES). Included components for Commerce are Community Jobs (CJ), Job Connection (JC), Community Works (WC,CW), Work Experience (WE), Skills Enhancement Training (JT), and Life Skills Training (LS). Included components for ORIA are English as a Second Language (ES), Limited English Pathway (LP), Skills Enhancement Training (JT), Work Experience (WE), Job Search (JS), Working Part-Time (PT), or Working Full-Time (FT).
WorkFirst service pathways are defined as follows: (1) ESD Job Search is defined as clients enrolled in the JS component with no listed contractor type or with the Employment Security Department (ESD) listed as the contractor type; (2) Vocational or Postsecondary Education is defined as all clients enrolled in the HW, PE, VE, VU, and DC components and clients enrolled in the JT component when the State Board for Community and Technical Colleges (SBCTC) is the contractor type; (3) Community Jobs is defined as clients enrolled in the CJ component with a valid state date; and (4) LEP Job Search is defined as clients enrolled in the JS component with Limited English Proficiency (LEP) or the Office of Refugee and Immigrant Assistance (ORIA) as the contractor type.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</si>
</sst>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yyyy"/>
    <numFmt numFmtId="166" formatCode="&quot;$&quot;#,##0.00"/>
    <numFmt numFmtId="167" formatCode="&quot;$&quot;#,##0"/>
  </numFmts>
  <fonts count="10" x14ac:knownFonts="1">
    <font>
      <sz val="11"/>
      <color theme="1"/>
      <name val="Calibri"/>
      <family val="2"/>
      <scheme val="minor"/>
    </font>
    <font>
      <b/>
      <sz val="11"/>
      <color theme="0"/>
      <name val="Calibri"/>
      <family val="2"/>
      <scheme val="minor"/>
    </font>
    <font>
      <b/>
      <sz val="11"/>
      <color theme="1"/>
      <name val="Calibri"/>
      <family val="2"/>
      <scheme val="minor"/>
    </font>
    <font>
      <b/>
      <sz val="11"/>
      <color rgb="FFFFFFFF"/>
      <name val="Calibri"/>
      <family val="2"/>
    </font>
    <font>
      <b/>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name val="Calibri"/>
      <family val="2"/>
    </font>
    <font>
      <i/>
      <sz val="11"/>
      <name val="Calibri"/>
      <family val="2"/>
    </font>
  </fonts>
  <fills count="7">
    <fill>
      <patternFill patternType="none"/>
    </fill>
    <fill>
      <patternFill patternType="gray125"/>
    </fill>
    <fill>
      <patternFill patternType="solid">
        <fgColor theme="0"/>
        <bgColor indexed="64"/>
      </patternFill>
    </fill>
    <fill>
      <patternFill patternType="solid">
        <fgColor theme="4" tint="-0.249977111117893"/>
        <bgColor rgb="FF000000"/>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top/>
      <bottom style="thin">
        <color theme="0" tint="-0.24994659260841701"/>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style="thin">
        <color theme="0" tint="-0.24994659260841701"/>
      </left>
      <right style="thin">
        <color theme="0" tint="-0.24994659260841701"/>
      </right>
      <top style="thin">
        <color rgb="FFBFBFBF"/>
      </top>
      <bottom style="thin">
        <color theme="0" tint="-0.24994659260841701"/>
      </bottom>
      <diagonal/>
    </border>
    <border>
      <left style="thin">
        <color rgb="FFBFBFBF"/>
      </left>
      <right style="thin">
        <color rgb="FFBFBFBF"/>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rgb="FFBFBFBF"/>
      </top>
      <bottom style="thin">
        <color theme="0" tint="-0.24994659260841701"/>
      </bottom>
      <diagonal/>
    </border>
    <border>
      <left/>
      <right/>
      <top style="thin">
        <color rgb="FFBFBFBF"/>
      </top>
      <bottom style="thin">
        <color theme="0" tint="-0.24994659260841701"/>
      </bottom>
      <diagonal/>
    </border>
    <border>
      <left/>
      <right style="thin">
        <color theme="0" tint="-0.24994659260841701"/>
      </right>
      <top style="thin">
        <color rgb="FFBFBFBF"/>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s>
  <cellStyleXfs count="2">
    <xf numFmtId="0" fontId="0" fillId="0" borderId="0"/>
    <xf numFmtId="9" fontId="7" fillId="0" borderId="0" applyFont="0" applyFill="0" applyBorder="0" applyAlignment="0" applyProtection="0"/>
  </cellStyleXfs>
  <cellXfs count="75">
    <xf numFmtId="0" fontId="0" fillId="0" borderId="0" xfId="0"/>
    <xf numFmtId="0" fontId="1" fillId="4" borderId="1" xfId="0" applyFont="1" applyFill="1" applyBorder="1" applyAlignment="1">
      <alignment horizontal="center" vertical="center" wrapText="1"/>
    </xf>
    <xf numFmtId="0" fontId="0" fillId="2" borderId="0" xfId="0" applyFill="1"/>
    <xf numFmtId="3" fontId="0" fillId="2" borderId="1" xfId="0" applyNumberFormat="1" applyFill="1" applyBorder="1" applyAlignment="1">
      <alignment wrapText="1"/>
    </xf>
    <xf numFmtId="164" fontId="0" fillId="2" borderId="1" xfId="0" applyNumberFormat="1" applyFill="1" applyBorder="1" applyAlignment="1">
      <alignment wrapText="1"/>
    </xf>
    <xf numFmtId="164" fontId="0" fillId="2" borderId="1" xfId="0" applyNumberFormat="1" applyFill="1" applyBorder="1"/>
    <xf numFmtId="0" fontId="0" fillId="2" borderId="1" xfId="0" applyFill="1" applyBorder="1" applyAlignment="1">
      <alignment wrapText="1"/>
    </xf>
    <xf numFmtId="0" fontId="4" fillId="2" borderId="0" xfId="0" applyFont="1" applyFill="1"/>
    <xf numFmtId="3" fontId="0" fillId="0" borderId="0" xfId="0" applyNumberFormat="1"/>
    <xf numFmtId="3" fontId="0" fillId="2" borderId="1" xfId="0" quotePrefix="1" applyNumberFormat="1" applyFill="1" applyBorder="1" applyAlignment="1">
      <alignment horizontal="right" wrapText="1"/>
    </xf>
    <xf numFmtId="3" fontId="0" fillId="2" borderId="0" xfId="0" applyNumberFormat="1" applyFill="1"/>
    <xf numFmtId="165" fontId="2" fillId="5" borderId="1" xfId="0" applyNumberFormat="1" applyFont="1" applyFill="1" applyBorder="1" applyAlignment="1">
      <alignment horizontal="left"/>
    </xf>
    <xf numFmtId="0" fontId="1" fillId="4" borderId="1" xfId="0" applyFont="1" applyFill="1" applyBorder="1" applyAlignment="1">
      <alignment horizontal="center" wrapText="1"/>
    </xf>
    <xf numFmtId="0" fontId="0" fillId="2" borderId="1" xfId="0" applyFill="1" applyBorder="1"/>
    <xf numFmtId="3" fontId="0" fillId="2" borderId="1" xfId="0" applyNumberFormat="1" applyFill="1" applyBorder="1"/>
    <xf numFmtId="167" fontId="0" fillId="2" borderId="1" xfId="0" applyNumberFormat="1" applyFill="1" applyBorder="1"/>
    <xf numFmtId="166" fontId="0" fillId="2" borderId="1" xfId="0" applyNumberFormat="1" applyFill="1" applyBorder="1"/>
    <xf numFmtId="0" fontId="5" fillId="2" borderId="0" xfId="0" applyFont="1" applyFill="1" applyAlignment="1">
      <alignment wrapText="1"/>
    </xf>
    <xf numFmtId="0" fontId="2" fillId="5" borderId="1" xfId="0" applyFont="1" applyFill="1" applyBorder="1"/>
    <xf numFmtId="167" fontId="0" fillId="6" borderId="1" xfId="0" applyNumberFormat="1" applyFill="1" applyBorder="1"/>
    <xf numFmtId="0" fontId="0" fillId="6" borderId="1" xfId="0" applyFill="1" applyBorder="1"/>
    <xf numFmtId="166" fontId="0" fillId="6" borderId="1" xfId="0" applyNumberFormat="1" applyFill="1" applyBorder="1"/>
    <xf numFmtId="3" fontId="0" fillId="6" borderId="1" xfId="0" applyNumberFormat="1" applyFill="1" applyBorder="1"/>
    <xf numFmtId="3" fontId="0" fillId="0" borderId="10" xfId="0" applyNumberFormat="1" applyBorder="1"/>
    <xf numFmtId="0" fontId="1" fillId="4" borderId="1" xfId="0" applyFont="1" applyFill="1" applyBorder="1" applyAlignment="1">
      <alignment horizontal="center" wrapText="1"/>
    </xf>
    <xf numFmtId="3" fontId="0" fillId="0" borderId="11" xfId="0" applyNumberFormat="1" applyBorder="1"/>
    <xf numFmtId="3" fontId="0" fillId="0" borderId="7" xfId="0" applyNumberFormat="1" applyBorder="1"/>
    <xf numFmtId="3" fontId="0" fillId="0" borderId="9" xfId="0" applyNumberFormat="1" applyBorder="1"/>
    <xf numFmtId="3" fontId="0" fillId="0" borderId="1" xfId="0" applyNumberFormat="1" applyBorder="1"/>
    <xf numFmtId="164" fontId="0" fillId="6" borderId="1" xfId="0" applyNumberFormat="1" applyFill="1" applyBorder="1"/>
    <xf numFmtId="3" fontId="0" fillId="2" borderId="1" xfId="0" quotePrefix="1" applyNumberFormat="1" applyFill="1" applyBorder="1" applyAlignment="1">
      <alignment horizontal="right"/>
    </xf>
    <xf numFmtId="3" fontId="0" fillId="2" borderId="0" xfId="0" applyNumberFormat="1" applyFill="1" applyBorder="1"/>
    <xf numFmtId="164" fontId="0" fillId="2" borderId="0" xfId="0" applyNumberFormat="1" applyFill="1" applyBorder="1"/>
    <xf numFmtId="167" fontId="0" fillId="2" borderId="0" xfId="0" applyNumberFormat="1" applyFill="1" applyBorder="1"/>
    <xf numFmtId="3" fontId="0" fillId="2" borderId="0" xfId="0" quotePrefix="1" applyNumberFormat="1" applyFill="1" applyBorder="1" applyAlignment="1">
      <alignment horizontal="right"/>
    </xf>
    <xf numFmtId="0" fontId="2" fillId="2" borderId="0" xfId="0" applyFont="1" applyFill="1" applyBorder="1"/>
    <xf numFmtId="0" fontId="8" fillId="2" borderId="0" xfId="0" applyFont="1" applyFill="1"/>
    <xf numFmtId="0" fontId="8" fillId="2" borderId="0" xfId="0" applyFont="1" applyFill="1" applyAlignment="1">
      <alignment horizontal="left"/>
    </xf>
    <xf numFmtId="3" fontId="8" fillId="2" borderId="0" xfId="1" applyNumberFormat="1" applyFont="1" applyFill="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1" fillId="4" borderId="1" xfId="0" applyFont="1" applyFill="1" applyBorder="1" applyAlignment="1">
      <alignment horizontal="center" wrapText="1"/>
    </xf>
    <xf numFmtId="167" fontId="0" fillId="2" borderId="1" xfId="0" quotePrefix="1" applyNumberFormat="1" applyFill="1" applyBorder="1" applyAlignment="1">
      <alignment horizontal="right"/>
    </xf>
    <xf numFmtId="0" fontId="1" fillId="4" borderId="1" xfId="0" applyFont="1" applyFill="1" applyBorder="1" applyAlignment="1">
      <alignment horizontal="center" wrapText="1"/>
    </xf>
    <xf numFmtId="3" fontId="0" fillId="0" borderId="8" xfId="0" applyNumberFormat="1" applyBorder="1"/>
    <xf numFmtId="0" fontId="0" fillId="0" borderId="12" xfId="0" applyBorder="1"/>
    <xf numFmtId="0" fontId="0" fillId="0" borderId="13" xfId="0" applyBorder="1"/>
    <xf numFmtId="3" fontId="0" fillId="0" borderId="14" xfId="0" applyNumberFormat="1" applyBorder="1"/>
    <xf numFmtId="3" fontId="0" fillId="0" borderId="13" xfId="0" applyNumberFormat="1" applyBorder="1"/>
    <xf numFmtId="0" fontId="1" fillId="4" borderId="1" xfId="0" applyFont="1" applyFill="1" applyBorder="1" applyAlignment="1">
      <alignment horizontal="center" vertical="center" wrapText="1"/>
    </xf>
    <xf numFmtId="3" fontId="0" fillId="0" borderId="18" xfId="0" applyNumberFormat="1" applyBorder="1"/>
    <xf numFmtId="3" fontId="0" fillId="0" borderId="0" xfId="0" applyNumberFormat="1" applyBorder="1"/>
    <xf numFmtId="3" fontId="0" fillId="0" borderId="19" xfId="0" applyNumberFormat="1" applyBorder="1"/>
    <xf numFmtId="0" fontId="1" fillId="4" borderId="1" xfId="0" applyFont="1" applyFill="1" applyBorder="1" applyAlignment="1">
      <alignment horizontal="center" vertical="center" wrapText="1"/>
    </xf>
    <xf numFmtId="3" fontId="0" fillId="6" borderId="1" xfId="0" applyNumberFormat="1" applyFill="1" applyBorder="1" applyAlignment="1">
      <alignment wrapText="1"/>
    </xf>
    <xf numFmtId="0" fontId="0" fillId="6" borderId="1" xfId="0" applyFill="1" applyBorder="1" applyAlignment="1">
      <alignment wrapText="1"/>
    </xf>
    <xf numFmtId="3" fontId="0" fillId="0" borderId="12" xfId="0" applyNumberFormat="1" applyBorder="1"/>
    <xf numFmtId="0" fontId="5" fillId="2" borderId="0" xfId="0" applyFont="1" applyFill="1" applyAlignment="1">
      <alignment horizontal="left" wrapText="1"/>
    </xf>
    <xf numFmtId="0" fontId="3" fillId="3" borderId="3" xfId="0" applyFont="1" applyFill="1" applyBorder="1" applyAlignment="1">
      <alignment horizontal="left" wrapText="1"/>
    </xf>
    <xf numFmtId="0" fontId="3" fillId="3" borderId="6" xfId="0" applyFont="1" applyFill="1" applyBorder="1" applyAlignment="1">
      <alignment horizontal="left"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left" wrapText="1"/>
    </xf>
    <xf numFmtId="0" fontId="1" fillId="4" borderId="1" xfId="0" applyFont="1" applyFill="1" applyBorder="1" applyAlignment="1">
      <alignment horizontal="center" wrapText="1"/>
    </xf>
    <xf numFmtId="0" fontId="1" fillId="4" borderId="7" xfId="0" applyFont="1" applyFill="1" applyBorder="1" applyAlignment="1">
      <alignment horizontal="center" wrapText="1"/>
    </xf>
    <xf numFmtId="0" fontId="3" fillId="3" borderId="3" xfId="0" applyFont="1" applyFill="1" applyBorder="1" applyAlignment="1">
      <alignment horizontal="center" wrapText="1"/>
    </xf>
    <xf numFmtId="0" fontId="3" fillId="3" borderId="6" xfId="0" applyFont="1" applyFill="1" applyBorder="1" applyAlignment="1">
      <alignment horizont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tabSelected="1" workbookViewId="0"/>
  </sheetViews>
  <sheetFormatPr defaultColWidth="9.140625" defaultRowHeight="15" x14ac:dyDescent="0.25"/>
  <cols>
    <col min="1" max="1" width="14.85546875" style="2" customWidth="1"/>
    <col min="2" max="2" width="15.7109375" style="2" customWidth="1"/>
    <col min="3" max="10" width="10.7109375" style="2" customWidth="1"/>
    <col min="11" max="16384" width="9.140625" style="2"/>
  </cols>
  <sheetData>
    <row r="1" spans="1:11" s="7" customFormat="1" ht="15.75" x14ac:dyDescent="0.25">
      <c r="A1" s="7" t="s">
        <v>86</v>
      </c>
    </row>
    <row r="2" spans="1:11" s="36" customFormat="1" x14ac:dyDescent="0.25">
      <c r="A2" s="36" t="s">
        <v>85</v>
      </c>
      <c r="B2" s="37"/>
      <c r="C2" s="38"/>
      <c r="D2" s="39"/>
      <c r="E2" s="38"/>
      <c r="F2" s="39"/>
      <c r="G2" s="38"/>
      <c r="H2" s="39"/>
    </row>
    <row r="3" spans="1:11" s="36" customFormat="1" x14ac:dyDescent="0.25">
      <c r="A3" s="36" t="s">
        <v>88</v>
      </c>
      <c r="B3" s="37"/>
      <c r="C3" s="38"/>
      <c r="D3" s="39"/>
      <c r="E3" s="38"/>
      <c r="F3" s="39"/>
      <c r="G3" s="38"/>
      <c r="H3" s="39"/>
    </row>
    <row r="4" spans="1:11" s="36" customFormat="1" x14ac:dyDescent="0.25">
      <c r="A4" s="40" t="s">
        <v>57</v>
      </c>
      <c r="B4" s="37"/>
      <c r="C4" s="38"/>
      <c r="D4" s="39"/>
      <c r="E4" s="38"/>
      <c r="F4" s="39"/>
      <c r="G4" s="38"/>
      <c r="H4" s="39"/>
    </row>
    <row r="6" spans="1:11" ht="48" customHeight="1" x14ac:dyDescent="0.25">
      <c r="A6" s="58" t="s">
        <v>0</v>
      </c>
      <c r="B6" s="60" t="s">
        <v>6</v>
      </c>
      <c r="C6" s="62" t="s">
        <v>7</v>
      </c>
      <c r="D6" s="62"/>
      <c r="E6" s="62" t="s">
        <v>9</v>
      </c>
      <c r="F6" s="62"/>
      <c r="G6" s="62" t="s">
        <v>8</v>
      </c>
      <c r="H6" s="62"/>
      <c r="I6" s="62" t="s">
        <v>10</v>
      </c>
      <c r="J6" s="62"/>
    </row>
    <row r="7" spans="1:11" ht="15" customHeight="1" x14ac:dyDescent="0.25">
      <c r="A7" s="59"/>
      <c r="B7" s="61"/>
      <c r="C7" s="1" t="s">
        <v>1</v>
      </c>
      <c r="D7" s="1" t="s">
        <v>2</v>
      </c>
      <c r="E7" s="1" t="s">
        <v>1</v>
      </c>
      <c r="F7" s="1" t="s">
        <v>2</v>
      </c>
      <c r="G7" s="1" t="s">
        <v>1</v>
      </c>
      <c r="H7" s="1" t="s">
        <v>2</v>
      </c>
      <c r="I7" s="1" t="s">
        <v>1</v>
      </c>
      <c r="J7" s="1" t="s">
        <v>2</v>
      </c>
    </row>
    <row r="8" spans="1:11" x14ac:dyDescent="0.25">
      <c r="A8" s="11">
        <v>42736</v>
      </c>
      <c r="B8" s="3">
        <v>1573</v>
      </c>
      <c r="C8" s="3">
        <v>453</v>
      </c>
      <c r="D8" s="4">
        <f t="shared" ref="D8:D66" si="0">C8/B8</f>
        <v>0.28798474253019707</v>
      </c>
      <c r="E8">
        <v>86</v>
      </c>
      <c r="F8" s="4">
        <f t="shared" ref="F8:F66" si="1">E8/B8</f>
        <v>5.4672600127145581E-2</v>
      </c>
      <c r="G8">
        <v>347</v>
      </c>
      <c r="H8" s="5">
        <f t="shared" ref="H8:H66" si="2">G8/B8</f>
        <v>0.22059758423394787</v>
      </c>
      <c r="I8" s="8">
        <v>687</v>
      </c>
      <c r="J8" s="5">
        <f t="shared" ref="J8:J66" si="3">I8/B8</f>
        <v>0.43674507310870947</v>
      </c>
      <c r="K8" s="10"/>
    </row>
    <row r="9" spans="1:11" x14ac:dyDescent="0.25">
      <c r="A9" s="11">
        <v>42767</v>
      </c>
      <c r="B9" s="3">
        <v>1707</v>
      </c>
      <c r="C9" s="3">
        <v>524</v>
      </c>
      <c r="D9" s="4">
        <f t="shared" si="0"/>
        <v>0.30697129466900996</v>
      </c>
      <c r="E9">
        <v>129</v>
      </c>
      <c r="F9" s="4">
        <f t="shared" si="1"/>
        <v>7.5571177504393669E-2</v>
      </c>
      <c r="G9">
        <v>337</v>
      </c>
      <c r="H9" s="5">
        <f t="shared" si="2"/>
        <v>0.19742237844171059</v>
      </c>
      <c r="I9" s="8">
        <v>717</v>
      </c>
      <c r="J9" s="5">
        <f t="shared" si="3"/>
        <v>0.42003514938488579</v>
      </c>
      <c r="K9" s="10"/>
    </row>
    <row r="10" spans="1:11" x14ac:dyDescent="0.25">
      <c r="A10" s="11">
        <v>42795</v>
      </c>
      <c r="B10" s="3">
        <v>2010</v>
      </c>
      <c r="C10" s="3">
        <v>591</v>
      </c>
      <c r="D10" s="4">
        <f t="shared" si="0"/>
        <v>0.29402985074626864</v>
      </c>
      <c r="E10">
        <v>133</v>
      </c>
      <c r="F10" s="4">
        <f t="shared" si="1"/>
        <v>6.616915422885572E-2</v>
      </c>
      <c r="G10">
        <v>370</v>
      </c>
      <c r="H10" s="5">
        <f t="shared" si="2"/>
        <v>0.18407960199004975</v>
      </c>
      <c r="I10" s="8">
        <v>916</v>
      </c>
      <c r="J10" s="5">
        <f t="shared" si="3"/>
        <v>0.45572139303482589</v>
      </c>
      <c r="K10" s="10"/>
    </row>
    <row r="11" spans="1:11" x14ac:dyDescent="0.25">
      <c r="A11" s="11">
        <v>42826</v>
      </c>
      <c r="B11" s="3">
        <v>1827</v>
      </c>
      <c r="C11" s="3">
        <v>620</v>
      </c>
      <c r="D11" s="4">
        <f t="shared" si="0"/>
        <v>0.33935413245758073</v>
      </c>
      <c r="E11">
        <v>143</v>
      </c>
      <c r="F11" s="4">
        <f t="shared" si="1"/>
        <v>7.8270388615216208E-2</v>
      </c>
      <c r="G11">
        <v>320</v>
      </c>
      <c r="H11" s="5">
        <f t="shared" si="2"/>
        <v>0.17515051997810618</v>
      </c>
      <c r="I11" s="8">
        <v>744</v>
      </c>
      <c r="J11" s="5">
        <f t="shared" si="3"/>
        <v>0.40722495894909688</v>
      </c>
      <c r="K11" s="10"/>
    </row>
    <row r="12" spans="1:11" x14ac:dyDescent="0.25">
      <c r="A12" s="11">
        <v>42856</v>
      </c>
      <c r="B12" s="3">
        <v>1773</v>
      </c>
      <c r="C12" s="3">
        <v>574</v>
      </c>
      <c r="D12" s="4">
        <f t="shared" si="0"/>
        <v>0.32374506486181615</v>
      </c>
      <c r="E12">
        <v>106</v>
      </c>
      <c r="F12" s="4">
        <f t="shared" si="1"/>
        <v>5.9785673998871969E-2</v>
      </c>
      <c r="G12">
        <v>358</v>
      </c>
      <c r="H12" s="5">
        <f t="shared" si="2"/>
        <v>0.20191765369430345</v>
      </c>
      <c r="I12" s="8">
        <v>735</v>
      </c>
      <c r="J12" s="5">
        <f t="shared" si="3"/>
        <v>0.41455160744500846</v>
      </c>
      <c r="K12" s="10"/>
    </row>
    <row r="13" spans="1:11" x14ac:dyDescent="0.25">
      <c r="A13" s="11">
        <v>42887</v>
      </c>
      <c r="B13" s="3">
        <v>1881</v>
      </c>
      <c r="C13" s="3">
        <v>591</v>
      </c>
      <c r="D13" s="4">
        <f t="shared" si="0"/>
        <v>0.31419457735247208</v>
      </c>
      <c r="E13">
        <v>122</v>
      </c>
      <c r="F13" s="4">
        <f t="shared" si="1"/>
        <v>6.4859117490696436E-2</v>
      </c>
      <c r="G13">
        <v>337</v>
      </c>
      <c r="H13" s="5">
        <f t="shared" si="2"/>
        <v>0.17916002126528444</v>
      </c>
      <c r="I13" s="8">
        <v>831</v>
      </c>
      <c r="J13" s="5">
        <f t="shared" si="3"/>
        <v>0.44178628389154706</v>
      </c>
      <c r="K13" s="10"/>
    </row>
    <row r="14" spans="1:11" x14ac:dyDescent="0.25">
      <c r="A14" s="11">
        <v>42917</v>
      </c>
      <c r="B14" s="3">
        <v>1694</v>
      </c>
      <c r="C14" s="3">
        <v>598</v>
      </c>
      <c r="D14" s="4">
        <f t="shared" si="0"/>
        <v>0.35301062573789849</v>
      </c>
      <c r="E14">
        <v>106</v>
      </c>
      <c r="F14" s="4">
        <f t="shared" si="1"/>
        <v>6.2573789846517125E-2</v>
      </c>
      <c r="G14">
        <v>251</v>
      </c>
      <c r="H14" s="5">
        <f t="shared" si="2"/>
        <v>0.14817001180637543</v>
      </c>
      <c r="I14" s="8">
        <v>739</v>
      </c>
      <c r="J14" s="5">
        <f t="shared" si="3"/>
        <v>0.43624557260920899</v>
      </c>
      <c r="K14" s="10"/>
    </row>
    <row r="15" spans="1:11" x14ac:dyDescent="0.25">
      <c r="A15" s="11">
        <v>42948</v>
      </c>
      <c r="B15" s="3">
        <v>1822</v>
      </c>
      <c r="C15" s="3">
        <v>609</v>
      </c>
      <c r="D15" s="4">
        <f t="shared" si="0"/>
        <v>0.33424807903402853</v>
      </c>
      <c r="E15">
        <v>110</v>
      </c>
      <c r="F15" s="4">
        <f t="shared" si="1"/>
        <v>6.0373216245883647E-2</v>
      </c>
      <c r="G15">
        <v>366</v>
      </c>
      <c r="H15" s="5">
        <f t="shared" si="2"/>
        <v>0.20087815587266739</v>
      </c>
      <c r="I15" s="8">
        <v>737</v>
      </c>
      <c r="J15" s="5">
        <f t="shared" si="3"/>
        <v>0.40450054884742043</v>
      </c>
      <c r="K15" s="10"/>
    </row>
    <row r="16" spans="1:11" x14ac:dyDescent="0.25">
      <c r="A16" s="11">
        <v>42979</v>
      </c>
      <c r="B16" s="3">
        <v>1696</v>
      </c>
      <c r="C16" s="3">
        <v>584</v>
      </c>
      <c r="D16" s="4">
        <f t="shared" si="0"/>
        <v>0.34433962264150941</v>
      </c>
      <c r="E16">
        <v>91</v>
      </c>
      <c r="F16" s="4">
        <f t="shared" si="1"/>
        <v>5.3655660377358493E-2</v>
      </c>
      <c r="G16">
        <v>296</v>
      </c>
      <c r="H16" s="5">
        <f t="shared" si="2"/>
        <v>0.17452830188679244</v>
      </c>
      <c r="I16" s="8">
        <v>725</v>
      </c>
      <c r="J16" s="5">
        <f t="shared" si="3"/>
        <v>0.42747641509433965</v>
      </c>
      <c r="K16" s="10"/>
    </row>
    <row r="17" spans="1:11" x14ac:dyDescent="0.25">
      <c r="A17" s="11">
        <v>43009</v>
      </c>
      <c r="B17" s="3">
        <v>1729</v>
      </c>
      <c r="C17" s="3">
        <v>623</v>
      </c>
      <c r="D17" s="4">
        <f t="shared" si="0"/>
        <v>0.36032388663967613</v>
      </c>
      <c r="E17">
        <v>109</v>
      </c>
      <c r="F17" s="4">
        <f t="shared" si="1"/>
        <v>6.3042220936957785E-2</v>
      </c>
      <c r="G17">
        <v>306</v>
      </c>
      <c r="H17" s="5">
        <f t="shared" si="2"/>
        <v>0.17698091382301909</v>
      </c>
      <c r="I17" s="8">
        <v>691</v>
      </c>
      <c r="J17" s="5">
        <f t="shared" si="3"/>
        <v>0.39965297860034704</v>
      </c>
      <c r="K17" s="10"/>
    </row>
    <row r="18" spans="1:11" x14ac:dyDescent="0.25">
      <c r="A18" s="11">
        <v>43040</v>
      </c>
      <c r="B18" s="3">
        <v>1548</v>
      </c>
      <c r="C18" s="3">
        <v>559</v>
      </c>
      <c r="D18" s="4">
        <f t="shared" si="0"/>
        <v>0.3611111111111111</v>
      </c>
      <c r="E18">
        <v>106</v>
      </c>
      <c r="F18" s="4">
        <f t="shared" si="1"/>
        <v>6.847545219638243E-2</v>
      </c>
      <c r="G18">
        <v>253</v>
      </c>
      <c r="H18" s="5">
        <f t="shared" si="2"/>
        <v>0.16343669250645995</v>
      </c>
      <c r="I18" s="8">
        <v>630</v>
      </c>
      <c r="J18" s="5">
        <f t="shared" si="3"/>
        <v>0.40697674418604651</v>
      </c>
      <c r="K18" s="10"/>
    </row>
    <row r="19" spans="1:11" x14ac:dyDescent="0.25">
      <c r="A19" s="11">
        <v>43070</v>
      </c>
      <c r="B19" s="3">
        <v>1532</v>
      </c>
      <c r="C19" s="3">
        <v>529</v>
      </c>
      <c r="D19" s="4">
        <f t="shared" si="0"/>
        <v>0.34530026109660572</v>
      </c>
      <c r="E19">
        <v>128</v>
      </c>
      <c r="F19" s="4">
        <f t="shared" si="1"/>
        <v>8.3550913838120106E-2</v>
      </c>
      <c r="G19">
        <v>229</v>
      </c>
      <c r="H19" s="5">
        <f t="shared" si="2"/>
        <v>0.14947780678851175</v>
      </c>
      <c r="I19" s="8">
        <v>646</v>
      </c>
      <c r="J19" s="5">
        <f t="shared" si="3"/>
        <v>0.4216710182767624</v>
      </c>
      <c r="K19" s="10"/>
    </row>
    <row r="20" spans="1:11" x14ac:dyDescent="0.25">
      <c r="A20" s="11">
        <v>43101</v>
      </c>
      <c r="B20" s="3">
        <v>1391</v>
      </c>
      <c r="C20" s="3">
        <v>434</v>
      </c>
      <c r="D20" s="4">
        <f t="shared" si="0"/>
        <v>0.31200575125808772</v>
      </c>
      <c r="E20">
        <v>105</v>
      </c>
      <c r="F20" s="4">
        <f t="shared" si="1"/>
        <v>7.5485262401150249E-2</v>
      </c>
      <c r="G20">
        <v>269</v>
      </c>
      <c r="H20" s="5">
        <f t="shared" si="2"/>
        <v>0.19338605319913732</v>
      </c>
      <c r="I20" s="8">
        <v>584</v>
      </c>
      <c r="J20" s="5">
        <f t="shared" si="3"/>
        <v>0.41984184040258804</v>
      </c>
      <c r="K20" s="10"/>
    </row>
    <row r="21" spans="1:11" x14ac:dyDescent="0.25">
      <c r="A21" s="11">
        <v>43132</v>
      </c>
      <c r="B21" s="3">
        <v>1439</v>
      </c>
      <c r="C21" s="3">
        <v>460</v>
      </c>
      <c r="D21" s="4">
        <f t="shared" si="0"/>
        <v>0.31966643502432246</v>
      </c>
      <c r="E21">
        <v>110</v>
      </c>
      <c r="F21" s="4">
        <f t="shared" si="1"/>
        <v>7.6441973592772758E-2</v>
      </c>
      <c r="G21">
        <v>268</v>
      </c>
      <c r="H21" s="5">
        <f t="shared" si="2"/>
        <v>0.1862404447533009</v>
      </c>
      <c r="I21" s="8">
        <v>601</v>
      </c>
      <c r="J21" s="5">
        <f t="shared" si="3"/>
        <v>0.4176511466296039</v>
      </c>
      <c r="K21" s="10"/>
    </row>
    <row r="22" spans="1:11" x14ac:dyDescent="0.25">
      <c r="A22" s="11">
        <v>43160</v>
      </c>
      <c r="B22" s="3">
        <v>1600</v>
      </c>
      <c r="C22" s="3">
        <v>544</v>
      </c>
      <c r="D22" s="4">
        <f t="shared" si="0"/>
        <v>0.34</v>
      </c>
      <c r="E22">
        <v>143</v>
      </c>
      <c r="F22" s="4">
        <f t="shared" si="1"/>
        <v>8.9374999999999996E-2</v>
      </c>
      <c r="G22">
        <v>250</v>
      </c>
      <c r="H22" s="5">
        <f t="shared" si="2"/>
        <v>0.15625</v>
      </c>
      <c r="I22" s="8">
        <v>663</v>
      </c>
      <c r="J22" s="5">
        <f t="shared" si="3"/>
        <v>0.41437499999999999</v>
      </c>
      <c r="K22" s="10"/>
    </row>
    <row r="23" spans="1:11" x14ac:dyDescent="0.25">
      <c r="A23" s="11">
        <v>43191</v>
      </c>
      <c r="B23" s="3">
        <v>1427</v>
      </c>
      <c r="C23" s="3">
        <v>540</v>
      </c>
      <c r="D23" s="4">
        <f t="shared" si="0"/>
        <v>0.37841625788367206</v>
      </c>
      <c r="E23">
        <v>91</v>
      </c>
      <c r="F23" s="4">
        <f t="shared" si="1"/>
        <v>6.3770147161878066E-2</v>
      </c>
      <c r="G23">
        <v>216</v>
      </c>
      <c r="H23" s="5">
        <f t="shared" si="2"/>
        <v>0.15136650315346881</v>
      </c>
      <c r="I23" s="8">
        <v>580</v>
      </c>
      <c r="J23" s="5">
        <f t="shared" si="3"/>
        <v>0.4064470918009811</v>
      </c>
      <c r="K23" s="10"/>
    </row>
    <row r="24" spans="1:11" x14ac:dyDescent="0.25">
      <c r="A24" s="11">
        <v>43221</v>
      </c>
      <c r="B24" s="3">
        <v>1537</v>
      </c>
      <c r="C24" s="3">
        <v>556</v>
      </c>
      <c r="D24" s="4">
        <f t="shared" si="0"/>
        <v>0.36174365647364998</v>
      </c>
      <c r="E24">
        <v>101</v>
      </c>
      <c r="F24" s="4">
        <f t="shared" si="1"/>
        <v>6.5712426805465185E-2</v>
      </c>
      <c r="G24">
        <v>248</v>
      </c>
      <c r="H24" s="5">
        <f t="shared" si="2"/>
        <v>0.16135328562134027</v>
      </c>
      <c r="I24" s="8">
        <v>632</v>
      </c>
      <c r="J24" s="5">
        <f t="shared" si="3"/>
        <v>0.41119063109954457</v>
      </c>
      <c r="K24" s="10"/>
    </row>
    <row r="25" spans="1:11" x14ac:dyDescent="0.25">
      <c r="A25" s="11">
        <v>43252</v>
      </c>
      <c r="B25" s="3">
        <v>1540</v>
      </c>
      <c r="C25" s="3">
        <v>512</v>
      </c>
      <c r="D25" s="4">
        <f t="shared" si="0"/>
        <v>0.33246753246753247</v>
      </c>
      <c r="E25">
        <v>108</v>
      </c>
      <c r="F25" s="4">
        <f t="shared" si="1"/>
        <v>7.0129870129870125E-2</v>
      </c>
      <c r="G25">
        <v>215</v>
      </c>
      <c r="H25" s="5">
        <f t="shared" si="2"/>
        <v>0.1396103896103896</v>
      </c>
      <c r="I25" s="8">
        <v>705</v>
      </c>
      <c r="J25" s="5">
        <f t="shared" si="3"/>
        <v>0.45779220779220781</v>
      </c>
      <c r="K25" s="10"/>
    </row>
    <row r="26" spans="1:11" x14ac:dyDescent="0.25">
      <c r="A26" s="11">
        <v>43282</v>
      </c>
      <c r="B26" s="3">
        <v>1384</v>
      </c>
      <c r="C26" s="3">
        <v>482</v>
      </c>
      <c r="D26" s="4">
        <f t="shared" si="0"/>
        <v>0.34826589595375723</v>
      </c>
      <c r="E26">
        <v>98</v>
      </c>
      <c r="F26" s="4">
        <f t="shared" si="1"/>
        <v>7.0809248554913301E-2</v>
      </c>
      <c r="G26">
        <v>225</v>
      </c>
      <c r="H26" s="5">
        <f t="shared" si="2"/>
        <v>0.16257225433526012</v>
      </c>
      <c r="I26" s="8">
        <v>579</v>
      </c>
      <c r="J26" s="5">
        <f t="shared" si="3"/>
        <v>0.41835260115606937</v>
      </c>
      <c r="K26" s="10"/>
    </row>
    <row r="27" spans="1:11" x14ac:dyDescent="0.25">
      <c r="A27" s="11">
        <v>43313</v>
      </c>
      <c r="B27" s="3">
        <v>1617</v>
      </c>
      <c r="C27" s="3">
        <v>563</v>
      </c>
      <c r="D27" s="4">
        <f t="shared" si="0"/>
        <v>0.34817563388991962</v>
      </c>
      <c r="E27">
        <v>100</v>
      </c>
      <c r="F27" s="4">
        <f t="shared" si="1"/>
        <v>6.1842918985776131E-2</v>
      </c>
      <c r="G27">
        <v>250</v>
      </c>
      <c r="H27" s="5">
        <f t="shared" si="2"/>
        <v>0.15460729746444032</v>
      </c>
      <c r="I27" s="8">
        <v>704</v>
      </c>
      <c r="J27" s="5">
        <f t="shared" si="3"/>
        <v>0.43537414965986393</v>
      </c>
      <c r="K27" s="10"/>
    </row>
    <row r="28" spans="1:11" x14ac:dyDescent="0.25">
      <c r="A28" s="11">
        <v>43344</v>
      </c>
      <c r="B28" s="3">
        <v>1529</v>
      </c>
      <c r="C28" s="3">
        <v>556</v>
      </c>
      <c r="D28" s="4">
        <f t="shared" si="0"/>
        <v>0.36363636363636365</v>
      </c>
      <c r="E28">
        <v>111</v>
      </c>
      <c r="F28" s="4">
        <f t="shared" si="1"/>
        <v>7.2596468279921514E-2</v>
      </c>
      <c r="G28">
        <v>231</v>
      </c>
      <c r="H28" s="5">
        <f t="shared" si="2"/>
        <v>0.15107913669064749</v>
      </c>
      <c r="I28" s="8">
        <v>631</v>
      </c>
      <c r="J28" s="5">
        <f t="shared" si="3"/>
        <v>0.41268803139306737</v>
      </c>
      <c r="K28" s="10"/>
    </row>
    <row r="29" spans="1:11" x14ac:dyDescent="0.25">
      <c r="A29" s="11">
        <v>43374</v>
      </c>
      <c r="B29" s="3">
        <v>1623</v>
      </c>
      <c r="C29" s="3">
        <v>598</v>
      </c>
      <c r="D29" s="4">
        <f t="shared" si="0"/>
        <v>0.36845348120764015</v>
      </c>
      <c r="E29">
        <v>102</v>
      </c>
      <c r="F29" s="4">
        <f t="shared" si="1"/>
        <v>6.2846580406654348E-2</v>
      </c>
      <c r="G29">
        <v>284</v>
      </c>
      <c r="H29" s="5">
        <f t="shared" si="2"/>
        <v>0.17498459642637093</v>
      </c>
      <c r="I29" s="8">
        <v>639</v>
      </c>
      <c r="J29" s="5">
        <f t="shared" si="3"/>
        <v>0.39371534195933455</v>
      </c>
      <c r="K29" s="10"/>
    </row>
    <row r="30" spans="1:11" x14ac:dyDescent="0.25">
      <c r="A30" s="11">
        <v>43405</v>
      </c>
      <c r="B30" s="3">
        <v>1423</v>
      </c>
      <c r="C30" s="3">
        <v>506</v>
      </c>
      <c r="D30" s="4">
        <f t="shared" si="0"/>
        <v>0.35558678847505271</v>
      </c>
      <c r="E30">
        <v>110</v>
      </c>
      <c r="F30" s="4">
        <f t="shared" si="1"/>
        <v>7.7301475755446242E-2</v>
      </c>
      <c r="G30">
        <v>191</v>
      </c>
      <c r="H30" s="5">
        <f t="shared" si="2"/>
        <v>0.1342234715390021</v>
      </c>
      <c r="I30" s="8">
        <v>616</v>
      </c>
      <c r="J30" s="5">
        <f t="shared" si="3"/>
        <v>0.43288826423049892</v>
      </c>
      <c r="K30" s="10"/>
    </row>
    <row r="31" spans="1:11" x14ac:dyDescent="0.25">
      <c r="A31" s="11">
        <v>43435</v>
      </c>
      <c r="B31" s="3">
        <v>1320</v>
      </c>
      <c r="C31" s="3">
        <v>419</v>
      </c>
      <c r="D31" s="4">
        <f t="shared" si="0"/>
        <v>0.31742424242424244</v>
      </c>
      <c r="E31">
        <v>102</v>
      </c>
      <c r="F31" s="4">
        <f t="shared" si="1"/>
        <v>7.7272727272727271E-2</v>
      </c>
      <c r="G31">
        <v>198</v>
      </c>
      <c r="H31" s="5">
        <f t="shared" si="2"/>
        <v>0.15</v>
      </c>
      <c r="I31" s="8">
        <v>601</v>
      </c>
      <c r="J31" s="5">
        <f t="shared" si="3"/>
        <v>0.45530303030303032</v>
      </c>
      <c r="K31" s="10"/>
    </row>
    <row r="32" spans="1:11" x14ac:dyDescent="0.25">
      <c r="A32" s="11">
        <v>43466</v>
      </c>
      <c r="B32" s="3">
        <v>1136</v>
      </c>
      <c r="C32" s="3">
        <v>330</v>
      </c>
      <c r="D32" s="4">
        <f t="shared" si="0"/>
        <v>0.29049295774647887</v>
      </c>
      <c r="E32">
        <v>88</v>
      </c>
      <c r="F32" s="4">
        <f t="shared" si="1"/>
        <v>7.746478873239436E-2</v>
      </c>
      <c r="G32">
        <v>206</v>
      </c>
      <c r="H32" s="5">
        <f t="shared" si="2"/>
        <v>0.18133802816901409</v>
      </c>
      <c r="I32" s="8">
        <v>512</v>
      </c>
      <c r="J32" s="5">
        <f t="shared" si="3"/>
        <v>0.45070422535211269</v>
      </c>
      <c r="K32" s="10"/>
    </row>
    <row r="33" spans="1:11" x14ac:dyDescent="0.25">
      <c r="A33" s="11">
        <v>43497</v>
      </c>
      <c r="B33" s="3">
        <v>1432</v>
      </c>
      <c r="C33" s="3">
        <v>415</v>
      </c>
      <c r="D33" s="4">
        <f t="shared" si="0"/>
        <v>0.28980446927374304</v>
      </c>
      <c r="E33">
        <v>111</v>
      </c>
      <c r="F33" s="4">
        <f t="shared" si="1"/>
        <v>7.7513966480446922E-2</v>
      </c>
      <c r="G33">
        <v>264</v>
      </c>
      <c r="H33" s="5">
        <f t="shared" si="2"/>
        <v>0.18435754189944134</v>
      </c>
      <c r="I33" s="8">
        <v>642</v>
      </c>
      <c r="J33" s="5">
        <f t="shared" si="3"/>
        <v>0.4483240223463687</v>
      </c>
      <c r="K33" s="10"/>
    </row>
    <row r="34" spans="1:11" x14ac:dyDescent="0.25">
      <c r="A34" s="11">
        <v>43525</v>
      </c>
      <c r="B34" s="3">
        <v>1450</v>
      </c>
      <c r="C34" s="3">
        <v>446</v>
      </c>
      <c r="D34" s="4">
        <f t="shared" si="0"/>
        <v>0.30758620689655175</v>
      </c>
      <c r="E34">
        <v>114</v>
      </c>
      <c r="F34" s="4">
        <f t="shared" si="1"/>
        <v>7.862068965517241E-2</v>
      </c>
      <c r="G34">
        <v>255</v>
      </c>
      <c r="H34" s="5">
        <f t="shared" si="2"/>
        <v>0.17586206896551723</v>
      </c>
      <c r="I34" s="8">
        <v>635</v>
      </c>
      <c r="J34" s="5">
        <f t="shared" si="3"/>
        <v>0.43793103448275861</v>
      </c>
      <c r="K34" s="10"/>
    </row>
    <row r="35" spans="1:11" x14ac:dyDescent="0.25">
      <c r="A35" s="11">
        <v>43556</v>
      </c>
      <c r="B35" s="3">
        <v>1372</v>
      </c>
      <c r="C35" s="3">
        <v>455</v>
      </c>
      <c r="D35" s="4">
        <f t="shared" si="0"/>
        <v>0.33163265306122447</v>
      </c>
      <c r="E35">
        <v>107</v>
      </c>
      <c r="F35" s="4">
        <f t="shared" si="1"/>
        <v>7.798833819241982E-2</v>
      </c>
      <c r="G35">
        <v>279</v>
      </c>
      <c r="H35" s="5">
        <f t="shared" si="2"/>
        <v>0.2033527696793003</v>
      </c>
      <c r="I35" s="8">
        <v>531</v>
      </c>
      <c r="J35" s="5">
        <f t="shared" si="3"/>
        <v>0.38702623906705541</v>
      </c>
      <c r="K35" s="10"/>
    </row>
    <row r="36" spans="1:11" x14ac:dyDescent="0.25">
      <c r="A36" s="11">
        <v>43586</v>
      </c>
      <c r="B36" s="3">
        <v>1589</v>
      </c>
      <c r="C36" s="3">
        <v>549</v>
      </c>
      <c r="D36" s="4">
        <f t="shared" si="0"/>
        <v>0.34550031466331027</v>
      </c>
      <c r="E36">
        <v>120</v>
      </c>
      <c r="F36" s="4">
        <f t="shared" si="1"/>
        <v>7.5519194461925745E-2</v>
      </c>
      <c r="G36">
        <v>242</v>
      </c>
      <c r="H36" s="5">
        <f t="shared" si="2"/>
        <v>0.15229704216488357</v>
      </c>
      <c r="I36" s="8">
        <v>678</v>
      </c>
      <c r="J36" s="5">
        <f t="shared" si="3"/>
        <v>0.42668344870988045</v>
      </c>
      <c r="K36" s="10"/>
    </row>
    <row r="37" spans="1:11" x14ac:dyDescent="0.25">
      <c r="A37" s="11">
        <v>43617</v>
      </c>
      <c r="B37" s="3">
        <v>1465</v>
      </c>
      <c r="C37" s="3">
        <v>506</v>
      </c>
      <c r="D37" s="4">
        <f t="shared" si="0"/>
        <v>0.34539249146757678</v>
      </c>
      <c r="E37">
        <v>102</v>
      </c>
      <c r="F37" s="4">
        <f t="shared" si="1"/>
        <v>6.9624573378839594E-2</v>
      </c>
      <c r="G37">
        <v>245</v>
      </c>
      <c r="H37" s="5">
        <f t="shared" si="2"/>
        <v>0.16723549488054607</v>
      </c>
      <c r="I37" s="8">
        <v>612</v>
      </c>
      <c r="J37" s="5">
        <f t="shared" si="3"/>
        <v>0.41774744027303756</v>
      </c>
      <c r="K37" s="10"/>
    </row>
    <row r="38" spans="1:11" x14ac:dyDescent="0.25">
      <c r="A38" s="11">
        <v>43647</v>
      </c>
      <c r="B38" s="3">
        <v>1449</v>
      </c>
      <c r="C38" s="3">
        <v>491</v>
      </c>
      <c r="D38" s="4">
        <f t="shared" si="0"/>
        <v>0.3388543823326432</v>
      </c>
      <c r="E38">
        <v>104</v>
      </c>
      <c r="F38" s="4">
        <f t="shared" si="1"/>
        <v>7.1773636991028289E-2</v>
      </c>
      <c r="G38">
        <v>248</v>
      </c>
      <c r="H38" s="5">
        <f t="shared" si="2"/>
        <v>0.17115251897860592</v>
      </c>
      <c r="I38" s="8">
        <v>606</v>
      </c>
      <c r="J38" s="5">
        <f t="shared" si="3"/>
        <v>0.41821946169772256</v>
      </c>
      <c r="K38" s="10"/>
    </row>
    <row r="39" spans="1:11" x14ac:dyDescent="0.25">
      <c r="A39" s="11">
        <v>43678</v>
      </c>
      <c r="B39" s="3">
        <v>1636</v>
      </c>
      <c r="C39" s="3">
        <v>582</v>
      </c>
      <c r="D39" s="4">
        <f t="shared" si="0"/>
        <v>0.35574572127139364</v>
      </c>
      <c r="E39">
        <v>120</v>
      </c>
      <c r="F39" s="4">
        <f t="shared" si="1"/>
        <v>7.3349633251833746E-2</v>
      </c>
      <c r="G39">
        <v>242</v>
      </c>
      <c r="H39" s="5">
        <f t="shared" si="2"/>
        <v>0.14792176039119803</v>
      </c>
      <c r="I39" s="8">
        <v>693</v>
      </c>
      <c r="J39" s="5">
        <f t="shared" si="3"/>
        <v>0.42359413202933988</v>
      </c>
      <c r="K39" s="10"/>
    </row>
    <row r="40" spans="1:11" x14ac:dyDescent="0.25">
      <c r="A40" s="11">
        <v>43709</v>
      </c>
      <c r="B40" s="3">
        <v>1413</v>
      </c>
      <c r="C40" s="3">
        <v>490</v>
      </c>
      <c r="D40" s="4">
        <f t="shared" si="0"/>
        <v>0.34677990092002831</v>
      </c>
      <c r="E40">
        <v>96</v>
      </c>
      <c r="F40" s="4">
        <f t="shared" si="1"/>
        <v>6.7940552016985137E-2</v>
      </c>
      <c r="G40">
        <v>258</v>
      </c>
      <c r="H40" s="5">
        <f t="shared" si="2"/>
        <v>0.18259023354564755</v>
      </c>
      <c r="I40" s="8">
        <v>569</v>
      </c>
      <c r="J40" s="5">
        <f t="shared" si="3"/>
        <v>0.402689313517339</v>
      </c>
      <c r="K40" s="10"/>
    </row>
    <row r="41" spans="1:11" x14ac:dyDescent="0.25">
      <c r="A41" s="11">
        <v>43739</v>
      </c>
      <c r="B41" s="3">
        <v>1526</v>
      </c>
      <c r="C41" s="3">
        <v>528</v>
      </c>
      <c r="D41" s="4">
        <f t="shared" si="0"/>
        <v>0.34600262123197906</v>
      </c>
      <c r="E41">
        <v>118</v>
      </c>
      <c r="F41" s="4">
        <f t="shared" si="1"/>
        <v>7.7326343381389259E-2</v>
      </c>
      <c r="G41">
        <v>294</v>
      </c>
      <c r="H41" s="5">
        <f t="shared" si="2"/>
        <v>0.19266055045871561</v>
      </c>
      <c r="I41" s="8">
        <v>586</v>
      </c>
      <c r="J41" s="5">
        <f t="shared" si="3"/>
        <v>0.38401048492791612</v>
      </c>
      <c r="K41" s="10"/>
    </row>
    <row r="42" spans="1:11" x14ac:dyDescent="0.25">
      <c r="A42" s="11">
        <v>43770</v>
      </c>
      <c r="B42" s="3">
        <v>1381</v>
      </c>
      <c r="C42" s="3">
        <v>519</v>
      </c>
      <c r="D42" s="4">
        <f t="shared" si="0"/>
        <v>0.37581462708182478</v>
      </c>
      <c r="E42">
        <v>96</v>
      </c>
      <c r="F42" s="4">
        <f t="shared" si="1"/>
        <v>6.9514844315713253E-2</v>
      </c>
      <c r="G42">
        <v>226</v>
      </c>
      <c r="H42" s="5">
        <f t="shared" si="2"/>
        <v>0.16364952932657495</v>
      </c>
      <c r="I42" s="8">
        <v>540</v>
      </c>
      <c r="J42" s="5">
        <f t="shared" si="3"/>
        <v>0.39102099927588702</v>
      </c>
      <c r="K42" s="10"/>
    </row>
    <row r="43" spans="1:11" x14ac:dyDescent="0.25">
      <c r="A43" s="11">
        <v>43800</v>
      </c>
      <c r="B43" s="3">
        <v>1377</v>
      </c>
      <c r="C43" s="3">
        <v>462</v>
      </c>
      <c r="D43" s="4">
        <f t="shared" si="0"/>
        <v>0.33551198257080611</v>
      </c>
      <c r="E43">
        <v>110</v>
      </c>
      <c r="F43" s="4">
        <f t="shared" si="1"/>
        <v>7.9883805374001457E-2</v>
      </c>
      <c r="G43">
        <v>247</v>
      </c>
      <c r="H43" s="5">
        <f t="shared" si="2"/>
        <v>0.1793754538852578</v>
      </c>
      <c r="I43" s="8">
        <v>558</v>
      </c>
      <c r="J43" s="5">
        <f t="shared" si="3"/>
        <v>0.40522875816993464</v>
      </c>
      <c r="K43" s="10"/>
    </row>
    <row r="44" spans="1:11" x14ac:dyDescent="0.25">
      <c r="A44" s="11">
        <v>43831</v>
      </c>
      <c r="B44" s="3">
        <v>1218</v>
      </c>
      <c r="C44" s="3">
        <v>377</v>
      </c>
      <c r="D44" s="4">
        <f t="shared" si="0"/>
        <v>0.30952380952380953</v>
      </c>
      <c r="E44">
        <v>104</v>
      </c>
      <c r="F44" s="4">
        <f t="shared" si="1"/>
        <v>8.5385878489326772E-2</v>
      </c>
      <c r="G44">
        <v>218</v>
      </c>
      <c r="H44" s="5">
        <f t="shared" si="2"/>
        <v>0.17898193760262726</v>
      </c>
      <c r="I44" s="8">
        <v>519</v>
      </c>
      <c r="J44" s="5">
        <f t="shared" si="3"/>
        <v>0.42610837438423643</v>
      </c>
      <c r="K44" s="10"/>
    </row>
    <row r="45" spans="1:11" x14ac:dyDescent="0.25">
      <c r="A45" s="11">
        <v>43862</v>
      </c>
      <c r="B45" s="3">
        <v>1347</v>
      </c>
      <c r="C45" s="3">
        <v>424</v>
      </c>
      <c r="D45" s="4">
        <f t="shared" si="0"/>
        <v>0.3147735708982925</v>
      </c>
      <c r="E45">
        <v>123</v>
      </c>
      <c r="F45" s="4">
        <f t="shared" si="1"/>
        <v>9.1314031180400893E-2</v>
      </c>
      <c r="G45">
        <v>244</v>
      </c>
      <c r="H45" s="5">
        <f t="shared" si="2"/>
        <v>0.18114328136599853</v>
      </c>
      <c r="I45" s="8">
        <v>556</v>
      </c>
      <c r="J45" s="5">
        <f t="shared" si="3"/>
        <v>0.41276911655530807</v>
      </c>
      <c r="K45" s="10"/>
    </row>
    <row r="46" spans="1:11" x14ac:dyDescent="0.25">
      <c r="A46" s="11">
        <v>43891</v>
      </c>
      <c r="B46" s="3">
        <v>1046</v>
      </c>
      <c r="C46" s="3">
        <v>344</v>
      </c>
      <c r="D46" s="4">
        <f t="shared" si="0"/>
        <v>0.32887189292543023</v>
      </c>
      <c r="E46">
        <v>108</v>
      </c>
      <c r="F46" s="4">
        <f t="shared" si="1"/>
        <v>0.10325047801147227</v>
      </c>
      <c r="G46">
        <v>201</v>
      </c>
      <c r="H46" s="5">
        <f t="shared" si="2"/>
        <v>0.1921606118546845</v>
      </c>
      <c r="I46" s="8">
        <v>393</v>
      </c>
      <c r="J46" s="5">
        <f t="shared" si="3"/>
        <v>0.375717017208413</v>
      </c>
      <c r="K46" s="10"/>
    </row>
    <row r="47" spans="1:11" x14ac:dyDescent="0.25">
      <c r="A47" s="11">
        <v>43922</v>
      </c>
      <c r="B47" s="3">
        <v>618</v>
      </c>
      <c r="C47" s="6">
        <v>166</v>
      </c>
      <c r="D47" s="4">
        <f t="shared" si="0"/>
        <v>0.26860841423948217</v>
      </c>
      <c r="E47">
        <v>170</v>
      </c>
      <c r="F47" s="4">
        <f t="shared" si="1"/>
        <v>0.27508090614886732</v>
      </c>
      <c r="G47">
        <v>97</v>
      </c>
      <c r="H47" s="5">
        <f t="shared" si="2"/>
        <v>0.15695792880258899</v>
      </c>
      <c r="I47" s="8">
        <v>185</v>
      </c>
      <c r="J47" s="5">
        <f t="shared" si="3"/>
        <v>0.29935275080906149</v>
      </c>
      <c r="K47" s="10"/>
    </row>
    <row r="48" spans="1:11" x14ac:dyDescent="0.25">
      <c r="A48" s="11">
        <v>43952</v>
      </c>
      <c r="B48" s="3">
        <v>2087</v>
      </c>
      <c r="C48" s="3">
        <v>285</v>
      </c>
      <c r="D48" s="4">
        <f t="shared" si="0"/>
        <v>0.13655965500718736</v>
      </c>
      <c r="E48" s="8">
        <v>1315</v>
      </c>
      <c r="F48" s="4">
        <f t="shared" si="1"/>
        <v>0.6300910397700048</v>
      </c>
      <c r="G48">
        <v>172</v>
      </c>
      <c r="H48" s="5">
        <f t="shared" si="2"/>
        <v>8.241494968854815E-2</v>
      </c>
      <c r="I48" s="8">
        <v>315</v>
      </c>
      <c r="J48" s="5">
        <f t="shared" si="3"/>
        <v>0.15093435553425971</v>
      </c>
      <c r="K48" s="10"/>
    </row>
    <row r="49" spans="1:11" x14ac:dyDescent="0.25">
      <c r="A49" s="11">
        <v>43983</v>
      </c>
      <c r="B49" s="3">
        <v>1558</v>
      </c>
      <c r="C49" s="3">
        <v>316</v>
      </c>
      <c r="D49" s="4">
        <f t="shared" si="0"/>
        <v>0.20282413350449294</v>
      </c>
      <c r="E49">
        <v>625</v>
      </c>
      <c r="F49" s="4">
        <f t="shared" si="1"/>
        <v>0.40115532734274711</v>
      </c>
      <c r="G49">
        <v>214</v>
      </c>
      <c r="H49" s="5">
        <f t="shared" si="2"/>
        <v>0.13735558408215662</v>
      </c>
      <c r="I49" s="8">
        <v>404</v>
      </c>
      <c r="J49" s="5">
        <f t="shared" si="3"/>
        <v>0.25930680359435171</v>
      </c>
      <c r="K49" s="10"/>
    </row>
    <row r="50" spans="1:11" x14ac:dyDescent="0.25">
      <c r="A50" s="11">
        <v>44013</v>
      </c>
      <c r="B50" s="3">
        <v>1469</v>
      </c>
      <c r="C50" s="3">
        <v>366</v>
      </c>
      <c r="D50" s="4">
        <f t="shared" si="0"/>
        <v>0.24914908100748809</v>
      </c>
      <c r="E50">
        <v>587</v>
      </c>
      <c r="F50" s="4">
        <f t="shared" si="1"/>
        <v>0.39959155888359427</v>
      </c>
      <c r="G50">
        <v>150</v>
      </c>
      <c r="H50" s="5">
        <f t="shared" si="2"/>
        <v>0.10211027910142954</v>
      </c>
      <c r="I50" s="8">
        <v>366</v>
      </c>
      <c r="J50" s="5">
        <f t="shared" si="3"/>
        <v>0.24914908100748809</v>
      </c>
      <c r="K50" s="10"/>
    </row>
    <row r="51" spans="1:11" x14ac:dyDescent="0.25">
      <c r="A51" s="11">
        <v>44044</v>
      </c>
      <c r="B51" s="3">
        <v>2122</v>
      </c>
      <c r="C51" s="3">
        <v>502</v>
      </c>
      <c r="D51" s="4">
        <f t="shared" si="0"/>
        <v>0.23656927426955701</v>
      </c>
      <c r="E51">
        <v>851</v>
      </c>
      <c r="F51" s="4">
        <f t="shared" si="1"/>
        <v>0.40103675777568332</v>
      </c>
      <c r="G51">
        <v>174</v>
      </c>
      <c r="H51" s="5">
        <f t="shared" si="2"/>
        <v>8.1998114985862389E-2</v>
      </c>
      <c r="I51" s="8">
        <v>595</v>
      </c>
      <c r="J51" s="5">
        <f t="shared" si="3"/>
        <v>0.28039585296889724</v>
      </c>
      <c r="K51" s="10"/>
    </row>
    <row r="52" spans="1:11" x14ac:dyDescent="0.25">
      <c r="A52" s="11">
        <v>44075</v>
      </c>
      <c r="B52" s="3">
        <v>1754</v>
      </c>
      <c r="C52" s="3">
        <v>386</v>
      </c>
      <c r="D52" s="4">
        <f t="shared" si="0"/>
        <v>0.22006841505131128</v>
      </c>
      <c r="E52">
        <v>576</v>
      </c>
      <c r="F52" s="4">
        <f t="shared" si="1"/>
        <v>0.32839224629418473</v>
      </c>
      <c r="G52">
        <v>181</v>
      </c>
      <c r="H52" s="5">
        <f t="shared" si="2"/>
        <v>0.1031927023945268</v>
      </c>
      <c r="I52" s="8">
        <v>611</v>
      </c>
      <c r="J52" s="5">
        <f t="shared" si="3"/>
        <v>0.34834663625997719</v>
      </c>
      <c r="K52" s="10"/>
    </row>
    <row r="53" spans="1:11" x14ac:dyDescent="0.25">
      <c r="A53" s="11">
        <v>44105</v>
      </c>
      <c r="B53" s="3">
        <v>1626</v>
      </c>
      <c r="C53" s="3">
        <v>395</v>
      </c>
      <c r="D53" s="4">
        <f t="shared" si="0"/>
        <v>0.24292742927429276</v>
      </c>
      <c r="E53">
        <v>459</v>
      </c>
      <c r="F53" s="4">
        <f t="shared" si="1"/>
        <v>0.28228782287822879</v>
      </c>
      <c r="G53">
        <v>158</v>
      </c>
      <c r="H53" s="5">
        <f t="shared" si="2"/>
        <v>9.7170971709717099E-2</v>
      </c>
      <c r="I53" s="8">
        <v>614</v>
      </c>
      <c r="J53" s="5">
        <f t="shared" si="3"/>
        <v>0.37761377613776137</v>
      </c>
      <c r="K53" s="10"/>
    </row>
    <row r="54" spans="1:11" x14ac:dyDescent="0.25">
      <c r="A54" s="11">
        <v>44136</v>
      </c>
      <c r="B54" s="3">
        <v>1078</v>
      </c>
      <c r="C54" s="3">
        <v>271</v>
      </c>
      <c r="D54" s="4">
        <f t="shared" si="0"/>
        <v>0.25139146567717996</v>
      </c>
      <c r="E54">
        <v>294</v>
      </c>
      <c r="F54" s="4">
        <f t="shared" si="1"/>
        <v>0.27272727272727271</v>
      </c>
      <c r="G54">
        <v>126</v>
      </c>
      <c r="H54" s="5">
        <f t="shared" si="2"/>
        <v>0.11688311688311688</v>
      </c>
      <c r="I54" s="8">
        <v>387</v>
      </c>
      <c r="J54" s="5">
        <f t="shared" si="3"/>
        <v>0.35899814471243041</v>
      </c>
      <c r="K54" s="10"/>
    </row>
    <row r="55" spans="1:11" x14ac:dyDescent="0.25">
      <c r="A55" s="11">
        <v>44166</v>
      </c>
      <c r="B55" s="3">
        <v>1238</v>
      </c>
      <c r="C55" s="3">
        <v>365</v>
      </c>
      <c r="D55" s="4">
        <f t="shared" si="0"/>
        <v>0.29483037156704361</v>
      </c>
      <c r="E55">
        <v>317</v>
      </c>
      <c r="F55" s="4">
        <f t="shared" si="1"/>
        <v>0.25605815831987078</v>
      </c>
      <c r="G55">
        <v>144</v>
      </c>
      <c r="H55" s="5">
        <f t="shared" si="2"/>
        <v>0.11631663974151858</v>
      </c>
      <c r="I55" s="8">
        <v>412</v>
      </c>
      <c r="J55" s="5">
        <f t="shared" si="3"/>
        <v>0.33279483037156704</v>
      </c>
      <c r="K55" s="10"/>
    </row>
    <row r="56" spans="1:11" x14ac:dyDescent="0.25">
      <c r="A56" s="11">
        <v>44197</v>
      </c>
      <c r="B56" s="3">
        <v>1389</v>
      </c>
      <c r="C56" s="3">
        <v>336</v>
      </c>
      <c r="D56" s="4">
        <f t="shared" si="0"/>
        <v>0.24190064794816415</v>
      </c>
      <c r="E56">
        <v>378</v>
      </c>
      <c r="F56" s="4">
        <f t="shared" si="1"/>
        <v>0.27213822894168466</v>
      </c>
      <c r="G56">
        <v>158</v>
      </c>
      <c r="H56" s="5">
        <f t="shared" si="2"/>
        <v>0.11375089992800576</v>
      </c>
      <c r="I56" s="8">
        <v>517</v>
      </c>
      <c r="J56" s="5">
        <f t="shared" si="3"/>
        <v>0.37221022318214542</v>
      </c>
      <c r="K56" s="10"/>
    </row>
    <row r="57" spans="1:11" x14ac:dyDescent="0.25">
      <c r="A57" s="11">
        <v>44228</v>
      </c>
      <c r="B57" s="3">
        <v>1370</v>
      </c>
      <c r="C57" s="3">
        <v>299</v>
      </c>
      <c r="D57" s="4">
        <f t="shared" si="0"/>
        <v>0.21824817518248174</v>
      </c>
      <c r="E57">
        <v>446</v>
      </c>
      <c r="F57" s="4">
        <f t="shared" si="1"/>
        <v>0.32554744525547447</v>
      </c>
      <c r="G57">
        <v>163</v>
      </c>
      <c r="H57" s="5">
        <f t="shared" si="2"/>
        <v>0.11897810218978103</v>
      </c>
      <c r="I57" s="8">
        <v>462</v>
      </c>
      <c r="J57" s="5">
        <f t="shared" si="3"/>
        <v>0.33722627737226279</v>
      </c>
      <c r="K57" s="10"/>
    </row>
    <row r="58" spans="1:11" x14ac:dyDescent="0.25">
      <c r="A58" s="11">
        <v>44256</v>
      </c>
      <c r="B58" s="3">
        <v>1515</v>
      </c>
      <c r="C58" s="3">
        <v>351</v>
      </c>
      <c r="D58" s="4">
        <f t="shared" si="0"/>
        <v>0.23168316831683169</v>
      </c>
      <c r="E58">
        <v>498</v>
      </c>
      <c r="F58" s="4">
        <f t="shared" si="1"/>
        <v>0.32871287128712873</v>
      </c>
      <c r="G58">
        <v>196</v>
      </c>
      <c r="H58" s="5">
        <f t="shared" si="2"/>
        <v>0.12937293729372937</v>
      </c>
      <c r="I58" s="8">
        <v>470</v>
      </c>
      <c r="J58" s="5">
        <f t="shared" si="3"/>
        <v>0.31023102310231021</v>
      </c>
      <c r="K58" s="10"/>
    </row>
    <row r="59" spans="1:11" x14ac:dyDescent="0.25">
      <c r="A59" s="11">
        <v>44287</v>
      </c>
      <c r="B59" s="3">
        <v>1478</v>
      </c>
      <c r="C59" s="3">
        <v>371</v>
      </c>
      <c r="D59" s="4">
        <f t="shared" si="0"/>
        <v>0.25101488497970231</v>
      </c>
      <c r="E59">
        <v>456</v>
      </c>
      <c r="F59" s="4">
        <f t="shared" si="1"/>
        <v>0.30852503382949931</v>
      </c>
      <c r="G59">
        <v>142</v>
      </c>
      <c r="H59" s="5">
        <f t="shared" si="2"/>
        <v>9.6075778078484442E-2</v>
      </c>
      <c r="I59" s="8">
        <v>509</v>
      </c>
      <c r="J59" s="5">
        <f t="shared" si="3"/>
        <v>0.34438430311231394</v>
      </c>
      <c r="K59" s="10"/>
    </row>
    <row r="60" spans="1:11" x14ac:dyDescent="0.25">
      <c r="A60" s="11">
        <v>44317</v>
      </c>
      <c r="B60" s="3">
        <v>1411</v>
      </c>
      <c r="C60" s="3">
        <v>367</v>
      </c>
      <c r="D60" s="4">
        <f t="shared" si="0"/>
        <v>0.26009922041105599</v>
      </c>
      <c r="E60">
        <v>405</v>
      </c>
      <c r="F60" s="4">
        <f t="shared" si="1"/>
        <v>0.28703047484053862</v>
      </c>
      <c r="G60">
        <v>127</v>
      </c>
      <c r="H60" s="5">
        <f t="shared" si="2"/>
        <v>9.0007087172218281E-2</v>
      </c>
      <c r="I60" s="8">
        <v>512</v>
      </c>
      <c r="J60" s="5">
        <f t="shared" si="3"/>
        <v>0.36286321757618711</v>
      </c>
      <c r="K60" s="10"/>
    </row>
    <row r="61" spans="1:11" x14ac:dyDescent="0.25">
      <c r="A61" s="11">
        <v>44348</v>
      </c>
      <c r="B61" s="3">
        <v>1387</v>
      </c>
      <c r="C61" s="3">
        <v>326</v>
      </c>
      <c r="D61" s="4">
        <f t="shared" si="0"/>
        <v>0.23503965392934389</v>
      </c>
      <c r="E61">
        <v>286</v>
      </c>
      <c r="F61" s="4">
        <f t="shared" si="1"/>
        <v>0.2062004325883201</v>
      </c>
      <c r="G61">
        <v>116</v>
      </c>
      <c r="H61" s="5">
        <f t="shared" si="2"/>
        <v>8.3633741888968993E-2</v>
      </c>
      <c r="I61" s="8">
        <v>659</v>
      </c>
      <c r="J61" s="5">
        <f t="shared" si="3"/>
        <v>0.47512617159336695</v>
      </c>
      <c r="K61" s="10"/>
    </row>
    <row r="62" spans="1:11" x14ac:dyDescent="0.25">
      <c r="A62" s="11">
        <v>44378</v>
      </c>
      <c r="B62" s="3">
        <v>1308</v>
      </c>
      <c r="C62" s="3">
        <v>403</v>
      </c>
      <c r="D62" s="4">
        <f t="shared" si="0"/>
        <v>0.30810397553516822</v>
      </c>
      <c r="E62">
        <v>213</v>
      </c>
      <c r="F62" s="4">
        <f t="shared" si="1"/>
        <v>0.1628440366972477</v>
      </c>
      <c r="G62">
        <v>108</v>
      </c>
      <c r="H62" s="5">
        <f t="shared" si="2"/>
        <v>8.2568807339449546E-2</v>
      </c>
      <c r="I62" s="8">
        <v>584</v>
      </c>
      <c r="J62" s="5">
        <f t="shared" si="3"/>
        <v>0.44648318042813456</v>
      </c>
      <c r="K62" s="10"/>
    </row>
    <row r="63" spans="1:11" x14ac:dyDescent="0.25">
      <c r="A63" s="11">
        <v>44409</v>
      </c>
      <c r="B63" s="3">
        <v>1219</v>
      </c>
      <c r="C63" s="3">
        <v>328</v>
      </c>
      <c r="D63" s="4">
        <f t="shared" si="0"/>
        <v>0.26907301066447908</v>
      </c>
      <c r="E63">
        <v>163</v>
      </c>
      <c r="F63" s="4">
        <f t="shared" si="1"/>
        <v>0.13371616078753076</v>
      </c>
      <c r="G63">
        <v>159</v>
      </c>
      <c r="H63" s="5">
        <f t="shared" si="2"/>
        <v>0.13043478260869565</v>
      </c>
      <c r="I63" s="8">
        <v>569</v>
      </c>
      <c r="J63" s="5">
        <f t="shared" si="3"/>
        <v>0.4667760459392945</v>
      </c>
      <c r="K63" s="10"/>
    </row>
    <row r="64" spans="1:11" x14ac:dyDescent="0.25">
      <c r="A64" s="11">
        <v>44440</v>
      </c>
      <c r="B64" s="3">
        <v>1191</v>
      </c>
      <c r="C64" s="3">
        <v>396</v>
      </c>
      <c r="D64" s="4">
        <f t="shared" si="0"/>
        <v>0.33249370277078083</v>
      </c>
      <c r="E64">
        <v>83</v>
      </c>
      <c r="F64" s="4">
        <f t="shared" si="1"/>
        <v>6.9689336691855577E-2</v>
      </c>
      <c r="G64">
        <v>156</v>
      </c>
      <c r="H64" s="5">
        <f t="shared" si="2"/>
        <v>0.13098236775818639</v>
      </c>
      <c r="I64" s="8">
        <v>556</v>
      </c>
      <c r="J64" s="5">
        <f t="shared" si="3"/>
        <v>0.46683459277917716</v>
      </c>
      <c r="K64" s="10"/>
    </row>
    <row r="65" spans="1:11" x14ac:dyDescent="0.25">
      <c r="A65" s="11">
        <v>44470</v>
      </c>
      <c r="B65" s="3">
        <v>1487</v>
      </c>
      <c r="C65" s="3">
        <v>524</v>
      </c>
      <c r="D65" s="4">
        <f t="shared" si="0"/>
        <v>0.35238735709482177</v>
      </c>
      <c r="E65">
        <v>82</v>
      </c>
      <c r="F65" s="4">
        <f t="shared" si="1"/>
        <v>5.5144586415601882E-2</v>
      </c>
      <c r="G65">
        <v>244</v>
      </c>
      <c r="H65" s="5">
        <f t="shared" si="2"/>
        <v>0.16408876933423</v>
      </c>
      <c r="I65" s="8">
        <v>637</v>
      </c>
      <c r="J65" s="5">
        <f t="shared" si="3"/>
        <v>0.42837928715534634</v>
      </c>
      <c r="K65" s="10"/>
    </row>
    <row r="66" spans="1:11" x14ac:dyDescent="0.25">
      <c r="A66" s="11">
        <v>44501</v>
      </c>
      <c r="B66" s="3">
        <v>1445</v>
      </c>
      <c r="C66" s="3">
        <v>490</v>
      </c>
      <c r="D66" s="4">
        <f t="shared" si="0"/>
        <v>0.33910034602076122</v>
      </c>
      <c r="E66">
        <v>79</v>
      </c>
      <c r="F66" s="4">
        <f t="shared" si="1"/>
        <v>5.4671280276816607E-2</v>
      </c>
      <c r="G66">
        <v>208</v>
      </c>
      <c r="H66" s="5">
        <f t="shared" si="2"/>
        <v>0.1439446366782007</v>
      </c>
      <c r="I66" s="8">
        <v>668</v>
      </c>
      <c r="J66" s="5">
        <f t="shared" si="3"/>
        <v>0.46228373702422143</v>
      </c>
      <c r="K66" s="10"/>
    </row>
    <row r="67" spans="1:11" x14ac:dyDescent="0.25">
      <c r="A67" s="11">
        <v>44531</v>
      </c>
      <c r="B67" s="3">
        <v>1312</v>
      </c>
      <c r="C67" s="3">
        <v>486</v>
      </c>
      <c r="D67" s="4">
        <f t="shared" ref="D67:D82" si="4">C67/B67</f>
        <v>0.37042682926829268</v>
      </c>
      <c r="E67">
        <v>91</v>
      </c>
      <c r="F67" s="4">
        <f t="shared" ref="F67:F82" si="5">E67/B67</f>
        <v>6.9359756097560982E-2</v>
      </c>
      <c r="G67">
        <v>164</v>
      </c>
      <c r="H67" s="5">
        <f t="shared" ref="H67:H82" si="6">G67/B67</f>
        <v>0.125</v>
      </c>
      <c r="I67" s="8">
        <v>571</v>
      </c>
      <c r="J67" s="5">
        <f t="shared" ref="J67:J82" si="7">I67/B67</f>
        <v>0.43521341463414637</v>
      </c>
      <c r="K67" s="10"/>
    </row>
    <row r="68" spans="1:11" x14ac:dyDescent="0.25">
      <c r="A68" s="11">
        <v>44562</v>
      </c>
      <c r="B68" s="3">
        <v>939</v>
      </c>
      <c r="C68" s="3">
        <v>337</v>
      </c>
      <c r="D68" s="4">
        <f t="shared" si="4"/>
        <v>0.35889243876464322</v>
      </c>
      <c r="E68">
        <v>97</v>
      </c>
      <c r="F68" s="4">
        <f t="shared" si="5"/>
        <v>0.1033013844515442</v>
      </c>
      <c r="G68">
        <v>157</v>
      </c>
      <c r="H68" s="5">
        <f t="shared" si="6"/>
        <v>0.16719914802981894</v>
      </c>
      <c r="I68" s="8">
        <v>348</v>
      </c>
      <c r="J68" s="5">
        <f t="shared" si="7"/>
        <v>0.37060702875399359</v>
      </c>
      <c r="K68" s="10"/>
    </row>
    <row r="69" spans="1:11" x14ac:dyDescent="0.25">
      <c r="A69" s="11">
        <v>44593</v>
      </c>
      <c r="B69" s="3">
        <v>1302</v>
      </c>
      <c r="C69" s="3">
        <v>468</v>
      </c>
      <c r="D69" s="4">
        <f t="shared" si="4"/>
        <v>0.35944700460829493</v>
      </c>
      <c r="E69">
        <v>88</v>
      </c>
      <c r="F69" s="4">
        <f t="shared" si="5"/>
        <v>6.7588325652841785E-2</v>
      </c>
      <c r="G69">
        <v>225</v>
      </c>
      <c r="H69" s="5">
        <f t="shared" si="6"/>
        <v>0.1728110599078341</v>
      </c>
      <c r="I69" s="8">
        <v>521</v>
      </c>
      <c r="J69" s="5">
        <f t="shared" si="7"/>
        <v>0.40015360983102921</v>
      </c>
      <c r="K69" s="10"/>
    </row>
    <row r="70" spans="1:11" x14ac:dyDescent="0.25">
      <c r="A70" s="11">
        <v>44621</v>
      </c>
      <c r="B70" s="3">
        <v>1350</v>
      </c>
      <c r="C70" s="3">
        <v>474</v>
      </c>
      <c r="D70" s="4">
        <f t="shared" si="4"/>
        <v>0.3511111111111111</v>
      </c>
      <c r="E70">
        <v>114</v>
      </c>
      <c r="F70" s="4">
        <f t="shared" si="5"/>
        <v>8.4444444444444447E-2</v>
      </c>
      <c r="G70">
        <v>235</v>
      </c>
      <c r="H70" s="5">
        <f t="shared" si="6"/>
        <v>0.17407407407407408</v>
      </c>
      <c r="I70" s="8">
        <v>527</v>
      </c>
      <c r="J70" s="5">
        <f t="shared" si="7"/>
        <v>0.39037037037037037</v>
      </c>
      <c r="K70" s="10"/>
    </row>
    <row r="71" spans="1:11" x14ac:dyDescent="0.25">
      <c r="A71" s="11">
        <v>44652</v>
      </c>
      <c r="B71" s="3">
        <v>1343</v>
      </c>
      <c r="C71" s="3">
        <v>526</v>
      </c>
      <c r="D71" s="4">
        <f t="shared" si="4"/>
        <v>0.39166046165301566</v>
      </c>
      <c r="E71">
        <v>104</v>
      </c>
      <c r="F71" s="4">
        <f t="shared" si="5"/>
        <v>7.7438570364854797E-2</v>
      </c>
      <c r="G71">
        <v>208</v>
      </c>
      <c r="H71" s="5">
        <f t="shared" si="6"/>
        <v>0.15487714072970959</v>
      </c>
      <c r="I71" s="8">
        <v>505</v>
      </c>
      <c r="J71" s="5">
        <f t="shared" si="7"/>
        <v>0.37602382725241995</v>
      </c>
      <c r="K71" s="10"/>
    </row>
    <row r="72" spans="1:11" x14ac:dyDescent="0.25">
      <c r="A72" s="11">
        <v>44682</v>
      </c>
      <c r="B72" s="3">
        <v>1358</v>
      </c>
      <c r="C72" s="3">
        <v>533</v>
      </c>
      <c r="D72" s="4">
        <f t="shared" si="4"/>
        <v>0.39248895434462444</v>
      </c>
      <c r="E72">
        <v>102</v>
      </c>
      <c r="F72" s="4">
        <f t="shared" si="5"/>
        <v>7.511045655375552E-2</v>
      </c>
      <c r="G72">
        <v>172</v>
      </c>
      <c r="H72" s="5">
        <f t="shared" si="6"/>
        <v>0.12665684830633284</v>
      </c>
      <c r="I72" s="8">
        <v>551</v>
      </c>
      <c r="J72" s="5">
        <f t="shared" si="7"/>
        <v>0.40574374079528719</v>
      </c>
      <c r="K72" s="10"/>
    </row>
    <row r="73" spans="1:11" x14ac:dyDescent="0.25">
      <c r="A73" s="11">
        <v>44713</v>
      </c>
      <c r="B73" s="3">
        <v>1347</v>
      </c>
      <c r="C73" s="3">
        <v>447</v>
      </c>
      <c r="D73" s="4">
        <f t="shared" si="4"/>
        <v>0.33184855233853006</v>
      </c>
      <c r="E73">
        <v>72</v>
      </c>
      <c r="F73" s="4">
        <f t="shared" si="5"/>
        <v>5.3452115812917596E-2</v>
      </c>
      <c r="G73">
        <v>229</v>
      </c>
      <c r="H73" s="5">
        <f t="shared" si="6"/>
        <v>0.170007423904974</v>
      </c>
      <c r="I73" s="8">
        <v>599</v>
      </c>
      <c r="J73" s="5">
        <f t="shared" si="7"/>
        <v>0.44469190794357832</v>
      </c>
      <c r="K73" s="10"/>
    </row>
    <row r="74" spans="1:11" x14ac:dyDescent="0.25">
      <c r="A74" s="11">
        <v>44743</v>
      </c>
      <c r="B74" s="3">
        <v>1504</v>
      </c>
      <c r="C74" s="3">
        <v>557</v>
      </c>
      <c r="D74" s="4">
        <f t="shared" si="4"/>
        <v>0.37034574468085107</v>
      </c>
      <c r="E74">
        <v>91</v>
      </c>
      <c r="F74" s="4">
        <f t="shared" si="5"/>
        <v>6.0505319148936171E-2</v>
      </c>
      <c r="G74">
        <v>189</v>
      </c>
      <c r="H74" s="5">
        <f t="shared" si="6"/>
        <v>0.12566489361702127</v>
      </c>
      <c r="I74" s="8">
        <v>667</v>
      </c>
      <c r="J74" s="5">
        <f t="shared" si="7"/>
        <v>0.44348404255319152</v>
      </c>
      <c r="K74" s="10"/>
    </row>
    <row r="75" spans="1:11" x14ac:dyDescent="0.25">
      <c r="A75" s="11">
        <v>44774</v>
      </c>
      <c r="B75" s="3">
        <v>1837</v>
      </c>
      <c r="C75" s="3">
        <v>610</v>
      </c>
      <c r="D75" s="4">
        <f t="shared" si="4"/>
        <v>0.33206314643440393</v>
      </c>
      <c r="E75">
        <v>139</v>
      </c>
      <c r="F75" s="4">
        <f t="shared" si="5"/>
        <v>7.5666848121937941E-2</v>
      </c>
      <c r="G75">
        <v>242</v>
      </c>
      <c r="H75" s="5">
        <f t="shared" si="6"/>
        <v>0.1317365269461078</v>
      </c>
      <c r="I75" s="8">
        <v>846</v>
      </c>
      <c r="J75" s="5">
        <f t="shared" si="7"/>
        <v>0.46053347849755033</v>
      </c>
      <c r="K75" s="10"/>
    </row>
    <row r="76" spans="1:11" x14ac:dyDescent="0.25">
      <c r="A76" s="11">
        <v>44805</v>
      </c>
      <c r="B76" s="3">
        <v>1937</v>
      </c>
      <c r="C76" s="3">
        <v>677</v>
      </c>
      <c r="D76" s="4">
        <f t="shared" si="4"/>
        <v>0.34950955085183272</v>
      </c>
      <c r="E76">
        <v>119</v>
      </c>
      <c r="F76" s="4">
        <f t="shared" si="5"/>
        <v>6.1435209086215796E-2</v>
      </c>
      <c r="G76">
        <v>194</v>
      </c>
      <c r="H76" s="5">
        <f t="shared" si="6"/>
        <v>0.10015487867836861</v>
      </c>
      <c r="I76" s="8">
        <v>947</v>
      </c>
      <c r="J76" s="5">
        <f t="shared" si="7"/>
        <v>0.48890036138358284</v>
      </c>
      <c r="K76" s="10"/>
    </row>
    <row r="77" spans="1:11" x14ac:dyDescent="0.25">
      <c r="A77" s="11">
        <v>44835</v>
      </c>
      <c r="B77" s="3">
        <v>1978</v>
      </c>
      <c r="C77" s="3">
        <v>679</v>
      </c>
      <c r="D77" s="4">
        <f t="shared" si="4"/>
        <v>0.34327603640040444</v>
      </c>
      <c r="E77">
        <v>128</v>
      </c>
      <c r="F77" s="4">
        <f t="shared" si="5"/>
        <v>6.4711830131445908E-2</v>
      </c>
      <c r="G77">
        <v>197</v>
      </c>
      <c r="H77" s="5">
        <f t="shared" si="6"/>
        <v>9.9595551061678458E-2</v>
      </c>
      <c r="I77" s="8">
        <v>974</v>
      </c>
      <c r="J77" s="5">
        <f t="shared" si="7"/>
        <v>0.49241658240647118</v>
      </c>
      <c r="K77" s="10"/>
    </row>
    <row r="78" spans="1:11" x14ac:dyDescent="0.25">
      <c r="A78" s="11">
        <v>44866</v>
      </c>
      <c r="B78" s="3">
        <v>1880</v>
      </c>
      <c r="C78" s="3">
        <v>629</v>
      </c>
      <c r="D78" s="4">
        <f t="shared" si="4"/>
        <v>0.33457446808510638</v>
      </c>
      <c r="E78">
        <v>122</v>
      </c>
      <c r="F78" s="4">
        <f t="shared" si="5"/>
        <v>6.4893617021276592E-2</v>
      </c>
      <c r="G78">
        <v>193</v>
      </c>
      <c r="H78" s="5">
        <f t="shared" si="6"/>
        <v>0.1026595744680851</v>
      </c>
      <c r="I78" s="8">
        <v>936</v>
      </c>
      <c r="J78" s="5">
        <f t="shared" si="7"/>
        <v>0.49787234042553191</v>
      </c>
      <c r="K78" s="10"/>
    </row>
    <row r="79" spans="1:11" x14ac:dyDescent="0.25">
      <c r="A79" s="11">
        <v>44896</v>
      </c>
      <c r="B79" s="3">
        <v>1939</v>
      </c>
      <c r="C79" s="3">
        <v>634</v>
      </c>
      <c r="D79" s="4">
        <f t="shared" si="4"/>
        <v>0.32697266632284683</v>
      </c>
      <c r="E79">
        <v>127</v>
      </c>
      <c r="F79" s="4">
        <f t="shared" si="5"/>
        <v>6.5497679216090773E-2</v>
      </c>
      <c r="G79">
        <v>158</v>
      </c>
      <c r="H79" s="5">
        <f t="shared" si="6"/>
        <v>8.1485301701908194E-2</v>
      </c>
      <c r="I79" s="8">
        <v>1020</v>
      </c>
      <c r="J79" s="5">
        <f t="shared" si="7"/>
        <v>0.52604435275915418</v>
      </c>
      <c r="K79" s="10"/>
    </row>
    <row r="80" spans="1:11" x14ac:dyDescent="0.25">
      <c r="A80" s="11">
        <v>44927</v>
      </c>
      <c r="B80" s="9">
        <v>1681</v>
      </c>
      <c r="C80" s="9">
        <v>570</v>
      </c>
      <c r="D80" s="4">
        <f t="shared" si="4"/>
        <v>0.33908387864366446</v>
      </c>
      <c r="E80" s="9">
        <v>97</v>
      </c>
      <c r="F80" s="4">
        <f t="shared" si="5"/>
        <v>5.7703747769185007E-2</v>
      </c>
      <c r="G80" s="9">
        <v>230</v>
      </c>
      <c r="H80" s="5">
        <f t="shared" si="6"/>
        <v>0.13682331945270673</v>
      </c>
      <c r="I80" s="9">
        <v>784</v>
      </c>
      <c r="J80" s="5">
        <f t="shared" si="7"/>
        <v>0.46638905413444376</v>
      </c>
    </row>
    <row r="81" spans="1:11" x14ac:dyDescent="0.25">
      <c r="A81" s="11">
        <v>44958</v>
      </c>
      <c r="B81" s="9">
        <v>2054</v>
      </c>
      <c r="C81" s="9">
        <v>706</v>
      </c>
      <c r="D81" s="4">
        <f t="shared" si="4"/>
        <v>0.34371957156767285</v>
      </c>
      <c r="E81" s="9">
        <v>154</v>
      </c>
      <c r="F81" s="4">
        <f t="shared" si="5"/>
        <v>7.4975657254138267E-2</v>
      </c>
      <c r="G81" s="9">
        <v>215</v>
      </c>
      <c r="H81" s="5">
        <f t="shared" si="6"/>
        <v>0.10467380720545277</v>
      </c>
      <c r="I81" s="9">
        <v>979</v>
      </c>
      <c r="J81" s="5">
        <f t="shared" si="7"/>
        <v>0.47663096397273613</v>
      </c>
    </row>
    <row r="82" spans="1:11" x14ac:dyDescent="0.25">
      <c r="A82" s="11">
        <v>44986</v>
      </c>
      <c r="B82" s="9">
        <v>2112</v>
      </c>
      <c r="C82" s="9">
        <v>759</v>
      </c>
      <c r="D82" s="4">
        <f t="shared" si="4"/>
        <v>0.359375</v>
      </c>
      <c r="E82" s="9">
        <v>136</v>
      </c>
      <c r="F82" s="4">
        <f t="shared" si="5"/>
        <v>6.4393939393939392E-2</v>
      </c>
      <c r="G82" s="9">
        <v>260</v>
      </c>
      <c r="H82" s="5">
        <f t="shared" si="6"/>
        <v>0.12310606060606061</v>
      </c>
      <c r="I82" s="9">
        <v>957</v>
      </c>
      <c r="J82" s="5">
        <f t="shared" si="7"/>
        <v>0.453125</v>
      </c>
    </row>
    <row r="83" spans="1:11" x14ac:dyDescent="0.25">
      <c r="A83" s="11">
        <v>45017</v>
      </c>
      <c r="B83" s="9">
        <v>2019</v>
      </c>
      <c r="C83" s="9">
        <v>673</v>
      </c>
      <c r="D83" s="4">
        <f t="shared" ref="D83:D93" si="8">C83/B83</f>
        <v>0.33333333333333331</v>
      </c>
      <c r="E83" s="9">
        <v>138</v>
      </c>
      <c r="F83" s="4">
        <f t="shared" ref="F83:F94" si="9">E83/B83</f>
        <v>6.8350668647845461E-2</v>
      </c>
      <c r="G83" s="9">
        <v>212</v>
      </c>
      <c r="H83" s="5">
        <f t="shared" ref="H83:H94" si="10">G83/B83</f>
        <v>0.10500247647350174</v>
      </c>
      <c r="I83" s="9">
        <v>996</v>
      </c>
      <c r="J83" s="5">
        <f t="shared" ref="J83:J94" si="11">I83/B83</f>
        <v>0.49331352154531949</v>
      </c>
    </row>
    <row r="84" spans="1:11" x14ac:dyDescent="0.25">
      <c r="A84" s="11">
        <v>45047</v>
      </c>
      <c r="B84" s="9">
        <v>1882</v>
      </c>
      <c r="C84" s="9">
        <v>676</v>
      </c>
      <c r="D84" s="4">
        <f t="shared" si="8"/>
        <v>0.35919234856535598</v>
      </c>
      <c r="E84" s="9">
        <v>119</v>
      </c>
      <c r="F84" s="4">
        <f t="shared" si="9"/>
        <v>6.3230605738575987E-2</v>
      </c>
      <c r="G84" s="9">
        <v>219</v>
      </c>
      <c r="H84" s="5">
        <f t="shared" si="10"/>
        <v>0.11636556854410202</v>
      </c>
      <c r="I84" s="9">
        <v>868</v>
      </c>
      <c r="J84" s="5">
        <f t="shared" si="11"/>
        <v>0.46121147715196598</v>
      </c>
    </row>
    <row r="85" spans="1:11" x14ac:dyDescent="0.25">
      <c r="A85" s="11">
        <v>45078</v>
      </c>
      <c r="B85" s="9">
        <v>2664</v>
      </c>
      <c r="C85" s="9">
        <v>731</v>
      </c>
      <c r="D85" s="4">
        <f t="shared" si="8"/>
        <v>0.27439939939939939</v>
      </c>
      <c r="E85" s="9">
        <v>145</v>
      </c>
      <c r="F85" s="4">
        <f t="shared" si="9"/>
        <v>5.4429429429429431E-2</v>
      </c>
      <c r="G85" s="9">
        <v>188</v>
      </c>
      <c r="H85" s="5">
        <f t="shared" si="10"/>
        <v>7.0570570570570576E-2</v>
      </c>
      <c r="I85" s="9">
        <v>1600</v>
      </c>
      <c r="J85" s="5">
        <f t="shared" si="11"/>
        <v>0.60060060060060061</v>
      </c>
    </row>
    <row r="86" spans="1:11" x14ac:dyDescent="0.25">
      <c r="A86" s="11">
        <v>45108</v>
      </c>
      <c r="B86" s="3">
        <v>2053</v>
      </c>
      <c r="C86" s="3">
        <v>705</v>
      </c>
      <c r="D86" s="4">
        <f t="shared" si="8"/>
        <v>0.34339990258158792</v>
      </c>
      <c r="E86">
        <v>151</v>
      </c>
      <c r="F86" s="4">
        <f t="shared" si="9"/>
        <v>7.3550901120311735E-2</v>
      </c>
      <c r="G86">
        <v>191</v>
      </c>
      <c r="H86" s="5">
        <f t="shared" si="10"/>
        <v>9.3034583536288365E-2</v>
      </c>
      <c r="I86" s="8">
        <v>1006</v>
      </c>
      <c r="J86" s="5">
        <f t="shared" si="11"/>
        <v>0.49001461276181196</v>
      </c>
      <c r="K86" s="10"/>
    </row>
    <row r="87" spans="1:11" x14ac:dyDescent="0.25">
      <c r="A87" s="11">
        <v>45139</v>
      </c>
      <c r="B87" s="3">
        <v>1979</v>
      </c>
      <c r="C87" s="3">
        <v>671</v>
      </c>
      <c r="D87" s="4">
        <f t="shared" si="8"/>
        <v>0.3390601313794846</v>
      </c>
      <c r="E87">
        <v>132</v>
      </c>
      <c r="F87" s="4">
        <f t="shared" si="9"/>
        <v>6.6700353713996963E-2</v>
      </c>
      <c r="G87">
        <v>228</v>
      </c>
      <c r="H87" s="5">
        <f t="shared" si="10"/>
        <v>0.11520970186963113</v>
      </c>
      <c r="I87" s="8">
        <v>948</v>
      </c>
      <c r="J87" s="5">
        <f t="shared" si="11"/>
        <v>0.4790298130368873</v>
      </c>
      <c r="K87" s="10"/>
    </row>
    <row r="88" spans="1:11" x14ac:dyDescent="0.25">
      <c r="A88" s="11">
        <v>45170</v>
      </c>
      <c r="B88" s="3">
        <v>2023</v>
      </c>
      <c r="C88" s="3">
        <v>726</v>
      </c>
      <c r="D88" s="4">
        <f t="shared" si="8"/>
        <v>0.3588729609490855</v>
      </c>
      <c r="E88" s="45">
        <v>161</v>
      </c>
      <c r="F88" s="4">
        <f t="shared" si="9"/>
        <v>7.9584775086505188E-2</v>
      </c>
      <c r="G88" s="46">
        <v>208</v>
      </c>
      <c r="H88" s="5">
        <f t="shared" si="10"/>
        <v>0.10281759762728621</v>
      </c>
      <c r="I88" s="47">
        <v>928</v>
      </c>
      <c r="J88" s="5">
        <f t="shared" si="11"/>
        <v>0.45872466633712311</v>
      </c>
      <c r="K88" s="10"/>
    </row>
    <row r="89" spans="1:11" x14ac:dyDescent="0.25">
      <c r="A89" s="11">
        <v>45200</v>
      </c>
      <c r="B89" s="3">
        <v>2170</v>
      </c>
      <c r="C89" s="3">
        <v>766</v>
      </c>
      <c r="D89" s="4">
        <f t="shared" si="8"/>
        <v>0.35299539170506911</v>
      </c>
      <c r="E89">
        <v>128</v>
      </c>
      <c r="F89" s="4">
        <f t="shared" si="9"/>
        <v>5.8986175115207373E-2</v>
      </c>
      <c r="G89">
        <v>244</v>
      </c>
      <c r="H89" s="5">
        <f t="shared" si="10"/>
        <v>0.11244239631336406</v>
      </c>
      <c r="I89" s="8">
        <v>1032</v>
      </c>
      <c r="J89" s="5">
        <f t="shared" si="11"/>
        <v>0.47557603686635946</v>
      </c>
      <c r="K89" s="10"/>
    </row>
    <row r="90" spans="1:11" x14ac:dyDescent="0.25">
      <c r="A90" s="11">
        <v>45231</v>
      </c>
      <c r="B90" s="3">
        <v>2039</v>
      </c>
      <c r="C90" s="3">
        <v>724</v>
      </c>
      <c r="D90" s="4">
        <f t="shared" si="8"/>
        <v>0.35507601765571356</v>
      </c>
      <c r="E90">
        <v>158</v>
      </c>
      <c r="F90" s="4">
        <f t="shared" si="9"/>
        <v>7.7488965179009314E-2</v>
      </c>
      <c r="G90">
        <v>172</v>
      </c>
      <c r="H90" s="5">
        <f t="shared" si="10"/>
        <v>8.4355076017655711E-2</v>
      </c>
      <c r="I90" s="8">
        <v>985</v>
      </c>
      <c r="J90" s="5">
        <f t="shared" si="11"/>
        <v>0.48307994114762137</v>
      </c>
      <c r="K90" s="10"/>
    </row>
    <row r="91" spans="1:11" x14ac:dyDescent="0.25">
      <c r="A91" s="11">
        <v>45261</v>
      </c>
      <c r="B91" s="3">
        <v>2003</v>
      </c>
      <c r="C91" s="3">
        <v>567</v>
      </c>
      <c r="D91" s="4">
        <f t="shared" si="8"/>
        <v>0.28307538691962059</v>
      </c>
      <c r="E91" s="45">
        <v>154</v>
      </c>
      <c r="F91" s="4">
        <f t="shared" si="9"/>
        <v>7.6884672990514227E-2</v>
      </c>
      <c r="G91" s="46">
        <v>189</v>
      </c>
      <c r="H91" s="5">
        <f t="shared" si="10"/>
        <v>9.4358462306540186E-2</v>
      </c>
      <c r="I91" s="48">
        <v>1093</v>
      </c>
      <c r="J91" s="5">
        <f t="shared" si="11"/>
        <v>0.54568147778332499</v>
      </c>
      <c r="K91" s="10"/>
    </row>
    <row r="92" spans="1:11" x14ac:dyDescent="0.25">
      <c r="A92" s="11">
        <v>45292</v>
      </c>
      <c r="B92" s="9">
        <v>1946</v>
      </c>
      <c r="C92" s="9">
        <v>512</v>
      </c>
      <c r="D92" s="4">
        <f t="shared" si="8"/>
        <v>0.263103802672148</v>
      </c>
      <c r="E92" s="9">
        <v>144</v>
      </c>
      <c r="F92" s="4">
        <f t="shared" si="9"/>
        <v>7.3997944501541624E-2</v>
      </c>
      <c r="G92" s="9">
        <v>213</v>
      </c>
      <c r="H92" s="5">
        <f t="shared" si="10"/>
        <v>0.10945529290853032</v>
      </c>
      <c r="I92" s="9">
        <v>1077</v>
      </c>
      <c r="J92" s="5">
        <f t="shared" si="11"/>
        <v>0.55344295991778003</v>
      </c>
    </row>
    <row r="93" spans="1:11" x14ac:dyDescent="0.25">
      <c r="A93" s="11">
        <v>45323</v>
      </c>
      <c r="B93" s="9">
        <v>1851</v>
      </c>
      <c r="C93" s="9">
        <v>520</v>
      </c>
      <c r="D93" s="4">
        <f t="shared" si="8"/>
        <v>0.28092922744462451</v>
      </c>
      <c r="E93" s="9">
        <v>144</v>
      </c>
      <c r="F93" s="4">
        <f t="shared" si="9"/>
        <v>7.7795786061588337E-2</v>
      </c>
      <c r="G93" s="9">
        <v>214</v>
      </c>
      <c r="H93" s="5">
        <f t="shared" si="10"/>
        <v>0.11561318206374932</v>
      </c>
      <c r="I93" s="9">
        <v>973</v>
      </c>
      <c r="J93" s="5">
        <f t="shared" si="11"/>
        <v>0.52566180443003785</v>
      </c>
    </row>
    <row r="94" spans="1:11" x14ac:dyDescent="0.25">
      <c r="A94" s="11">
        <v>45352</v>
      </c>
      <c r="B94" s="9">
        <v>2050</v>
      </c>
      <c r="C94" s="9">
        <v>609</v>
      </c>
      <c r="D94" s="4">
        <f>C94/B94</f>
        <v>0.2970731707317073</v>
      </c>
      <c r="E94" s="9">
        <v>167</v>
      </c>
      <c r="F94" s="4">
        <f t="shared" si="9"/>
        <v>8.1463414634146344E-2</v>
      </c>
      <c r="G94" s="9">
        <v>196</v>
      </c>
      <c r="H94" s="5">
        <f t="shared" si="10"/>
        <v>9.5609756097560977E-2</v>
      </c>
      <c r="I94" s="9">
        <v>1078</v>
      </c>
      <c r="J94" s="5">
        <f t="shared" si="11"/>
        <v>0.52585365853658539</v>
      </c>
    </row>
    <row r="95" spans="1:11" x14ac:dyDescent="0.25">
      <c r="A95" s="11">
        <v>45383</v>
      </c>
      <c r="B95" s="9">
        <v>2014</v>
      </c>
      <c r="C95" s="9">
        <v>650</v>
      </c>
      <c r="D95" s="4">
        <f t="shared" ref="D95:D100" si="12">C95/B95</f>
        <v>0.3227408142999007</v>
      </c>
      <c r="E95" s="9">
        <v>149</v>
      </c>
      <c r="F95" s="4">
        <f t="shared" ref="F95:F100" si="13">E95/B95</f>
        <v>7.3982125124131076E-2</v>
      </c>
      <c r="G95" s="9">
        <v>264</v>
      </c>
      <c r="H95" s="5">
        <f t="shared" ref="H95:H100" si="14">G95/B95</f>
        <v>0.13108242303872888</v>
      </c>
      <c r="I95" s="9">
        <v>951</v>
      </c>
      <c r="J95" s="5">
        <f t="shared" ref="J95:J100" si="15">I95/B95</f>
        <v>0.47219463753723934</v>
      </c>
    </row>
    <row r="96" spans="1:11" x14ac:dyDescent="0.25">
      <c r="A96" s="11">
        <v>45413</v>
      </c>
      <c r="B96" s="9">
        <v>2216</v>
      </c>
      <c r="C96" s="9">
        <v>732</v>
      </c>
      <c r="D96" s="4">
        <f t="shared" si="12"/>
        <v>0.33032490974729239</v>
      </c>
      <c r="E96" s="9">
        <v>211</v>
      </c>
      <c r="F96" s="4">
        <f t="shared" si="13"/>
        <v>9.5216606498194939E-2</v>
      </c>
      <c r="G96" s="9">
        <v>206</v>
      </c>
      <c r="H96" s="5">
        <f t="shared" si="14"/>
        <v>9.2960288808664263E-2</v>
      </c>
      <c r="I96" s="9">
        <v>1067</v>
      </c>
      <c r="J96" s="5">
        <f t="shared" si="15"/>
        <v>0.48149819494584839</v>
      </c>
    </row>
    <row r="97" spans="1:12" x14ac:dyDescent="0.25">
      <c r="A97" s="11">
        <v>45444</v>
      </c>
      <c r="B97" s="9">
        <v>2169</v>
      </c>
      <c r="C97" s="9">
        <v>661</v>
      </c>
      <c r="D97" s="4">
        <f t="shared" si="12"/>
        <v>0.30474873213462428</v>
      </c>
      <c r="E97" s="9">
        <v>147</v>
      </c>
      <c r="F97" s="4">
        <f t="shared" si="13"/>
        <v>6.7773167358229594E-2</v>
      </c>
      <c r="G97" s="9">
        <v>201</v>
      </c>
      <c r="H97" s="5">
        <f t="shared" si="14"/>
        <v>9.2669432918395578E-2</v>
      </c>
      <c r="I97" s="9">
        <v>1160</v>
      </c>
      <c r="J97" s="5">
        <f t="shared" si="15"/>
        <v>0.53480866758875056</v>
      </c>
    </row>
    <row r="98" spans="1:12" x14ac:dyDescent="0.25">
      <c r="A98" s="11">
        <v>45474</v>
      </c>
      <c r="B98" s="3">
        <v>1829</v>
      </c>
      <c r="C98" s="3">
        <v>533</v>
      </c>
      <c r="D98" s="4">
        <f t="shared" si="12"/>
        <v>0.29141607435757244</v>
      </c>
      <c r="E98">
        <v>125</v>
      </c>
      <c r="F98" s="4">
        <f t="shared" si="13"/>
        <v>6.8343357025697105E-2</v>
      </c>
      <c r="G98">
        <v>227</v>
      </c>
      <c r="H98" s="5">
        <f t="shared" si="14"/>
        <v>0.12411153635866594</v>
      </c>
      <c r="I98" s="8">
        <v>944</v>
      </c>
      <c r="J98" s="5">
        <f t="shared" si="15"/>
        <v>0.5161290322580645</v>
      </c>
      <c r="K98" s="10"/>
    </row>
    <row r="99" spans="1:12" x14ac:dyDescent="0.25">
      <c r="A99" s="11">
        <v>45505</v>
      </c>
      <c r="B99" s="3">
        <v>2156</v>
      </c>
      <c r="C99" s="3">
        <v>684</v>
      </c>
      <c r="D99" s="4">
        <f t="shared" si="12"/>
        <v>0.31725417439703152</v>
      </c>
      <c r="E99">
        <v>213</v>
      </c>
      <c r="F99" s="4">
        <f t="shared" si="13"/>
        <v>9.8794063079777367E-2</v>
      </c>
      <c r="G99">
        <v>206</v>
      </c>
      <c r="H99" s="5">
        <f t="shared" si="14"/>
        <v>9.5547309833024119E-2</v>
      </c>
      <c r="I99" s="8">
        <v>1053</v>
      </c>
      <c r="J99" s="5">
        <f t="shared" si="15"/>
        <v>0.48840445269016697</v>
      </c>
      <c r="K99" s="10"/>
    </row>
    <row r="100" spans="1:12" x14ac:dyDescent="0.25">
      <c r="A100" s="11">
        <v>45536</v>
      </c>
      <c r="B100" s="3">
        <v>2191</v>
      </c>
      <c r="C100" s="3">
        <v>680</v>
      </c>
      <c r="D100" s="4">
        <f t="shared" si="12"/>
        <v>0.31036056595162026</v>
      </c>
      <c r="E100" s="45">
        <v>197</v>
      </c>
      <c r="F100" s="4">
        <f t="shared" si="13"/>
        <v>8.9913281606572346E-2</v>
      </c>
      <c r="G100" s="46">
        <v>223</v>
      </c>
      <c r="H100" s="5">
        <f t="shared" si="14"/>
        <v>0.10178000912825194</v>
      </c>
      <c r="I100" s="47">
        <v>1091</v>
      </c>
      <c r="J100" s="5">
        <f t="shared" si="15"/>
        <v>0.49794614331355547</v>
      </c>
      <c r="K100" s="10"/>
      <c r="L100" s="10"/>
    </row>
    <row r="102" spans="1:12" ht="44.25" customHeight="1" x14ac:dyDescent="0.25">
      <c r="A102" s="57" t="s">
        <v>59</v>
      </c>
      <c r="B102" s="57"/>
      <c r="C102" s="57"/>
      <c r="D102" s="57"/>
      <c r="E102" s="57"/>
      <c r="F102" s="57"/>
      <c r="G102" s="57"/>
      <c r="H102" s="57"/>
      <c r="I102" s="57"/>
      <c r="J102" s="57"/>
    </row>
  </sheetData>
  <mergeCells count="7">
    <mergeCell ref="A102:J102"/>
    <mergeCell ref="A6:A7"/>
    <mergeCell ref="B6:B7"/>
    <mergeCell ref="C6:D6"/>
    <mergeCell ref="E6:F6"/>
    <mergeCell ref="G6:H6"/>
    <mergeCell ref="I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heetViews>
  <sheetFormatPr defaultColWidth="9.140625" defaultRowHeight="15" x14ac:dyDescent="0.25"/>
  <cols>
    <col min="1" max="2" width="10.7109375" style="2" customWidth="1"/>
    <col min="3" max="8" width="11.7109375" style="2" customWidth="1"/>
    <col min="9" max="16384" width="9.140625" style="2"/>
  </cols>
  <sheetData>
    <row r="1" spans="1:8" ht="15.75" x14ac:dyDescent="0.25">
      <c r="A1" s="7" t="s">
        <v>90</v>
      </c>
    </row>
    <row r="2" spans="1:8" s="36" customFormat="1" x14ac:dyDescent="0.25">
      <c r="A2" s="36" t="s">
        <v>85</v>
      </c>
      <c r="B2" s="37"/>
      <c r="C2" s="38"/>
      <c r="D2" s="39"/>
      <c r="E2" s="38"/>
      <c r="F2" s="39"/>
      <c r="G2" s="38"/>
      <c r="H2" s="39"/>
    </row>
    <row r="3" spans="1:8" s="36" customFormat="1" x14ac:dyDescent="0.25">
      <c r="A3" s="36" t="s">
        <v>88</v>
      </c>
      <c r="B3" s="37"/>
      <c r="C3" s="38"/>
      <c r="D3" s="39"/>
      <c r="E3" s="38"/>
      <c r="F3" s="39"/>
      <c r="G3" s="38"/>
      <c r="H3" s="39"/>
    </row>
    <row r="4" spans="1:8" s="36" customFormat="1" x14ac:dyDescent="0.25">
      <c r="A4" s="40" t="s">
        <v>57</v>
      </c>
      <c r="B4" s="37"/>
      <c r="C4" s="38"/>
      <c r="D4" s="39"/>
      <c r="E4" s="38"/>
      <c r="F4" s="39"/>
      <c r="G4" s="38"/>
      <c r="H4" s="39"/>
    </row>
    <row r="5" spans="1:8" ht="15.75" x14ac:dyDescent="0.25">
      <c r="A5" s="7"/>
    </row>
    <row r="6" spans="1:8" ht="36" customHeight="1" x14ac:dyDescent="0.25">
      <c r="A6" s="63" t="s">
        <v>13</v>
      </c>
      <c r="B6" s="64" t="s">
        <v>48</v>
      </c>
      <c r="C6" s="64" t="s">
        <v>47</v>
      </c>
      <c r="D6" s="64"/>
      <c r="E6" s="64" t="s">
        <v>13</v>
      </c>
      <c r="F6" s="64"/>
      <c r="G6" s="64" t="s">
        <v>46</v>
      </c>
      <c r="H6" s="64"/>
    </row>
    <row r="7" spans="1:8" ht="30" customHeight="1" x14ac:dyDescent="0.25">
      <c r="A7" s="63"/>
      <c r="B7" s="64"/>
      <c r="C7" s="12" t="s">
        <v>17</v>
      </c>
      <c r="D7" s="12" t="s">
        <v>18</v>
      </c>
      <c r="E7" s="12" t="s">
        <v>17</v>
      </c>
      <c r="F7" s="12" t="s">
        <v>18</v>
      </c>
      <c r="G7" s="12" t="s">
        <v>17</v>
      </c>
      <c r="H7" s="12" t="s">
        <v>18</v>
      </c>
    </row>
    <row r="8" spans="1:8" x14ac:dyDescent="0.25">
      <c r="A8" s="18" t="s">
        <v>21</v>
      </c>
      <c r="B8" s="8">
        <v>6884</v>
      </c>
      <c r="C8" s="8">
        <v>3660</v>
      </c>
      <c r="D8" s="5">
        <f t="shared" ref="D8:D28" si="0">C8/B8</f>
        <v>0.53166763509587445</v>
      </c>
      <c r="E8" s="8">
        <v>2922</v>
      </c>
      <c r="F8" s="5">
        <f t="shared" ref="F8:F29" si="1">E8/B8</f>
        <v>0.42446252178965715</v>
      </c>
      <c r="G8" s="8">
        <v>3287</v>
      </c>
      <c r="H8" s="5">
        <f t="shared" ref="H8:H29" si="2">G8/B8</f>
        <v>0.47748402091807091</v>
      </c>
    </row>
    <row r="9" spans="1:8" x14ac:dyDescent="0.25">
      <c r="A9" s="18" t="s">
        <v>22</v>
      </c>
      <c r="B9" s="8">
        <v>7176</v>
      </c>
      <c r="C9" s="8">
        <v>3923</v>
      </c>
      <c r="D9" s="5">
        <f t="shared" si="0"/>
        <v>0.54668338907469338</v>
      </c>
      <c r="E9" s="8">
        <v>3278</v>
      </c>
      <c r="F9" s="5">
        <f t="shared" si="1"/>
        <v>0.45680044593088071</v>
      </c>
      <c r="G9" s="8">
        <v>3478</v>
      </c>
      <c r="H9" s="5">
        <f t="shared" si="2"/>
        <v>0.48467112597547379</v>
      </c>
    </row>
    <row r="10" spans="1:8" x14ac:dyDescent="0.25">
      <c r="A10" s="18" t="s">
        <v>23</v>
      </c>
      <c r="B10" s="8">
        <v>6745</v>
      </c>
      <c r="C10" s="8">
        <v>3817</v>
      </c>
      <c r="D10" s="5">
        <f t="shared" si="0"/>
        <v>0.56590066716085985</v>
      </c>
      <c r="E10" s="8">
        <v>3323</v>
      </c>
      <c r="F10" s="5">
        <f t="shared" si="1"/>
        <v>0.49266123054114158</v>
      </c>
      <c r="G10" s="8">
        <v>3359</v>
      </c>
      <c r="H10" s="5">
        <f t="shared" si="2"/>
        <v>0.49799851742031132</v>
      </c>
    </row>
    <row r="11" spans="1:8" x14ac:dyDescent="0.25">
      <c r="A11" s="18" t="s">
        <v>24</v>
      </c>
      <c r="B11" s="8">
        <v>6281</v>
      </c>
      <c r="C11" s="8">
        <v>3518</v>
      </c>
      <c r="D11" s="5">
        <f t="shared" si="0"/>
        <v>0.56010189460277027</v>
      </c>
      <c r="E11" s="8">
        <v>3083</v>
      </c>
      <c r="F11" s="5">
        <f t="shared" si="1"/>
        <v>0.49084540678235949</v>
      </c>
      <c r="G11" s="8">
        <v>2996</v>
      </c>
      <c r="H11" s="5">
        <f t="shared" si="2"/>
        <v>0.47699410921827734</v>
      </c>
    </row>
    <row r="12" spans="1:8" x14ac:dyDescent="0.25">
      <c r="A12" s="18" t="s">
        <v>25</v>
      </c>
      <c r="B12" s="8">
        <v>5759</v>
      </c>
      <c r="C12" s="8">
        <v>3152</v>
      </c>
      <c r="D12" s="5">
        <f t="shared" si="0"/>
        <v>0.54731724257683623</v>
      </c>
      <c r="E12" s="8">
        <v>2496</v>
      </c>
      <c r="F12" s="5">
        <f t="shared" si="1"/>
        <v>0.43340857787810383</v>
      </c>
      <c r="G12" s="8">
        <v>2822</v>
      </c>
      <c r="H12" s="5">
        <f t="shared" si="2"/>
        <v>0.49001562771314466</v>
      </c>
    </row>
    <row r="13" spans="1:8" x14ac:dyDescent="0.25">
      <c r="A13" s="18" t="s">
        <v>26</v>
      </c>
      <c r="B13" s="8">
        <v>5902</v>
      </c>
      <c r="C13" s="8">
        <v>3309</v>
      </c>
      <c r="D13" s="5">
        <f t="shared" si="0"/>
        <v>0.56065740426973909</v>
      </c>
      <c r="E13" s="8">
        <v>2831</v>
      </c>
      <c r="F13" s="5">
        <f t="shared" si="1"/>
        <v>0.47966790918332769</v>
      </c>
      <c r="G13" s="8">
        <v>2929</v>
      </c>
      <c r="H13" s="5">
        <f t="shared" si="2"/>
        <v>0.49627245001694342</v>
      </c>
    </row>
    <row r="14" spans="1:8" x14ac:dyDescent="0.25">
      <c r="A14" s="18" t="s">
        <v>27</v>
      </c>
      <c r="B14" s="8">
        <v>5827</v>
      </c>
      <c r="C14" s="8">
        <v>3330</v>
      </c>
      <c r="D14" s="5">
        <f t="shared" si="0"/>
        <v>0.57147760425604943</v>
      </c>
      <c r="E14" s="8">
        <v>2883</v>
      </c>
      <c r="F14" s="5">
        <f t="shared" si="1"/>
        <v>0.49476574566672388</v>
      </c>
      <c r="G14" s="8">
        <v>2880</v>
      </c>
      <c r="H14" s="5">
        <f t="shared" si="2"/>
        <v>0.4942509009782049</v>
      </c>
    </row>
    <row r="15" spans="1:8" x14ac:dyDescent="0.25">
      <c r="A15" s="18" t="s">
        <v>28</v>
      </c>
      <c r="B15" s="8">
        <v>5598</v>
      </c>
      <c r="C15" s="8">
        <v>3008</v>
      </c>
      <c r="D15" s="5">
        <f t="shared" si="0"/>
        <v>0.53733476241514821</v>
      </c>
      <c r="E15" s="8">
        <v>2686</v>
      </c>
      <c r="F15" s="5">
        <f t="shared" si="1"/>
        <v>0.4798142193640586</v>
      </c>
      <c r="G15" s="8">
        <v>2509</v>
      </c>
      <c r="H15" s="5">
        <f t="shared" si="2"/>
        <v>0.44819578420864592</v>
      </c>
    </row>
    <row r="16" spans="1:8" x14ac:dyDescent="0.25">
      <c r="A16" s="18" t="s">
        <v>29</v>
      </c>
      <c r="B16" s="8">
        <v>5278</v>
      </c>
      <c r="C16" s="8">
        <v>2836</v>
      </c>
      <c r="D16" s="5">
        <f t="shared" si="0"/>
        <v>0.53732474422129595</v>
      </c>
      <c r="E16" s="8">
        <v>2243</v>
      </c>
      <c r="F16" s="5">
        <f t="shared" si="1"/>
        <v>0.42497158014399394</v>
      </c>
      <c r="G16" s="8">
        <v>2521</v>
      </c>
      <c r="H16" s="5">
        <f t="shared" si="2"/>
        <v>0.47764304660856383</v>
      </c>
    </row>
    <row r="17" spans="1:8" x14ac:dyDescent="0.25">
      <c r="A17" s="18" t="s">
        <v>30</v>
      </c>
      <c r="B17" s="8">
        <v>5804</v>
      </c>
      <c r="C17" s="8">
        <v>3346</v>
      </c>
      <c r="D17" s="5">
        <f t="shared" si="0"/>
        <v>0.57649896623018604</v>
      </c>
      <c r="E17" s="8">
        <v>2862</v>
      </c>
      <c r="F17" s="5">
        <f t="shared" si="1"/>
        <v>0.49310820124052379</v>
      </c>
      <c r="G17" s="8">
        <v>2934</v>
      </c>
      <c r="H17" s="5">
        <f t="shared" si="2"/>
        <v>0.50551343900758094</v>
      </c>
    </row>
    <row r="18" spans="1:8" x14ac:dyDescent="0.25">
      <c r="A18" s="18" t="s">
        <v>31</v>
      </c>
      <c r="B18" s="8">
        <v>5836</v>
      </c>
      <c r="C18" s="8">
        <v>3323</v>
      </c>
      <c r="D18" s="5">
        <f t="shared" si="0"/>
        <v>0.56939684715558603</v>
      </c>
      <c r="E18" s="8">
        <v>2809</v>
      </c>
      <c r="F18" s="5">
        <f t="shared" si="1"/>
        <v>0.48132282385195341</v>
      </c>
      <c r="G18" s="8">
        <v>2926</v>
      </c>
      <c r="H18" s="5">
        <f t="shared" si="2"/>
        <v>0.50137080191912264</v>
      </c>
    </row>
    <row r="19" spans="1:8" x14ac:dyDescent="0.25">
      <c r="A19" s="18" t="s">
        <v>32</v>
      </c>
      <c r="B19" s="8">
        <v>5644</v>
      </c>
      <c r="C19" s="8">
        <v>3129</v>
      </c>
      <c r="D19" s="5">
        <f t="shared" si="0"/>
        <v>0.55439404677533666</v>
      </c>
      <c r="E19" s="8">
        <v>2718</v>
      </c>
      <c r="F19" s="5">
        <f t="shared" si="1"/>
        <v>0.48157335223245923</v>
      </c>
      <c r="G19" s="8">
        <v>2658</v>
      </c>
      <c r="H19" s="5">
        <f t="shared" si="2"/>
        <v>0.4709425939050319</v>
      </c>
    </row>
    <row r="20" spans="1:8" x14ac:dyDescent="0.25">
      <c r="A20" s="18" t="s">
        <v>33</v>
      </c>
      <c r="B20" s="8">
        <v>4837</v>
      </c>
      <c r="C20" s="8">
        <v>2378</v>
      </c>
      <c r="D20" s="5">
        <f t="shared" si="0"/>
        <v>0.49162704155468268</v>
      </c>
      <c r="E20" s="8">
        <v>2092</v>
      </c>
      <c r="F20" s="5">
        <f t="shared" si="1"/>
        <v>0.43249948315071324</v>
      </c>
      <c r="G20" s="8">
        <v>1951</v>
      </c>
      <c r="H20" s="5">
        <f t="shared" si="2"/>
        <v>0.40334918337812692</v>
      </c>
    </row>
    <row r="21" spans="1:8" x14ac:dyDescent="0.25">
      <c r="A21" s="18" t="s">
        <v>34</v>
      </c>
      <c r="B21" s="8">
        <v>5805</v>
      </c>
      <c r="C21" s="8">
        <v>2622</v>
      </c>
      <c r="D21" s="5">
        <f t="shared" si="0"/>
        <v>0.45167958656330748</v>
      </c>
      <c r="E21" s="8">
        <v>2169</v>
      </c>
      <c r="F21" s="5">
        <f t="shared" si="1"/>
        <v>0.37364341085271319</v>
      </c>
      <c r="G21" s="8">
        <v>2163</v>
      </c>
      <c r="H21" s="5">
        <f t="shared" si="2"/>
        <v>0.37260981912144703</v>
      </c>
    </row>
    <row r="22" spans="1:8" x14ac:dyDescent="0.25">
      <c r="A22" s="18" t="s">
        <v>35</v>
      </c>
      <c r="B22" s="8">
        <v>6709</v>
      </c>
      <c r="C22" s="8">
        <v>3082</v>
      </c>
      <c r="D22" s="5">
        <f t="shared" si="0"/>
        <v>0.45938291846772994</v>
      </c>
      <c r="E22" s="8">
        <v>2526</v>
      </c>
      <c r="F22" s="5">
        <f t="shared" si="1"/>
        <v>0.37650916679087792</v>
      </c>
      <c r="G22" s="8">
        <v>2710</v>
      </c>
      <c r="H22" s="5">
        <f t="shared" si="2"/>
        <v>0.40393501266954834</v>
      </c>
    </row>
    <row r="23" spans="1:8" x14ac:dyDescent="0.25">
      <c r="A23" s="18" t="s">
        <v>36</v>
      </c>
      <c r="B23" s="8">
        <v>4886</v>
      </c>
      <c r="C23" s="8">
        <v>2226</v>
      </c>
      <c r="D23" s="5">
        <f t="shared" si="0"/>
        <v>0.45558739255014324</v>
      </c>
      <c r="E23" s="8">
        <v>1958</v>
      </c>
      <c r="F23" s="5">
        <f t="shared" si="1"/>
        <v>0.40073679901760129</v>
      </c>
      <c r="G23" s="8">
        <v>1897</v>
      </c>
      <c r="H23" s="5">
        <f t="shared" si="2"/>
        <v>0.38825214899713467</v>
      </c>
    </row>
    <row r="24" spans="1:8" x14ac:dyDescent="0.25">
      <c r="A24" s="18" t="s">
        <v>37</v>
      </c>
      <c r="B24" s="8">
        <v>5268</v>
      </c>
      <c r="C24" s="8">
        <v>2326</v>
      </c>
      <c r="D24" s="5">
        <f t="shared" si="0"/>
        <v>0.44153378891419892</v>
      </c>
      <c r="E24" s="8">
        <v>1966</v>
      </c>
      <c r="F24" s="5">
        <f t="shared" si="1"/>
        <v>0.37319665907365224</v>
      </c>
      <c r="G24" s="8">
        <v>2029</v>
      </c>
      <c r="H24" s="5">
        <f t="shared" si="2"/>
        <v>0.38515565679574792</v>
      </c>
    </row>
    <row r="25" spans="1:8" x14ac:dyDescent="0.25">
      <c r="A25" s="18" t="s">
        <v>38</v>
      </c>
      <c r="B25" s="8">
        <v>5251</v>
      </c>
      <c r="C25" s="8">
        <v>2412</v>
      </c>
      <c r="D25" s="5">
        <f t="shared" si="0"/>
        <v>0.45934107788992573</v>
      </c>
      <c r="E25" s="8">
        <v>1992</v>
      </c>
      <c r="F25" s="5">
        <f t="shared" si="1"/>
        <v>0.37935631308322226</v>
      </c>
      <c r="G25" s="8">
        <v>2127</v>
      </c>
      <c r="H25" s="5">
        <f t="shared" si="2"/>
        <v>0.40506570177109125</v>
      </c>
    </row>
    <row r="26" spans="1:8" x14ac:dyDescent="0.25">
      <c r="A26" s="18" t="s">
        <v>39</v>
      </c>
      <c r="B26" s="8">
        <v>4510</v>
      </c>
      <c r="C26" s="8">
        <v>2410</v>
      </c>
      <c r="D26" s="5">
        <f t="shared" si="0"/>
        <v>0.53436807095343686</v>
      </c>
      <c r="E26" s="8">
        <v>2080</v>
      </c>
      <c r="F26" s="5">
        <f t="shared" si="1"/>
        <v>0.46119733924611972</v>
      </c>
      <c r="G26" s="8">
        <v>2148</v>
      </c>
      <c r="H26" s="5">
        <f t="shared" si="2"/>
        <v>0.47627494456762748</v>
      </c>
    </row>
    <row r="27" spans="1:8" x14ac:dyDescent="0.25">
      <c r="A27" s="18" t="s">
        <v>40</v>
      </c>
      <c r="B27" s="8">
        <v>5235</v>
      </c>
      <c r="C27" s="8">
        <v>2784</v>
      </c>
      <c r="D27" s="5">
        <f t="shared" si="0"/>
        <v>0.53180515759312319</v>
      </c>
      <c r="E27" s="8">
        <v>2488</v>
      </c>
      <c r="F27" s="5">
        <f t="shared" si="1"/>
        <v>0.47526265520534861</v>
      </c>
      <c r="G27" s="8">
        <v>2476</v>
      </c>
      <c r="H27" s="5">
        <f t="shared" si="2"/>
        <v>0.4729703915950334</v>
      </c>
    </row>
    <row r="28" spans="1:8" x14ac:dyDescent="0.25">
      <c r="A28" s="18" t="s">
        <v>41</v>
      </c>
      <c r="B28" s="25">
        <v>4550</v>
      </c>
      <c r="C28" s="8">
        <v>2473</v>
      </c>
      <c r="D28" s="5">
        <f t="shared" si="0"/>
        <v>0.54351648351648352</v>
      </c>
      <c r="E28" s="8">
        <v>2114</v>
      </c>
      <c r="F28" s="5">
        <f t="shared" si="1"/>
        <v>0.4646153846153846</v>
      </c>
      <c r="G28" s="8">
        <v>2247</v>
      </c>
      <c r="H28" s="5">
        <f t="shared" si="2"/>
        <v>0.49384615384615382</v>
      </c>
    </row>
    <row r="29" spans="1:8" x14ac:dyDescent="0.25">
      <c r="A29" s="18" t="s">
        <v>45</v>
      </c>
      <c r="B29" s="26">
        <v>5249</v>
      </c>
      <c r="C29" s="27">
        <v>2859</v>
      </c>
      <c r="D29" s="5">
        <f t="shared" ref="D29" si="3">C29/B29</f>
        <v>0.54467517622404271</v>
      </c>
      <c r="E29" s="28">
        <v>2484</v>
      </c>
      <c r="F29" s="5">
        <f t="shared" si="1"/>
        <v>0.47323299676128788</v>
      </c>
      <c r="G29" s="23">
        <v>2560</v>
      </c>
      <c r="H29" s="5">
        <f t="shared" si="2"/>
        <v>0.48771194513240618</v>
      </c>
    </row>
    <row r="30" spans="1:8" x14ac:dyDescent="0.25">
      <c r="A30" s="18" t="s">
        <v>60</v>
      </c>
      <c r="B30" s="26">
        <v>6129</v>
      </c>
      <c r="C30" s="27">
        <v>3321</v>
      </c>
      <c r="D30" s="5">
        <f t="shared" ref="D30" si="4">C30/B30</f>
        <v>0.54185022026431717</v>
      </c>
      <c r="E30" s="28">
        <v>2898</v>
      </c>
      <c r="F30" s="5">
        <f t="shared" ref="F30" si="5">E30/B30</f>
        <v>0.47283406754772395</v>
      </c>
      <c r="G30" s="23">
        <v>2963</v>
      </c>
      <c r="H30" s="5">
        <f t="shared" ref="H30" si="6">G30/B30</f>
        <v>0.48343938652308699</v>
      </c>
    </row>
    <row r="31" spans="1:8" x14ac:dyDescent="0.25">
      <c r="A31" s="18" t="s">
        <v>63</v>
      </c>
      <c r="B31" s="26">
        <v>6590</v>
      </c>
      <c r="C31" s="27">
        <v>3377</v>
      </c>
      <c r="D31" s="5">
        <f t="shared" ref="D31:D34" si="7">C31/B31</f>
        <v>0.51244309559939305</v>
      </c>
      <c r="E31" s="28">
        <v>3043</v>
      </c>
      <c r="F31" s="5">
        <f t="shared" ref="F31:F34" si="8">E31/B31</f>
        <v>0.46176024279210925</v>
      </c>
      <c r="G31" s="23">
        <v>2943</v>
      </c>
      <c r="H31" s="5">
        <f t="shared" ref="H31:H34" si="9">G31/B31</f>
        <v>0.4465857359635812</v>
      </c>
    </row>
    <row r="32" spans="1:8" x14ac:dyDescent="0.25">
      <c r="A32" s="18" t="s">
        <v>66</v>
      </c>
      <c r="B32" s="28">
        <v>7055</v>
      </c>
      <c r="C32" s="44">
        <v>3260</v>
      </c>
      <c r="D32" s="5">
        <f t="shared" si="7"/>
        <v>0.46208362863217578</v>
      </c>
      <c r="E32" s="44">
        <v>2807</v>
      </c>
      <c r="F32" s="5">
        <f t="shared" si="8"/>
        <v>0.3978738483345145</v>
      </c>
      <c r="G32" s="44">
        <v>2955</v>
      </c>
      <c r="H32" s="5">
        <f t="shared" si="9"/>
        <v>0.41885187810063784</v>
      </c>
    </row>
    <row r="33" spans="1:8" x14ac:dyDescent="0.25">
      <c r="A33" s="18" t="s">
        <v>67</v>
      </c>
      <c r="B33" s="26">
        <v>7881</v>
      </c>
      <c r="C33" s="27">
        <v>3686</v>
      </c>
      <c r="D33" s="5">
        <f t="shared" si="7"/>
        <v>0.46770714376348177</v>
      </c>
      <c r="E33" s="28">
        <v>3195</v>
      </c>
      <c r="F33" s="5">
        <f t="shared" si="8"/>
        <v>0.40540540540540543</v>
      </c>
      <c r="G33" s="23">
        <v>3290</v>
      </c>
      <c r="H33" s="5">
        <f t="shared" si="9"/>
        <v>0.4174597132343611</v>
      </c>
    </row>
    <row r="34" spans="1:8" x14ac:dyDescent="0.25">
      <c r="A34" s="18" t="s">
        <v>68</v>
      </c>
      <c r="B34" s="26">
        <v>7323</v>
      </c>
      <c r="C34" s="27">
        <v>3517</v>
      </c>
      <c r="D34" s="5">
        <f t="shared" si="7"/>
        <v>0.48026764987027176</v>
      </c>
      <c r="E34" s="28">
        <v>3069</v>
      </c>
      <c r="F34" s="5">
        <f t="shared" si="8"/>
        <v>0.41909053666530111</v>
      </c>
      <c r="G34" s="23">
        <v>3165</v>
      </c>
      <c r="H34" s="5">
        <f t="shared" si="9"/>
        <v>0.43219991806636626</v>
      </c>
    </row>
    <row r="35" spans="1:8" x14ac:dyDescent="0.25">
      <c r="A35" s="18" t="s">
        <v>84</v>
      </c>
      <c r="B35" s="26">
        <v>7327</v>
      </c>
      <c r="C35" s="27">
        <v>3462</v>
      </c>
      <c r="D35" s="5">
        <f t="shared" ref="D35:D36" si="10">C35/B35</f>
        <v>0.47249897638869931</v>
      </c>
      <c r="E35" s="28">
        <v>3094</v>
      </c>
      <c r="F35" s="5">
        <f t="shared" ref="F35:F36" si="11">E35/B35</f>
        <v>0.42227378190255221</v>
      </c>
      <c r="G35" s="23">
        <v>3054</v>
      </c>
      <c r="H35" s="5">
        <f t="shared" ref="H35:H36" si="12">G35/B35</f>
        <v>0.4168145216323188</v>
      </c>
    </row>
    <row r="36" spans="1:8" x14ac:dyDescent="0.25">
      <c r="A36" s="18" t="s">
        <v>89</v>
      </c>
      <c r="B36" s="28">
        <v>7106</v>
      </c>
      <c r="C36" s="44">
        <v>3149</v>
      </c>
      <c r="D36" s="5">
        <f t="shared" si="10"/>
        <v>0.44314663664508863</v>
      </c>
      <c r="E36" s="44">
        <v>2666</v>
      </c>
      <c r="F36" s="5">
        <f t="shared" si="11"/>
        <v>0.37517590768364761</v>
      </c>
      <c r="G36" s="44">
        <v>2826</v>
      </c>
      <c r="H36" s="5">
        <f t="shared" si="12"/>
        <v>0.39769209119054322</v>
      </c>
    </row>
    <row r="38" spans="1:8" ht="44.25" customHeight="1" x14ac:dyDescent="0.25">
      <c r="A38" s="57" t="s">
        <v>49</v>
      </c>
      <c r="B38" s="57"/>
      <c r="C38" s="57"/>
      <c r="D38" s="57"/>
      <c r="E38" s="57"/>
      <c r="F38" s="57"/>
      <c r="G38" s="57"/>
      <c r="H38" s="57"/>
    </row>
  </sheetData>
  <mergeCells count="6">
    <mergeCell ref="A6:A7"/>
    <mergeCell ref="A38:H38"/>
    <mergeCell ref="C6:D6"/>
    <mergeCell ref="E6:F6"/>
    <mergeCell ref="G6:H6"/>
    <mergeCell ref="B6:B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heetViews>
  <sheetFormatPr defaultColWidth="9.140625" defaultRowHeight="15" x14ac:dyDescent="0.25"/>
  <cols>
    <col min="1" max="1" width="10.7109375" style="2" customWidth="1"/>
    <col min="2" max="10" width="12.7109375" style="2" customWidth="1"/>
    <col min="11" max="16384" width="9.140625" style="2"/>
  </cols>
  <sheetData>
    <row r="1" spans="1:10" ht="15.75" x14ac:dyDescent="0.25">
      <c r="A1" s="7" t="s">
        <v>91</v>
      </c>
    </row>
    <row r="2" spans="1:10" s="36" customFormat="1" x14ac:dyDescent="0.25">
      <c r="A2" s="36" t="s">
        <v>85</v>
      </c>
      <c r="B2" s="37"/>
      <c r="C2" s="38"/>
      <c r="D2" s="39"/>
      <c r="E2" s="38"/>
      <c r="F2" s="39"/>
      <c r="G2" s="38"/>
      <c r="H2" s="39"/>
    </row>
    <row r="3" spans="1:10" s="36" customFormat="1" x14ac:dyDescent="0.25">
      <c r="A3" s="36" t="s">
        <v>88</v>
      </c>
      <c r="B3" s="37"/>
      <c r="C3" s="38"/>
      <c r="D3" s="39"/>
      <c r="E3" s="38"/>
      <c r="F3" s="39"/>
      <c r="G3" s="38"/>
      <c r="H3" s="39"/>
    </row>
    <row r="4" spans="1:10" s="36" customFormat="1" x14ac:dyDescent="0.25">
      <c r="A4" s="40" t="s">
        <v>57</v>
      </c>
      <c r="B4" s="37"/>
      <c r="C4" s="38"/>
      <c r="D4" s="39"/>
      <c r="E4" s="38"/>
      <c r="F4" s="38"/>
      <c r="G4" s="39"/>
      <c r="H4" s="38"/>
      <c r="I4" s="38"/>
      <c r="J4" s="39"/>
    </row>
    <row r="5" spans="1:10" ht="15.75" x14ac:dyDescent="0.25">
      <c r="A5" s="7"/>
    </row>
    <row r="6" spans="1:10" ht="30" customHeight="1" x14ac:dyDescent="0.25">
      <c r="A6" s="63" t="s">
        <v>13</v>
      </c>
      <c r="B6" s="64" t="s">
        <v>48</v>
      </c>
      <c r="C6" s="64" t="s">
        <v>52</v>
      </c>
      <c r="D6" s="64"/>
      <c r="E6" s="64" t="s">
        <v>53</v>
      </c>
      <c r="F6" s="64"/>
      <c r="G6" s="64"/>
      <c r="H6" s="64"/>
      <c r="I6" s="65"/>
      <c r="J6" s="65"/>
    </row>
    <row r="7" spans="1:10" ht="108" customHeight="1" x14ac:dyDescent="0.25">
      <c r="A7" s="63"/>
      <c r="B7" s="64"/>
      <c r="C7" s="24" t="s">
        <v>42</v>
      </c>
      <c r="D7" s="24" t="s">
        <v>43</v>
      </c>
      <c r="E7" s="24" t="s">
        <v>44</v>
      </c>
      <c r="F7" s="41" t="s">
        <v>61</v>
      </c>
      <c r="G7" s="24" t="s">
        <v>54</v>
      </c>
      <c r="H7" s="24" t="s">
        <v>55</v>
      </c>
      <c r="I7" s="41" t="s">
        <v>56</v>
      </c>
      <c r="J7" s="24" t="s">
        <v>62</v>
      </c>
    </row>
    <row r="8" spans="1:10" x14ac:dyDescent="0.25">
      <c r="A8" s="18" t="s">
        <v>21</v>
      </c>
      <c r="B8" s="8">
        <v>6884</v>
      </c>
      <c r="C8" s="14">
        <v>3295</v>
      </c>
      <c r="D8" s="5">
        <f t="shared" ref="D8:D28" si="0">C8/B8</f>
        <v>0.47864613596746081</v>
      </c>
      <c r="E8" s="15">
        <v>4371.2299999999996</v>
      </c>
      <c r="F8" s="15">
        <v>5584.9347520362917</v>
      </c>
      <c r="G8" s="14">
        <v>2519</v>
      </c>
      <c r="H8" s="5">
        <f t="shared" ref="H8:H31" si="1">G8/C8</f>
        <v>0.7644916540212443</v>
      </c>
      <c r="I8" s="15">
        <v>6329.05</v>
      </c>
      <c r="J8" s="15">
        <v>7985.7353011473542</v>
      </c>
    </row>
    <row r="9" spans="1:10" x14ac:dyDescent="0.25">
      <c r="A9" s="18" t="s">
        <v>22</v>
      </c>
      <c r="B9" s="8">
        <v>7176</v>
      </c>
      <c r="C9" s="14">
        <v>3411</v>
      </c>
      <c r="D9" s="5">
        <f t="shared" si="0"/>
        <v>0.47533444816053511</v>
      </c>
      <c r="E9" s="15">
        <v>4524.8</v>
      </c>
      <c r="F9" s="15">
        <v>5759.7970978136282</v>
      </c>
      <c r="G9" s="14">
        <v>2669</v>
      </c>
      <c r="H9" s="5">
        <f t="shared" si="1"/>
        <v>0.78246848431545002</v>
      </c>
      <c r="I9" s="15">
        <v>5494.29</v>
      </c>
      <c r="J9" s="15">
        <v>6861.584075382927</v>
      </c>
    </row>
    <row r="10" spans="1:10" x14ac:dyDescent="0.25">
      <c r="A10" s="18" t="s">
        <v>23</v>
      </c>
      <c r="B10" s="8">
        <v>6745</v>
      </c>
      <c r="C10" s="14">
        <v>3125</v>
      </c>
      <c r="D10" s="5">
        <f t="shared" si="0"/>
        <v>0.46330615270570791</v>
      </c>
      <c r="E10" s="15">
        <v>5366.66</v>
      </c>
      <c r="F10" s="15">
        <v>6771.431132832804</v>
      </c>
      <c r="G10" s="14">
        <v>2561</v>
      </c>
      <c r="H10" s="5">
        <f t="shared" si="1"/>
        <v>0.81952000000000003</v>
      </c>
      <c r="I10" s="15">
        <v>5627.55</v>
      </c>
      <c r="J10" s="15">
        <v>7005.0814371304969</v>
      </c>
    </row>
    <row r="11" spans="1:10" x14ac:dyDescent="0.25">
      <c r="A11" s="18" t="s">
        <v>24</v>
      </c>
      <c r="B11" s="8">
        <v>6281</v>
      </c>
      <c r="C11" s="14">
        <v>3060</v>
      </c>
      <c r="D11" s="5">
        <f t="shared" si="0"/>
        <v>0.48718356949530328</v>
      </c>
      <c r="E11" s="15">
        <v>4544.82</v>
      </c>
      <c r="F11" s="15">
        <v>5675.8315519351609</v>
      </c>
      <c r="G11" s="14">
        <v>2396</v>
      </c>
      <c r="H11" s="5">
        <f t="shared" si="1"/>
        <v>0.78300653594771241</v>
      </c>
      <c r="I11" s="15">
        <v>5624.32</v>
      </c>
      <c r="J11" s="15">
        <v>7005.088343463517</v>
      </c>
    </row>
    <row r="12" spans="1:10" x14ac:dyDescent="0.25">
      <c r="A12" s="18" t="s">
        <v>25</v>
      </c>
      <c r="B12" s="8">
        <v>5759</v>
      </c>
      <c r="C12" s="14">
        <v>2822</v>
      </c>
      <c r="D12" s="5">
        <f t="shared" si="0"/>
        <v>0.49001562771314466</v>
      </c>
      <c r="E12" s="15">
        <v>4731.12</v>
      </c>
      <c r="F12" s="15">
        <v>5889.2201559891664</v>
      </c>
      <c r="G12" s="14">
        <v>2103</v>
      </c>
      <c r="H12" s="5">
        <f t="shared" si="1"/>
        <v>0.74521615875265768</v>
      </c>
      <c r="I12" s="15">
        <v>5314.38</v>
      </c>
      <c r="J12" s="15">
        <v>6596.9507558554869</v>
      </c>
    </row>
    <row r="13" spans="1:10" x14ac:dyDescent="0.25">
      <c r="A13" s="18" t="s">
        <v>26</v>
      </c>
      <c r="B13" s="8">
        <v>5902</v>
      </c>
      <c r="C13" s="14">
        <v>2825</v>
      </c>
      <c r="D13" s="5">
        <f t="shared" si="0"/>
        <v>0.47865130464249406</v>
      </c>
      <c r="E13" s="15">
        <v>4852.05</v>
      </c>
      <c r="F13" s="15">
        <v>6043.2263628140217</v>
      </c>
      <c r="G13" s="14">
        <v>2254</v>
      </c>
      <c r="H13" s="5">
        <f t="shared" si="1"/>
        <v>0.79787610619469029</v>
      </c>
      <c r="I13" s="15">
        <v>5764.98</v>
      </c>
      <c r="J13" s="15">
        <v>7071.5450122756038</v>
      </c>
    </row>
    <row r="14" spans="1:10" x14ac:dyDescent="0.25">
      <c r="A14" s="18" t="s">
        <v>27</v>
      </c>
      <c r="B14" s="8">
        <v>5827</v>
      </c>
      <c r="C14" s="14">
        <v>2712</v>
      </c>
      <c r="D14" s="5">
        <f t="shared" si="0"/>
        <v>0.46541959842114294</v>
      </c>
      <c r="E14" s="15">
        <v>4607.6099999999997</v>
      </c>
      <c r="F14" s="15">
        <v>5719.6091119165922</v>
      </c>
      <c r="G14" s="14">
        <v>2185</v>
      </c>
      <c r="H14" s="5">
        <f t="shared" si="1"/>
        <v>0.80567846607669613</v>
      </c>
      <c r="I14" s="15">
        <v>5890.67</v>
      </c>
      <c r="J14" s="15">
        <v>7205.9648684483955</v>
      </c>
    </row>
    <row r="15" spans="1:10" x14ac:dyDescent="0.25">
      <c r="A15" s="18" t="s">
        <v>28</v>
      </c>
      <c r="B15" s="8">
        <v>5598</v>
      </c>
      <c r="C15" s="14">
        <v>2654</v>
      </c>
      <c r="D15" s="5">
        <f t="shared" si="0"/>
        <v>0.47409789210432296</v>
      </c>
      <c r="E15" s="15">
        <v>4757.4399999999996</v>
      </c>
      <c r="F15" s="15">
        <v>5835.6579039650524</v>
      </c>
      <c r="G15" s="14">
        <v>2136</v>
      </c>
      <c r="H15" s="5">
        <f t="shared" si="1"/>
        <v>0.80482290881688023</v>
      </c>
      <c r="I15" s="15">
        <v>6119.96</v>
      </c>
      <c r="J15" s="15">
        <v>7470.5381636440925</v>
      </c>
    </row>
    <row r="16" spans="1:10" x14ac:dyDescent="0.25">
      <c r="A16" s="18" t="s">
        <v>29</v>
      </c>
      <c r="B16" s="8">
        <v>5278</v>
      </c>
      <c r="C16" s="14">
        <v>2490</v>
      </c>
      <c r="D16" s="5">
        <f t="shared" si="0"/>
        <v>0.47176960970064419</v>
      </c>
      <c r="E16" s="15">
        <v>4875.34</v>
      </c>
      <c r="F16" s="15">
        <v>5963.9274924144793</v>
      </c>
      <c r="G16" s="14">
        <v>1925</v>
      </c>
      <c r="H16" s="5">
        <f t="shared" si="1"/>
        <v>0.7730923694779116</v>
      </c>
      <c r="I16" s="15">
        <v>5895.24</v>
      </c>
      <c r="J16" s="15">
        <v>7166.1691432229682</v>
      </c>
    </row>
    <row r="17" spans="1:10" x14ac:dyDescent="0.25">
      <c r="A17" s="18" t="s">
        <v>30</v>
      </c>
      <c r="B17" s="8">
        <v>5804</v>
      </c>
      <c r="C17" s="14">
        <v>2873</v>
      </c>
      <c r="D17" s="5">
        <f t="shared" si="0"/>
        <v>0.49500344589937972</v>
      </c>
      <c r="E17" s="15">
        <v>5078.8</v>
      </c>
      <c r="F17" s="15">
        <v>6199.6106552192532</v>
      </c>
      <c r="G17" s="14">
        <v>2034</v>
      </c>
      <c r="H17" s="5">
        <f t="shared" si="1"/>
        <v>0.70797076226940481</v>
      </c>
      <c r="I17" s="15">
        <v>5037.62</v>
      </c>
      <c r="J17" s="15">
        <v>6156.90806280983</v>
      </c>
    </row>
    <row r="18" spans="1:10" x14ac:dyDescent="0.25">
      <c r="A18" s="18" t="s">
        <v>31</v>
      </c>
      <c r="B18" s="8">
        <v>5836</v>
      </c>
      <c r="C18" s="14">
        <v>2711</v>
      </c>
      <c r="D18" s="5">
        <f t="shared" si="0"/>
        <v>0.46453050034270049</v>
      </c>
      <c r="E18" s="15">
        <v>4872.51</v>
      </c>
      <c r="F18" s="15">
        <v>5922.9532321068091</v>
      </c>
      <c r="G18" s="14">
        <v>1949</v>
      </c>
      <c r="H18" s="5">
        <f t="shared" si="1"/>
        <v>0.71892290667650316</v>
      </c>
      <c r="I18" s="15">
        <v>6161.41</v>
      </c>
      <c r="J18" s="15">
        <v>7446.1363952988522</v>
      </c>
    </row>
    <row r="19" spans="1:10" x14ac:dyDescent="0.25">
      <c r="A19" s="18" t="s">
        <v>32</v>
      </c>
      <c r="B19" s="8">
        <v>5644</v>
      </c>
      <c r="C19" s="14">
        <v>2291</v>
      </c>
      <c r="D19" s="5">
        <f t="shared" si="0"/>
        <v>0.40591778880226792</v>
      </c>
      <c r="E19" s="15">
        <v>4219.6099999999997</v>
      </c>
      <c r="F19" s="15">
        <v>5157.1477862389356</v>
      </c>
      <c r="G19" s="14">
        <v>1772</v>
      </c>
      <c r="H19" s="5">
        <f t="shared" si="1"/>
        <v>0.77346137058053255</v>
      </c>
      <c r="I19" s="15">
        <v>6844.13</v>
      </c>
      <c r="J19" s="15">
        <v>8252.2355025982888</v>
      </c>
    </row>
    <row r="20" spans="1:10" x14ac:dyDescent="0.25">
      <c r="A20" s="18" t="s">
        <v>33</v>
      </c>
      <c r="B20" s="8">
        <v>4837</v>
      </c>
      <c r="C20" s="14">
        <v>1977</v>
      </c>
      <c r="D20" s="5">
        <f t="shared" si="0"/>
        <v>0.40872441596030595</v>
      </c>
      <c r="E20" s="15">
        <v>5196.6499999999996</v>
      </c>
      <c r="F20" s="15">
        <v>6280.2125972187823</v>
      </c>
      <c r="G20" s="14">
        <v>1493</v>
      </c>
      <c r="H20" s="5">
        <f t="shared" si="1"/>
        <v>0.75518462316641377</v>
      </c>
      <c r="I20" s="15">
        <v>5901.35</v>
      </c>
      <c r="J20" s="15">
        <v>7039.9421122698304</v>
      </c>
    </row>
    <row r="21" spans="1:10" x14ac:dyDescent="0.25">
      <c r="A21" s="18" t="s">
        <v>34</v>
      </c>
      <c r="B21" s="8">
        <v>5805</v>
      </c>
      <c r="C21" s="14">
        <v>2280</v>
      </c>
      <c r="D21" s="5">
        <f t="shared" si="0"/>
        <v>0.39276485788113696</v>
      </c>
      <c r="E21" s="15">
        <v>5814.88</v>
      </c>
      <c r="F21" s="15">
        <v>7011.2284803691246</v>
      </c>
      <c r="G21" s="14">
        <v>1776</v>
      </c>
      <c r="H21" s="5">
        <f t="shared" si="1"/>
        <v>0.77894736842105261</v>
      </c>
      <c r="I21" s="15">
        <v>7124.87</v>
      </c>
      <c r="J21" s="15">
        <v>8305.2009320436409</v>
      </c>
    </row>
    <row r="22" spans="1:10" x14ac:dyDescent="0.25">
      <c r="A22" s="18" t="s">
        <v>35</v>
      </c>
      <c r="B22" s="8">
        <v>6709</v>
      </c>
      <c r="C22" s="14">
        <v>2502</v>
      </c>
      <c r="D22" s="5">
        <f t="shared" si="0"/>
        <v>0.37293188254583398</v>
      </c>
      <c r="E22" s="15">
        <v>5195.29</v>
      </c>
      <c r="F22" s="15">
        <v>6197.6566135637313</v>
      </c>
      <c r="G22" s="14">
        <v>1996</v>
      </c>
      <c r="H22" s="5">
        <f t="shared" si="1"/>
        <v>0.79776179056754593</v>
      </c>
      <c r="I22" s="15">
        <v>6789.04</v>
      </c>
      <c r="J22" s="15">
        <v>7789.0356199200869</v>
      </c>
    </row>
    <row r="23" spans="1:10" x14ac:dyDescent="0.25">
      <c r="A23" s="18" t="s">
        <v>36</v>
      </c>
      <c r="B23" s="8">
        <v>4886</v>
      </c>
      <c r="C23" s="14">
        <v>1916</v>
      </c>
      <c r="D23" s="5">
        <f t="shared" si="0"/>
        <v>0.39214081047891935</v>
      </c>
      <c r="E23" s="15">
        <v>5234.83</v>
      </c>
      <c r="F23" s="15">
        <v>6102.0502823335737</v>
      </c>
      <c r="G23" s="14">
        <v>1495</v>
      </c>
      <c r="H23" s="5">
        <f t="shared" si="1"/>
        <v>0.78027139874739038</v>
      </c>
      <c r="I23" s="15">
        <v>6933.28</v>
      </c>
      <c r="J23" s="15">
        <v>7835.5958832599918</v>
      </c>
    </row>
    <row r="24" spans="1:10" x14ac:dyDescent="0.25">
      <c r="A24" s="18" t="s">
        <v>37</v>
      </c>
      <c r="B24" s="8">
        <v>5268</v>
      </c>
      <c r="C24" s="14">
        <v>2191</v>
      </c>
      <c r="D24" s="5">
        <f t="shared" si="0"/>
        <v>0.41590736522399391</v>
      </c>
      <c r="E24" s="15">
        <v>5258.42</v>
      </c>
      <c r="F24" s="15">
        <v>6032.9620512620613</v>
      </c>
      <c r="G24" s="14">
        <v>1731</v>
      </c>
      <c r="H24" s="5">
        <f t="shared" si="1"/>
        <v>0.79005020538566861</v>
      </c>
      <c r="I24" s="15">
        <v>6442.03</v>
      </c>
      <c r="J24" s="15">
        <v>7117.8790355339461</v>
      </c>
    </row>
    <row r="25" spans="1:10" x14ac:dyDescent="0.25">
      <c r="A25" s="18" t="s">
        <v>38</v>
      </c>
      <c r="B25" s="8">
        <v>5251</v>
      </c>
      <c r="C25" s="14">
        <v>2216</v>
      </c>
      <c r="D25" s="5">
        <f t="shared" si="0"/>
        <v>0.42201485431346408</v>
      </c>
      <c r="E25" s="15">
        <v>5541.93</v>
      </c>
      <c r="F25" s="15">
        <v>6263.1718167036452</v>
      </c>
      <c r="G25" s="14">
        <v>1765</v>
      </c>
      <c r="H25" s="5">
        <f t="shared" si="1"/>
        <v>0.79648014440433212</v>
      </c>
      <c r="I25" s="15">
        <v>7007.32</v>
      </c>
      <c r="J25" s="15">
        <v>7518.8761711533116</v>
      </c>
    </row>
    <row r="26" spans="1:10" x14ac:dyDescent="0.25">
      <c r="A26" s="18" t="s">
        <v>39</v>
      </c>
      <c r="B26" s="8">
        <v>4510</v>
      </c>
      <c r="C26" s="14">
        <v>2017</v>
      </c>
      <c r="D26" s="5">
        <f t="shared" si="0"/>
        <v>0.44722838137472282</v>
      </c>
      <c r="E26" s="15">
        <v>5551.37</v>
      </c>
      <c r="F26" s="15">
        <v>6133.7777286805685</v>
      </c>
      <c r="G26" s="14">
        <v>1674</v>
      </c>
      <c r="H26" s="5">
        <f t="shared" si="1"/>
        <v>0.82994546355974219</v>
      </c>
      <c r="I26" s="15">
        <v>7340.36</v>
      </c>
      <c r="J26" s="15">
        <v>7774.0269384147396</v>
      </c>
    </row>
    <row r="27" spans="1:10" x14ac:dyDescent="0.25">
      <c r="A27" s="18" t="s">
        <v>40</v>
      </c>
      <c r="B27" s="8">
        <v>5235</v>
      </c>
      <c r="C27" s="14">
        <v>2477</v>
      </c>
      <c r="D27" s="5">
        <f t="shared" si="0"/>
        <v>0.4731614135625597</v>
      </c>
      <c r="E27" s="15">
        <v>5864.42</v>
      </c>
      <c r="F27" s="15">
        <v>6292.5409137351953</v>
      </c>
      <c r="G27" s="30">
        <v>2025</v>
      </c>
      <c r="H27" s="5">
        <f t="shared" si="1"/>
        <v>0.81752119499394427</v>
      </c>
      <c r="I27" s="42">
        <v>7386.17</v>
      </c>
      <c r="J27" s="15">
        <v>7793.9271015103304</v>
      </c>
    </row>
    <row r="28" spans="1:10" x14ac:dyDescent="0.25">
      <c r="A28" s="18" t="s">
        <v>41</v>
      </c>
      <c r="B28" s="25">
        <v>4550</v>
      </c>
      <c r="C28" s="14">
        <v>2262</v>
      </c>
      <c r="D28" s="5">
        <f t="shared" si="0"/>
        <v>0.49714285714285716</v>
      </c>
      <c r="E28" s="15">
        <v>6746.25</v>
      </c>
      <c r="F28" s="15">
        <v>7144.8170434802159</v>
      </c>
      <c r="G28" s="30">
        <v>1745</v>
      </c>
      <c r="H28" s="5">
        <f t="shared" si="1"/>
        <v>0.77144120247568526</v>
      </c>
      <c r="I28" s="42">
        <v>7389.42</v>
      </c>
      <c r="J28" s="15">
        <v>7716.7239646680237</v>
      </c>
    </row>
    <row r="29" spans="1:10" x14ac:dyDescent="0.25">
      <c r="A29" s="18" t="s">
        <v>45</v>
      </c>
      <c r="B29" s="26">
        <v>5249</v>
      </c>
      <c r="C29" s="14">
        <v>2463</v>
      </c>
      <c r="D29" s="5">
        <f t="shared" ref="D29" si="2">C29/B29</f>
        <v>0.4692322347113736</v>
      </c>
      <c r="E29" s="15">
        <v>6552.65</v>
      </c>
      <c r="F29" s="15">
        <v>6914.3922251602198</v>
      </c>
      <c r="G29" s="30">
        <v>1931</v>
      </c>
      <c r="H29" s="5">
        <f t="shared" si="1"/>
        <v>0.7840032480714576</v>
      </c>
      <c r="I29" s="42">
        <v>7709.74</v>
      </c>
      <c r="J29" s="42">
        <v>7956.3657795811741</v>
      </c>
    </row>
    <row r="30" spans="1:10" x14ac:dyDescent="0.25">
      <c r="A30" s="18" t="s">
        <v>60</v>
      </c>
      <c r="B30" s="26">
        <v>6129</v>
      </c>
      <c r="C30" s="14">
        <v>2707</v>
      </c>
      <c r="D30" s="5">
        <f t="shared" ref="D30:D33" si="3">C30/B30</f>
        <v>0.44167074563550335</v>
      </c>
      <c r="E30" s="15">
        <v>6560.95</v>
      </c>
      <c r="F30" s="15">
        <v>6851.5580513746236</v>
      </c>
      <c r="G30" s="30">
        <v>2185</v>
      </c>
      <c r="H30" s="5">
        <f t="shared" si="1"/>
        <v>0.8071666050978944</v>
      </c>
      <c r="I30" s="42">
        <v>8125.44</v>
      </c>
      <c r="J30" s="42">
        <v>8313.3346099645187</v>
      </c>
    </row>
    <row r="31" spans="1:10" x14ac:dyDescent="0.25">
      <c r="A31" s="18" t="s">
        <v>63</v>
      </c>
      <c r="B31" s="26">
        <v>6590</v>
      </c>
      <c r="C31" s="14">
        <v>2926</v>
      </c>
      <c r="D31" s="5">
        <f t="shared" si="3"/>
        <v>0.44400606980273138</v>
      </c>
      <c r="E31" s="15">
        <v>6671.11</v>
      </c>
      <c r="F31" s="15">
        <v>6884.5111917939857</v>
      </c>
      <c r="G31" s="30">
        <v>2371</v>
      </c>
      <c r="H31" s="5">
        <f t="shared" si="1"/>
        <v>0.81032125768967878</v>
      </c>
      <c r="I31" s="42">
        <v>8197.5</v>
      </c>
      <c r="J31" s="42">
        <v>8378.3049655549621</v>
      </c>
    </row>
    <row r="32" spans="1:10" x14ac:dyDescent="0.25">
      <c r="A32" s="18" t="s">
        <v>66</v>
      </c>
      <c r="B32" s="28">
        <v>7055</v>
      </c>
      <c r="C32" s="14">
        <v>2982</v>
      </c>
      <c r="D32" s="5">
        <f t="shared" si="3"/>
        <v>0.42267895109851167</v>
      </c>
      <c r="E32" s="15">
        <v>7362.65</v>
      </c>
      <c r="F32" s="15">
        <v>7532.9056723150088</v>
      </c>
      <c r="G32" s="30">
        <v>2348</v>
      </c>
      <c r="H32" s="5">
        <f t="shared" ref="H32:H33" si="4">G32/C32</f>
        <v>0.7873910127431254</v>
      </c>
      <c r="I32" s="42">
        <v>8407.5</v>
      </c>
      <c r="J32" s="42">
        <v>8504.2732755148609</v>
      </c>
    </row>
    <row r="33" spans="1:10" x14ac:dyDescent="0.25">
      <c r="A33" s="18" t="s">
        <v>67</v>
      </c>
      <c r="B33" s="26">
        <v>7881</v>
      </c>
      <c r="C33" s="14">
        <v>3277</v>
      </c>
      <c r="D33" s="5">
        <f t="shared" si="3"/>
        <v>0.41581017637355666</v>
      </c>
      <c r="E33" s="15">
        <v>7158.75</v>
      </c>
      <c r="F33" s="15">
        <v>7316.6441808071468</v>
      </c>
      <c r="G33" s="30">
        <v>2587</v>
      </c>
      <c r="H33" s="5">
        <f t="shared" si="4"/>
        <v>0.78944156240463836</v>
      </c>
      <c r="I33" s="42">
        <v>8302.4</v>
      </c>
      <c r="J33" s="42">
        <v>8302.4</v>
      </c>
    </row>
    <row r="34" spans="1:10" x14ac:dyDescent="0.25">
      <c r="A34" s="18" t="s">
        <v>68</v>
      </c>
      <c r="B34" s="26">
        <v>7323</v>
      </c>
      <c r="C34" s="14">
        <v>3055</v>
      </c>
      <c r="D34" s="5">
        <f t="shared" ref="D34:D35" si="5">C34/B34</f>
        <v>0.41717875187764575</v>
      </c>
      <c r="E34" s="15">
        <v>6957.5</v>
      </c>
      <c r="F34" s="15">
        <v>7037.5832666541364</v>
      </c>
      <c r="G34" s="30" t="s">
        <v>11</v>
      </c>
      <c r="H34" s="30" t="s">
        <v>11</v>
      </c>
      <c r="I34" s="30" t="s">
        <v>11</v>
      </c>
      <c r="J34" s="30" t="s">
        <v>11</v>
      </c>
    </row>
    <row r="35" spans="1:10" x14ac:dyDescent="0.25">
      <c r="A35" s="18" t="s">
        <v>84</v>
      </c>
      <c r="B35" s="26">
        <v>7327</v>
      </c>
      <c r="C35" s="14">
        <v>3003</v>
      </c>
      <c r="D35" s="5">
        <f t="shared" si="5"/>
        <v>0.40985396478777125</v>
      </c>
      <c r="E35" s="15">
        <v>7441.75</v>
      </c>
      <c r="F35" s="15">
        <v>7441.75</v>
      </c>
      <c r="G35" s="30" t="s">
        <v>11</v>
      </c>
      <c r="H35" s="30" t="s">
        <v>11</v>
      </c>
      <c r="I35" s="30" t="s">
        <v>11</v>
      </c>
      <c r="J35" s="30" t="s">
        <v>11</v>
      </c>
    </row>
    <row r="36" spans="1:10" x14ac:dyDescent="0.25">
      <c r="A36" s="35"/>
      <c r="B36" s="31"/>
      <c r="C36" s="31"/>
      <c r="D36" s="32"/>
      <c r="E36" s="33"/>
      <c r="F36" s="33"/>
      <c r="G36" s="34"/>
      <c r="H36" s="34"/>
      <c r="I36" s="34"/>
      <c r="J36" s="34"/>
    </row>
    <row r="37" spans="1:10" ht="66.75" customHeight="1" x14ac:dyDescent="0.25">
      <c r="A37" s="57" t="s">
        <v>92</v>
      </c>
      <c r="B37" s="57"/>
      <c r="C37" s="57"/>
      <c r="D37" s="57"/>
      <c r="E37" s="57"/>
      <c r="F37" s="57"/>
      <c r="G37" s="57"/>
      <c r="H37" s="57"/>
      <c r="I37" s="57"/>
      <c r="J37" s="57"/>
    </row>
  </sheetData>
  <mergeCells count="5">
    <mergeCell ref="A37:J37"/>
    <mergeCell ref="C6:D6"/>
    <mergeCell ref="E6:J6"/>
    <mergeCell ref="A6:A7"/>
    <mergeCell ref="B6:B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workbookViewId="0"/>
  </sheetViews>
  <sheetFormatPr defaultColWidth="9.140625" defaultRowHeight="15" x14ac:dyDescent="0.25"/>
  <cols>
    <col min="1" max="1" width="14.85546875" style="2" customWidth="1"/>
    <col min="2" max="2" width="15.7109375" style="2" customWidth="1"/>
    <col min="3" max="6" width="10.7109375" style="2" customWidth="1"/>
    <col min="7" max="16384" width="9.140625" style="2"/>
  </cols>
  <sheetData>
    <row r="1" spans="1:8" s="7" customFormat="1" ht="15.75" x14ac:dyDescent="0.25">
      <c r="A1" s="7" t="s">
        <v>87</v>
      </c>
    </row>
    <row r="2" spans="1:8" s="36" customFormat="1" x14ac:dyDescent="0.25">
      <c r="A2" s="36" t="s">
        <v>85</v>
      </c>
      <c r="B2" s="37"/>
      <c r="C2" s="38"/>
      <c r="D2" s="39"/>
      <c r="E2" s="38"/>
      <c r="F2" s="39"/>
      <c r="G2" s="38"/>
      <c r="H2" s="39"/>
    </row>
    <row r="3" spans="1:8" s="36" customFormat="1" x14ac:dyDescent="0.25">
      <c r="A3" s="36" t="s">
        <v>88</v>
      </c>
      <c r="B3" s="37"/>
      <c r="C3" s="38"/>
      <c r="D3" s="39"/>
      <c r="E3" s="38"/>
      <c r="F3" s="39"/>
      <c r="G3" s="38"/>
      <c r="H3" s="39"/>
    </row>
    <row r="4" spans="1:8" s="36" customFormat="1" x14ac:dyDescent="0.25">
      <c r="A4" s="40" t="s">
        <v>57</v>
      </c>
      <c r="B4" s="37"/>
      <c r="C4" s="38"/>
      <c r="D4" s="39"/>
      <c r="E4" s="38"/>
      <c r="F4" s="39"/>
      <c r="G4" s="38"/>
      <c r="H4" s="39"/>
    </row>
    <row r="5" spans="1:8" ht="16.5" customHeight="1" x14ac:dyDescent="0.25"/>
    <row r="6" spans="1:8" ht="48" customHeight="1" x14ac:dyDescent="0.25">
      <c r="A6" s="66" t="s">
        <v>0</v>
      </c>
      <c r="B6" s="60" t="s">
        <v>3</v>
      </c>
      <c r="C6" s="62" t="s">
        <v>5</v>
      </c>
      <c r="D6" s="62"/>
      <c r="E6" s="62" t="s">
        <v>4</v>
      </c>
      <c r="F6" s="62"/>
    </row>
    <row r="7" spans="1:8" ht="15" customHeight="1" x14ac:dyDescent="0.25">
      <c r="A7" s="67"/>
      <c r="B7" s="61"/>
      <c r="C7" s="1" t="s">
        <v>1</v>
      </c>
      <c r="D7" s="1" t="s">
        <v>2</v>
      </c>
      <c r="E7" s="1" t="s">
        <v>1</v>
      </c>
      <c r="F7" s="1" t="s">
        <v>2</v>
      </c>
    </row>
    <row r="8" spans="1:8" x14ac:dyDescent="0.25">
      <c r="A8" s="11">
        <v>42736</v>
      </c>
      <c r="B8" s="3">
        <v>17588</v>
      </c>
      <c r="C8" s="3">
        <v>2243</v>
      </c>
      <c r="D8" s="4">
        <f t="shared" ref="D8:D66" si="0">C8/B8</f>
        <v>0.12753013418239709</v>
      </c>
      <c r="E8" s="3">
        <v>1716</v>
      </c>
      <c r="F8" s="4">
        <f t="shared" ref="F8:F66" si="1">E8/C8</f>
        <v>0.76504681230494875</v>
      </c>
    </row>
    <row r="9" spans="1:8" x14ac:dyDescent="0.25">
      <c r="A9" s="11">
        <v>42767</v>
      </c>
      <c r="B9" s="3">
        <v>17516</v>
      </c>
      <c r="C9" s="3">
        <v>2435</v>
      </c>
      <c r="D9" s="4">
        <f t="shared" si="0"/>
        <v>0.13901575702215119</v>
      </c>
      <c r="E9" s="3">
        <v>1787</v>
      </c>
      <c r="F9" s="4">
        <f t="shared" si="1"/>
        <v>0.73388090349075974</v>
      </c>
    </row>
    <row r="10" spans="1:8" x14ac:dyDescent="0.25">
      <c r="A10" s="11">
        <v>42795</v>
      </c>
      <c r="B10" s="3">
        <v>17136</v>
      </c>
      <c r="C10" s="3">
        <v>2820</v>
      </c>
      <c r="D10" s="4">
        <f t="shared" si="0"/>
        <v>0.16456582633053221</v>
      </c>
      <c r="E10" s="3">
        <v>2140</v>
      </c>
      <c r="F10" s="4">
        <f t="shared" si="1"/>
        <v>0.75886524822695034</v>
      </c>
    </row>
    <row r="11" spans="1:8" x14ac:dyDescent="0.25">
      <c r="A11" s="11">
        <v>42826</v>
      </c>
      <c r="B11" s="3">
        <v>16490</v>
      </c>
      <c r="C11" s="3">
        <v>2643</v>
      </c>
      <c r="D11" s="4">
        <f t="shared" si="0"/>
        <v>0.1602789569436022</v>
      </c>
      <c r="E11" s="3">
        <v>1934</v>
      </c>
      <c r="F11" s="4">
        <f t="shared" si="1"/>
        <v>0.73174423004161937</v>
      </c>
    </row>
    <row r="12" spans="1:8" x14ac:dyDescent="0.25">
      <c r="A12" s="11">
        <v>42856</v>
      </c>
      <c r="B12" s="3">
        <v>16246</v>
      </c>
      <c r="C12" s="3">
        <v>2566</v>
      </c>
      <c r="D12" s="4">
        <f t="shared" si="0"/>
        <v>0.15794657146374491</v>
      </c>
      <c r="E12" s="3">
        <v>1935</v>
      </c>
      <c r="F12" s="4">
        <f t="shared" si="1"/>
        <v>0.75409197194076383</v>
      </c>
    </row>
    <row r="13" spans="1:8" x14ac:dyDescent="0.25">
      <c r="A13" s="11">
        <v>42887</v>
      </c>
      <c r="B13" s="3">
        <v>16134</v>
      </c>
      <c r="C13" s="3">
        <v>2736</v>
      </c>
      <c r="D13" s="4">
        <f t="shared" si="0"/>
        <v>0.16957976943101524</v>
      </c>
      <c r="E13" s="3">
        <v>2043</v>
      </c>
      <c r="F13" s="4">
        <f t="shared" si="1"/>
        <v>0.74671052631578949</v>
      </c>
    </row>
    <row r="14" spans="1:8" x14ac:dyDescent="0.25">
      <c r="A14" s="11">
        <v>42917</v>
      </c>
      <c r="B14" s="3">
        <v>15745</v>
      </c>
      <c r="C14" s="3">
        <v>2410</v>
      </c>
      <c r="D14" s="4">
        <f t="shared" si="0"/>
        <v>0.15306446490949507</v>
      </c>
      <c r="E14" s="3">
        <v>1768</v>
      </c>
      <c r="F14" s="4">
        <f t="shared" si="1"/>
        <v>0.73360995850622401</v>
      </c>
    </row>
    <row r="15" spans="1:8" x14ac:dyDescent="0.25">
      <c r="A15" s="11">
        <v>42948</v>
      </c>
      <c r="B15" s="3">
        <v>15754</v>
      </c>
      <c r="C15" s="3">
        <v>2616</v>
      </c>
      <c r="D15" s="4">
        <f t="shared" si="0"/>
        <v>0.16605306588802843</v>
      </c>
      <c r="E15" s="3">
        <v>1966</v>
      </c>
      <c r="F15" s="4">
        <f t="shared" si="1"/>
        <v>0.75152905198776754</v>
      </c>
    </row>
    <row r="16" spans="1:8" x14ac:dyDescent="0.25">
      <c r="A16" s="11">
        <v>42979</v>
      </c>
      <c r="B16" s="3">
        <v>15570</v>
      </c>
      <c r="C16" s="3">
        <v>2404</v>
      </c>
      <c r="D16" s="4">
        <f t="shared" si="0"/>
        <v>0.15439948619139371</v>
      </c>
      <c r="E16" s="3">
        <v>1784</v>
      </c>
      <c r="F16" s="4">
        <f t="shared" si="1"/>
        <v>0.74209650582362729</v>
      </c>
    </row>
    <row r="17" spans="1:6" x14ac:dyDescent="0.25">
      <c r="A17" s="11">
        <v>43009</v>
      </c>
      <c r="B17" s="3">
        <v>15443</v>
      </c>
      <c r="C17" s="3">
        <v>2463</v>
      </c>
      <c r="D17" s="4">
        <f t="shared" si="0"/>
        <v>0.15948973645017159</v>
      </c>
      <c r="E17" s="3">
        <v>1810</v>
      </c>
      <c r="F17" s="4">
        <f t="shared" si="1"/>
        <v>0.73487616727568006</v>
      </c>
    </row>
    <row r="18" spans="1:6" x14ac:dyDescent="0.25">
      <c r="A18" s="11">
        <v>43040</v>
      </c>
      <c r="B18" s="3">
        <v>15295</v>
      </c>
      <c r="C18" s="3">
        <v>2299</v>
      </c>
      <c r="D18" s="4">
        <f t="shared" si="0"/>
        <v>0.15031055900621118</v>
      </c>
      <c r="E18" s="3">
        <v>1653</v>
      </c>
      <c r="F18" s="4">
        <f t="shared" si="1"/>
        <v>0.71900826446280997</v>
      </c>
    </row>
    <row r="19" spans="1:6" x14ac:dyDescent="0.25">
      <c r="A19" s="11">
        <v>43070</v>
      </c>
      <c r="B19" s="3">
        <v>15244</v>
      </c>
      <c r="C19" s="3">
        <v>2155</v>
      </c>
      <c r="D19" s="4">
        <f t="shared" si="0"/>
        <v>0.14136709525059041</v>
      </c>
      <c r="E19" s="3">
        <v>1641</v>
      </c>
      <c r="F19" s="4">
        <f t="shared" si="1"/>
        <v>0.76148491879350344</v>
      </c>
    </row>
    <row r="20" spans="1:6" x14ac:dyDescent="0.25">
      <c r="A20" s="11">
        <v>43101</v>
      </c>
      <c r="B20" s="3">
        <v>15557</v>
      </c>
      <c r="C20" s="3">
        <v>1981</v>
      </c>
      <c r="D20" s="4">
        <f t="shared" si="0"/>
        <v>0.12733817574082407</v>
      </c>
      <c r="E20" s="3">
        <v>1456</v>
      </c>
      <c r="F20" s="4">
        <f t="shared" si="1"/>
        <v>0.73498233215547704</v>
      </c>
    </row>
    <row r="21" spans="1:6" x14ac:dyDescent="0.25">
      <c r="A21" s="11">
        <v>43132</v>
      </c>
      <c r="B21" s="3">
        <v>15466</v>
      </c>
      <c r="C21" s="3">
        <v>2083</v>
      </c>
      <c r="D21" s="4">
        <f t="shared" si="0"/>
        <v>0.13468252941937153</v>
      </c>
      <c r="E21" s="3">
        <v>1566</v>
      </c>
      <c r="F21" s="4">
        <f t="shared" si="1"/>
        <v>0.75180028804608734</v>
      </c>
    </row>
    <row r="22" spans="1:6" x14ac:dyDescent="0.25">
      <c r="A22" s="11">
        <v>43160</v>
      </c>
      <c r="B22" s="3">
        <v>15300</v>
      </c>
      <c r="C22" s="3">
        <v>2239</v>
      </c>
      <c r="D22" s="4">
        <f t="shared" si="0"/>
        <v>0.14633986928104575</v>
      </c>
      <c r="E22" s="3">
        <v>1672</v>
      </c>
      <c r="F22" s="4">
        <f t="shared" si="1"/>
        <v>0.7467619472979008</v>
      </c>
    </row>
    <row r="23" spans="1:6" x14ac:dyDescent="0.25">
      <c r="A23" s="11">
        <v>43191</v>
      </c>
      <c r="B23" s="3">
        <v>15099</v>
      </c>
      <c r="C23" s="3">
        <v>2070</v>
      </c>
      <c r="D23" s="4">
        <f t="shared" si="0"/>
        <v>0.13709517186568648</v>
      </c>
      <c r="E23" s="3">
        <v>1535</v>
      </c>
      <c r="F23" s="4">
        <f t="shared" si="1"/>
        <v>0.74154589371980673</v>
      </c>
    </row>
    <row r="24" spans="1:6" x14ac:dyDescent="0.25">
      <c r="A24" s="11">
        <v>43221</v>
      </c>
      <c r="B24" s="3">
        <v>15126</v>
      </c>
      <c r="C24" s="3">
        <v>2257</v>
      </c>
      <c r="D24" s="4">
        <f t="shared" si="0"/>
        <v>0.14921327515536162</v>
      </c>
      <c r="E24" s="3">
        <v>1654</v>
      </c>
      <c r="F24" s="4">
        <f t="shared" si="1"/>
        <v>0.73283119184758527</v>
      </c>
    </row>
    <row r="25" spans="1:6" x14ac:dyDescent="0.25">
      <c r="A25" s="11">
        <v>43252</v>
      </c>
      <c r="B25" s="3">
        <v>14942</v>
      </c>
      <c r="C25" s="3">
        <v>2200</v>
      </c>
      <c r="D25" s="4">
        <f t="shared" si="0"/>
        <v>0.14723597911926115</v>
      </c>
      <c r="E25" s="3">
        <v>1628</v>
      </c>
      <c r="F25" s="4">
        <f t="shared" si="1"/>
        <v>0.74</v>
      </c>
    </row>
    <row r="26" spans="1:6" x14ac:dyDescent="0.25">
      <c r="A26" s="11">
        <v>43282</v>
      </c>
      <c r="B26" s="3">
        <v>14962</v>
      </c>
      <c r="C26" s="3">
        <v>2004</v>
      </c>
      <c r="D26" s="4">
        <f t="shared" si="0"/>
        <v>0.13393931292607941</v>
      </c>
      <c r="E26" s="3">
        <v>1472</v>
      </c>
      <c r="F26" s="4">
        <f t="shared" si="1"/>
        <v>0.73453093812375247</v>
      </c>
    </row>
    <row r="27" spans="1:6" x14ac:dyDescent="0.25">
      <c r="A27" s="11">
        <v>43313</v>
      </c>
      <c r="B27" s="3">
        <v>15171</v>
      </c>
      <c r="C27" s="3">
        <v>2276</v>
      </c>
      <c r="D27" s="4">
        <f t="shared" si="0"/>
        <v>0.15002307033155363</v>
      </c>
      <c r="E27" s="3">
        <v>1723</v>
      </c>
      <c r="F27" s="4">
        <f t="shared" si="1"/>
        <v>0.75702987697715285</v>
      </c>
    </row>
    <row r="28" spans="1:6" x14ac:dyDescent="0.25">
      <c r="A28" s="11">
        <v>43344</v>
      </c>
      <c r="B28" s="3">
        <v>15012</v>
      </c>
      <c r="C28" s="3">
        <v>2134</v>
      </c>
      <c r="D28" s="4">
        <f t="shared" si="0"/>
        <v>0.14215294431121769</v>
      </c>
      <c r="E28" s="3">
        <v>1589</v>
      </c>
      <c r="F28" s="4">
        <f t="shared" si="1"/>
        <v>0.74461105904404878</v>
      </c>
    </row>
    <row r="29" spans="1:6" x14ac:dyDescent="0.25">
      <c r="A29" s="11">
        <v>43374</v>
      </c>
      <c r="B29" s="3">
        <v>14947</v>
      </c>
      <c r="C29" s="3">
        <v>2247</v>
      </c>
      <c r="D29" s="4">
        <f t="shared" si="0"/>
        <v>0.15033117013447514</v>
      </c>
      <c r="E29" s="3">
        <v>1666</v>
      </c>
      <c r="F29" s="4">
        <f t="shared" si="1"/>
        <v>0.74143302180685355</v>
      </c>
    </row>
    <row r="30" spans="1:6" x14ac:dyDescent="0.25">
      <c r="A30" s="11">
        <v>43405</v>
      </c>
      <c r="B30" s="3">
        <v>14789</v>
      </c>
      <c r="C30" s="3">
        <v>2003</v>
      </c>
      <c r="D30" s="4">
        <f t="shared" si="0"/>
        <v>0.13543850158901888</v>
      </c>
      <c r="E30" s="3">
        <v>1461</v>
      </c>
      <c r="F30" s="4">
        <f t="shared" si="1"/>
        <v>0.72940589116325516</v>
      </c>
    </row>
    <row r="31" spans="1:6" x14ac:dyDescent="0.25">
      <c r="A31" s="11">
        <v>43435</v>
      </c>
      <c r="B31" s="3">
        <v>14879</v>
      </c>
      <c r="C31" s="3">
        <v>1871</v>
      </c>
      <c r="D31" s="4">
        <f t="shared" si="0"/>
        <v>0.12574769809799047</v>
      </c>
      <c r="E31" s="3">
        <v>1382</v>
      </c>
      <c r="F31" s="4">
        <f t="shared" si="1"/>
        <v>0.73864243719935863</v>
      </c>
    </row>
    <row r="32" spans="1:6" x14ac:dyDescent="0.25">
      <c r="A32" s="11">
        <v>43466</v>
      </c>
      <c r="B32" s="3">
        <v>14979</v>
      </c>
      <c r="C32" s="3">
        <v>1715</v>
      </c>
      <c r="D32" s="4">
        <f t="shared" si="0"/>
        <v>0.11449362440750384</v>
      </c>
      <c r="E32" s="3">
        <v>1226</v>
      </c>
      <c r="F32" s="4">
        <f t="shared" si="1"/>
        <v>0.71486880466472302</v>
      </c>
    </row>
    <row r="33" spans="1:6" x14ac:dyDescent="0.25">
      <c r="A33" s="11">
        <v>43497</v>
      </c>
      <c r="B33" s="3">
        <v>14938</v>
      </c>
      <c r="C33" s="3">
        <v>2066</v>
      </c>
      <c r="D33" s="4">
        <f t="shared" si="0"/>
        <v>0.13830499397509707</v>
      </c>
      <c r="E33" s="3">
        <v>1543</v>
      </c>
      <c r="F33" s="4">
        <f t="shared" si="1"/>
        <v>0.74685382381413357</v>
      </c>
    </row>
    <row r="34" spans="1:6" x14ac:dyDescent="0.25">
      <c r="A34" s="11">
        <v>43525</v>
      </c>
      <c r="B34" s="3">
        <v>14692</v>
      </c>
      <c r="C34" s="3">
        <v>2047</v>
      </c>
      <c r="D34" s="4">
        <f t="shared" si="0"/>
        <v>0.13932752518377348</v>
      </c>
      <c r="E34" s="3">
        <v>1547</v>
      </c>
      <c r="F34" s="4">
        <f t="shared" si="1"/>
        <v>0.75574010747435272</v>
      </c>
    </row>
    <row r="35" spans="1:6" x14ac:dyDescent="0.25">
      <c r="A35" s="11">
        <v>43556</v>
      </c>
      <c r="B35" s="3">
        <v>14742</v>
      </c>
      <c r="C35" s="3">
        <v>1969</v>
      </c>
      <c r="D35" s="4">
        <f t="shared" si="0"/>
        <v>0.13356396689730024</v>
      </c>
      <c r="E35" s="3">
        <v>1381</v>
      </c>
      <c r="F35" s="4">
        <f t="shared" si="1"/>
        <v>0.70137125444388015</v>
      </c>
    </row>
    <row r="36" spans="1:6" x14ac:dyDescent="0.25">
      <c r="A36" s="11">
        <v>43586</v>
      </c>
      <c r="B36" s="3">
        <v>14888</v>
      </c>
      <c r="C36" s="3">
        <v>2293</v>
      </c>
      <c r="D36" s="4">
        <f t="shared" si="0"/>
        <v>0.15401665771090811</v>
      </c>
      <c r="E36" s="3">
        <v>1602</v>
      </c>
      <c r="F36" s="4">
        <f t="shared" si="1"/>
        <v>0.69864805931094631</v>
      </c>
    </row>
    <row r="37" spans="1:6" x14ac:dyDescent="0.25">
      <c r="A37" s="11">
        <v>43617</v>
      </c>
      <c r="B37" s="3">
        <v>14580</v>
      </c>
      <c r="C37" s="3">
        <v>2161</v>
      </c>
      <c r="D37" s="4">
        <f t="shared" si="0"/>
        <v>0.1482167352537723</v>
      </c>
      <c r="E37" s="3">
        <v>1522</v>
      </c>
      <c r="F37" s="4">
        <f t="shared" si="1"/>
        <v>0.70430356316520126</v>
      </c>
    </row>
    <row r="38" spans="1:6" x14ac:dyDescent="0.25">
      <c r="A38" s="11">
        <v>43647</v>
      </c>
      <c r="B38" s="3">
        <v>14604</v>
      </c>
      <c r="C38" s="3">
        <v>2081</v>
      </c>
      <c r="D38" s="4">
        <f t="shared" si="0"/>
        <v>0.14249520679265953</v>
      </c>
      <c r="E38" s="3">
        <v>1446</v>
      </c>
      <c r="F38" s="4">
        <f t="shared" si="1"/>
        <v>0.69485824123017781</v>
      </c>
    </row>
    <row r="39" spans="1:6" x14ac:dyDescent="0.25">
      <c r="A39" s="11">
        <v>43678</v>
      </c>
      <c r="B39" s="3">
        <v>14780</v>
      </c>
      <c r="C39" s="3">
        <v>2286</v>
      </c>
      <c r="D39" s="4">
        <f t="shared" si="0"/>
        <v>0.15466847090663058</v>
      </c>
      <c r="E39" s="3">
        <v>1570</v>
      </c>
      <c r="F39" s="4">
        <f t="shared" si="1"/>
        <v>0.68678915135608054</v>
      </c>
    </row>
    <row r="40" spans="1:6" x14ac:dyDescent="0.25">
      <c r="A40" s="11">
        <v>43709</v>
      </c>
      <c r="B40" s="3">
        <v>14717</v>
      </c>
      <c r="C40" s="3">
        <v>2042</v>
      </c>
      <c r="D40" s="4">
        <f t="shared" si="0"/>
        <v>0.13875110416525108</v>
      </c>
      <c r="E40" s="3">
        <v>1408</v>
      </c>
      <c r="F40" s="4">
        <f t="shared" si="1"/>
        <v>0.68952007835455431</v>
      </c>
    </row>
    <row r="41" spans="1:6" x14ac:dyDescent="0.25">
      <c r="A41" s="11">
        <v>43739</v>
      </c>
      <c r="B41" s="3">
        <v>14801</v>
      </c>
      <c r="C41" s="3">
        <v>2155</v>
      </c>
      <c r="D41" s="4">
        <f t="shared" si="0"/>
        <v>0.14559827038713599</v>
      </c>
      <c r="E41" s="3">
        <v>1446</v>
      </c>
      <c r="F41" s="4">
        <f t="shared" si="1"/>
        <v>0.67099767981438518</v>
      </c>
    </row>
    <row r="42" spans="1:6" x14ac:dyDescent="0.25">
      <c r="A42" s="11">
        <v>43770</v>
      </c>
      <c r="B42" s="3">
        <v>14673</v>
      </c>
      <c r="C42" s="3">
        <v>2028</v>
      </c>
      <c r="D42" s="4">
        <f t="shared" si="0"/>
        <v>0.13821304436720508</v>
      </c>
      <c r="E42" s="3">
        <v>1389</v>
      </c>
      <c r="F42" s="4">
        <f t="shared" si="1"/>
        <v>0.6849112426035503</v>
      </c>
    </row>
    <row r="43" spans="1:6" x14ac:dyDescent="0.25">
      <c r="A43" s="11">
        <v>43800</v>
      </c>
      <c r="B43" s="3">
        <v>14717</v>
      </c>
      <c r="C43" s="3">
        <v>2003</v>
      </c>
      <c r="D43" s="4">
        <f t="shared" si="0"/>
        <v>0.13610110756268262</v>
      </c>
      <c r="E43" s="3">
        <v>1403</v>
      </c>
      <c r="F43" s="4">
        <f t="shared" si="1"/>
        <v>0.70044932601098353</v>
      </c>
    </row>
    <row r="44" spans="1:6" x14ac:dyDescent="0.25">
      <c r="A44" s="11">
        <v>43831</v>
      </c>
      <c r="B44" s="3">
        <v>14879</v>
      </c>
      <c r="C44" s="3">
        <v>1905</v>
      </c>
      <c r="D44" s="4">
        <f t="shared" si="0"/>
        <v>0.12803279790308489</v>
      </c>
      <c r="E44" s="3">
        <v>1297</v>
      </c>
      <c r="F44" s="4">
        <f t="shared" si="1"/>
        <v>0.68083989501312336</v>
      </c>
    </row>
    <row r="45" spans="1:6" x14ac:dyDescent="0.25">
      <c r="A45" s="11">
        <v>43862</v>
      </c>
      <c r="B45" s="3">
        <v>14786</v>
      </c>
      <c r="C45" s="3">
        <v>2016</v>
      </c>
      <c r="D45" s="4">
        <f t="shared" si="0"/>
        <v>0.1363451913972677</v>
      </c>
      <c r="E45" s="3">
        <v>1375</v>
      </c>
      <c r="F45" s="4">
        <f t="shared" si="1"/>
        <v>0.68204365079365081</v>
      </c>
    </row>
    <row r="46" spans="1:6" x14ac:dyDescent="0.25">
      <c r="A46" s="11">
        <v>43891</v>
      </c>
      <c r="B46" s="3">
        <v>15043</v>
      </c>
      <c r="C46" s="3">
        <v>1603</v>
      </c>
      <c r="D46" s="4">
        <f t="shared" si="0"/>
        <v>0.106561191251745</v>
      </c>
      <c r="E46" s="3">
        <v>1149</v>
      </c>
      <c r="F46" s="4">
        <f t="shared" si="1"/>
        <v>0.71678103555832817</v>
      </c>
    </row>
    <row r="47" spans="1:6" x14ac:dyDescent="0.25">
      <c r="A47" s="11">
        <v>43922</v>
      </c>
      <c r="B47" s="3">
        <v>18807</v>
      </c>
      <c r="C47" s="6">
        <v>957</v>
      </c>
      <c r="D47" s="4">
        <f t="shared" si="0"/>
        <v>5.088530866166853E-2</v>
      </c>
      <c r="E47" s="6">
        <v>746</v>
      </c>
      <c r="F47" s="4">
        <f t="shared" si="1"/>
        <v>0.77951933124346917</v>
      </c>
    </row>
    <row r="48" spans="1:6" x14ac:dyDescent="0.25">
      <c r="A48" s="11">
        <v>43952</v>
      </c>
      <c r="B48" s="3">
        <v>21047</v>
      </c>
      <c r="C48" s="3">
        <v>3035</v>
      </c>
      <c r="D48" s="4">
        <f t="shared" si="0"/>
        <v>0.14420107378723809</v>
      </c>
      <c r="E48" s="3">
        <v>2594</v>
      </c>
      <c r="F48" s="4">
        <f t="shared" si="1"/>
        <v>0.85469522240527185</v>
      </c>
    </row>
    <row r="49" spans="1:6" x14ac:dyDescent="0.25">
      <c r="A49" s="11">
        <v>43983</v>
      </c>
      <c r="B49" s="3">
        <v>21018</v>
      </c>
      <c r="C49" s="3">
        <v>2157</v>
      </c>
      <c r="D49" s="4">
        <f t="shared" si="0"/>
        <v>0.10262632029688838</v>
      </c>
      <c r="E49" s="3">
        <v>1759</v>
      </c>
      <c r="F49" s="4">
        <f t="shared" si="1"/>
        <v>0.81548446917014372</v>
      </c>
    </row>
    <row r="50" spans="1:6" x14ac:dyDescent="0.25">
      <c r="A50" s="11">
        <v>44013</v>
      </c>
      <c r="B50" s="3">
        <v>21264</v>
      </c>
      <c r="C50" s="3">
        <v>2006</v>
      </c>
      <c r="D50" s="4">
        <f t="shared" si="0"/>
        <v>9.4337848006019562E-2</v>
      </c>
      <c r="E50" s="3">
        <v>1622</v>
      </c>
      <c r="F50" s="4">
        <f t="shared" si="1"/>
        <v>0.8085742771684945</v>
      </c>
    </row>
    <row r="51" spans="1:6" x14ac:dyDescent="0.25">
      <c r="A51" s="11">
        <v>44044</v>
      </c>
      <c r="B51" s="3">
        <v>21529</v>
      </c>
      <c r="C51" s="3">
        <v>2877</v>
      </c>
      <c r="D51" s="4">
        <f t="shared" si="0"/>
        <v>0.13363370337684055</v>
      </c>
      <c r="E51" s="3">
        <v>2283</v>
      </c>
      <c r="F51" s="4">
        <f t="shared" si="1"/>
        <v>0.79353493222106364</v>
      </c>
    </row>
    <row r="52" spans="1:6" x14ac:dyDescent="0.25">
      <c r="A52" s="11">
        <v>44075</v>
      </c>
      <c r="B52" s="3">
        <v>20729</v>
      </c>
      <c r="C52" s="3">
        <v>2353</v>
      </c>
      <c r="D52" s="4">
        <f t="shared" si="0"/>
        <v>0.11351247045202373</v>
      </c>
      <c r="E52" s="3">
        <v>1845</v>
      </c>
      <c r="F52" s="4">
        <f t="shared" si="1"/>
        <v>0.7841053973650659</v>
      </c>
    </row>
    <row r="53" spans="1:6" x14ac:dyDescent="0.25">
      <c r="A53" s="11">
        <v>44105</v>
      </c>
      <c r="B53" s="3">
        <v>20418</v>
      </c>
      <c r="C53" s="3">
        <v>2204</v>
      </c>
      <c r="D53" s="4">
        <f t="shared" si="0"/>
        <v>0.10794397100597512</v>
      </c>
      <c r="E53" s="3">
        <v>1626</v>
      </c>
      <c r="F53" s="4">
        <f t="shared" si="1"/>
        <v>0.73774954627949185</v>
      </c>
    </row>
    <row r="54" spans="1:6" x14ac:dyDescent="0.25">
      <c r="A54" s="11">
        <v>44136</v>
      </c>
      <c r="B54" s="3">
        <v>20348</v>
      </c>
      <c r="C54" s="3">
        <v>1480</v>
      </c>
      <c r="D54" s="4">
        <f t="shared" si="0"/>
        <v>7.273442107332416E-2</v>
      </c>
      <c r="E54" s="3">
        <v>1084</v>
      </c>
      <c r="F54" s="4">
        <f t="shared" si="1"/>
        <v>0.73243243243243239</v>
      </c>
    </row>
    <row r="55" spans="1:6" x14ac:dyDescent="0.25">
      <c r="A55" s="11">
        <v>44166</v>
      </c>
      <c r="B55" s="3">
        <v>21034</v>
      </c>
      <c r="C55" s="3">
        <v>1633</v>
      </c>
      <c r="D55" s="4">
        <f t="shared" si="0"/>
        <v>7.763620804411904E-2</v>
      </c>
      <c r="E55" s="3">
        <v>1222</v>
      </c>
      <c r="F55" s="4">
        <f t="shared" si="1"/>
        <v>0.74831598285364365</v>
      </c>
    </row>
    <row r="56" spans="1:6" x14ac:dyDescent="0.25">
      <c r="A56" s="11">
        <v>44197</v>
      </c>
      <c r="B56" s="3">
        <v>21175</v>
      </c>
      <c r="C56" s="3">
        <v>1806</v>
      </c>
      <c r="D56" s="4">
        <f t="shared" si="0"/>
        <v>8.528925619834711E-2</v>
      </c>
      <c r="E56" s="3">
        <v>1338</v>
      </c>
      <c r="F56" s="4">
        <f t="shared" si="1"/>
        <v>0.74086378737541525</v>
      </c>
    </row>
    <row r="57" spans="1:6" x14ac:dyDescent="0.25">
      <c r="A57" s="11">
        <v>44228</v>
      </c>
      <c r="B57" s="3">
        <v>20899</v>
      </c>
      <c r="C57" s="3">
        <v>1787</v>
      </c>
      <c r="D57" s="4">
        <f t="shared" si="0"/>
        <v>8.5506483563806884E-2</v>
      </c>
      <c r="E57" s="3">
        <v>1300</v>
      </c>
      <c r="F57" s="4">
        <f t="shared" si="1"/>
        <v>0.72747621712367094</v>
      </c>
    </row>
    <row r="58" spans="1:6" x14ac:dyDescent="0.25">
      <c r="A58" s="11">
        <v>44256</v>
      </c>
      <c r="B58" s="3">
        <v>20361</v>
      </c>
      <c r="C58" s="3">
        <v>1990</v>
      </c>
      <c r="D58" s="4">
        <f t="shared" si="0"/>
        <v>9.7735867590000497E-2</v>
      </c>
      <c r="E58" s="3">
        <v>1434</v>
      </c>
      <c r="F58" s="4">
        <f t="shared" si="1"/>
        <v>0.72060301507537683</v>
      </c>
    </row>
    <row r="59" spans="1:6" x14ac:dyDescent="0.25">
      <c r="A59" s="11">
        <v>44287</v>
      </c>
      <c r="B59" s="3">
        <v>19440</v>
      </c>
      <c r="C59" s="3">
        <v>1951</v>
      </c>
      <c r="D59" s="4">
        <f t="shared" si="0"/>
        <v>0.10036008230452675</v>
      </c>
      <c r="E59" s="3">
        <v>1399</v>
      </c>
      <c r="F59" s="4">
        <f t="shared" si="1"/>
        <v>0.71706817016914404</v>
      </c>
    </row>
    <row r="60" spans="1:6" x14ac:dyDescent="0.25">
      <c r="A60" s="11">
        <v>44317</v>
      </c>
      <c r="B60" s="3">
        <v>18939</v>
      </c>
      <c r="C60" s="3">
        <v>1893</v>
      </c>
      <c r="D60" s="4">
        <f t="shared" si="0"/>
        <v>9.9952479011563442E-2</v>
      </c>
      <c r="E60" s="3">
        <v>1324</v>
      </c>
      <c r="F60" s="4">
        <f t="shared" si="1"/>
        <v>0.69941891178024296</v>
      </c>
    </row>
    <row r="61" spans="1:6" x14ac:dyDescent="0.25">
      <c r="A61" s="11">
        <v>44348</v>
      </c>
      <c r="B61" s="3">
        <v>18513</v>
      </c>
      <c r="C61" s="3">
        <v>1849</v>
      </c>
      <c r="D61" s="4">
        <f t="shared" si="0"/>
        <v>9.987576297736725E-2</v>
      </c>
      <c r="E61" s="3">
        <v>1341</v>
      </c>
      <c r="F61" s="4">
        <f t="shared" si="1"/>
        <v>0.72525689561925366</v>
      </c>
    </row>
    <row r="62" spans="1:6" x14ac:dyDescent="0.25">
      <c r="A62" s="11">
        <v>44378</v>
      </c>
      <c r="B62" s="3">
        <v>18209</v>
      </c>
      <c r="C62" s="3">
        <v>1832</v>
      </c>
      <c r="D62" s="4">
        <f t="shared" si="0"/>
        <v>0.1006095886649459</v>
      </c>
      <c r="E62" s="3">
        <v>1284</v>
      </c>
      <c r="F62" s="4">
        <f t="shared" si="1"/>
        <v>0.70087336244541487</v>
      </c>
    </row>
    <row r="63" spans="1:6" x14ac:dyDescent="0.25">
      <c r="A63" s="11">
        <v>44409</v>
      </c>
      <c r="B63" s="3">
        <v>17824</v>
      </c>
      <c r="C63" s="3">
        <v>1695</v>
      </c>
      <c r="D63" s="4">
        <f t="shared" si="0"/>
        <v>9.5096499102333934E-2</v>
      </c>
      <c r="E63" s="3">
        <v>1196</v>
      </c>
      <c r="F63" s="4">
        <f t="shared" si="1"/>
        <v>0.70560471976401185</v>
      </c>
    </row>
    <row r="64" spans="1:6" x14ac:dyDescent="0.25">
      <c r="A64" s="11">
        <v>44440</v>
      </c>
      <c r="B64" s="3">
        <v>17991</v>
      </c>
      <c r="C64" s="3">
        <v>1573</v>
      </c>
      <c r="D64" s="4">
        <f t="shared" si="0"/>
        <v>8.743260519148463E-2</v>
      </c>
      <c r="E64" s="3">
        <v>1145</v>
      </c>
      <c r="F64" s="4">
        <f t="shared" si="1"/>
        <v>0.72790845518118241</v>
      </c>
    </row>
    <row r="65" spans="1:6" x14ac:dyDescent="0.25">
      <c r="A65" s="11">
        <v>44470</v>
      </c>
      <c r="B65" s="3">
        <v>20042</v>
      </c>
      <c r="C65" s="3">
        <v>2062</v>
      </c>
      <c r="D65" s="4">
        <f t="shared" si="0"/>
        <v>0.1028839437181918</v>
      </c>
      <c r="E65" s="3">
        <v>1510</v>
      </c>
      <c r="F65" s="4">
        <f t="shared" si="1"/>
        <v>0.73229873908826382</v>
      </c>
    </row>
    <row r="66" spans="1:6" x14ac:dyDescent="0.25">
      <c r="A66" s="11">
        <v>44501</v>
      </c>
      <c r="B66" s="3">
        <v>20337</v>
      </c>
      <c r="C66" s="3">
        <v>1965</v>
      </c>
      <c r="D66" s="4">
        <f t="shared" si="0"/>
        <v>9.6621920637262132E-2</v>
      </c>
      <c r="E66" s="3">
        <v>1391</v>
      </c>
      <c r="F66" s="4">
        <f t="shared" si="1"/>
        <v>0.70788804071246825</v>
      </c>
    </row>
    <row r="67" spans="1:6" x14ac:dyDescent="0.25">
      <c r="A67" s="11">
        <v>44531</v>
      </c>
      <c r="B67" s="3">
        <v>20542</v>
      </c>
      <c r="C67" s="3">
        <v>1786</v>
      </c>
      <c r="D67" s="4">
        <f t="shared" ref="D67:D72" si="2">C67/B67</f>
        <v>8.6943822412618055E-2</v>
      </c>
      <c r="E67" s="3">
        <v>1259</v>
      </c>
      <c r="F67" s="4">
        <f t="shared" ref="F67:F72" si="3">E67/C67</f>
        <v>0.70492721164613659</v>
      </c>
    </row>
    <row r="68" spans="1:6" x14ac:dyDescent="0.25">
      <c r="A68" s="11">
        <v>44562</v>
      </c>
      <c r="B68" s="3">
        <v>21099</v>
      </c>
      <c r="C68" s="3">
        <v>1342</v>
      </c>
      <c r="D68" s="4">
        <f t="shared" si="2"/>
        <v>6.3604910185316846E-2</v>
      </c>
      <c r="E68" s="6">
        <v>950</v>
      </c>
      <c r="F68" s="4">
        <f t="shared" si="3"/>
        <v>0.7078986587183308</v>
      </c>
    </row>
    <row r="69" spans="1:6" x14ac:dyDescent="0.25">
      <c r="A69" s="11">
        <v>44593</v>
      </c>
      <c r="B69" s="3">
        <v>21731</v>
      </c>
      <c r="C69" s="3">
        <v>1789</v>
      </c>
      <c r="D69" s="4">
        <f t="shared" si="2"/>
        <v>8.2324789471262247E-2</v>
      </c>
      <c r="E69" s="3">
        <v>1300</v>
      </c>
      <c r="F69" s="4">
        <f t="shared" si="3"/>
        <v>0.72666294019005029</v>
      </c>
    </row>
    <row r="70" spans="1:6" x14ac:dyDescent="0.25">
      <c r="A70" s="11">
        <v>44621</v>
      </c>
      <c r="B70" s="3">
        <v>22118</v>
      </c>
      <c r="C70" s="3">
        <v>1925</v>
      </c>
      <c r="D70" s="4">
        <f t="shared" si="2"/>
        <v>8.7033185640654667E-2</v>
      </c>
      <c r="E70" s="3">
        <v>1383</v>
      </c>
      <c r="F70" s="4">
        <f t="shared" si="3"/>
        <v>0.71844155844155844</v>
      </c>
    </row>
    <row r="71" spans="1:6" x14ac:dyDescent="0.25">
      <c r="A71" s="11">
        <v>44652</v>
      </c>
      <c r="B71" s="3">
        <v>23344</v>
      </c>
      <c r="C71" s="3">
        <v>1963</v>
      </c>
      <c r="D71" s="4">
        <f t="shared" si="2"/>
        <v>8.4090130226182322E-2</v>
      </c>
      <c r="E71" s="3">
        <v>1394</v>
      </c>
      <c r="F71" s="4">
        <f t="shared" si="3"/>
        <v>0.71013754457463063</v>
      </c>
    </row>
    <row r="72" spans="1:6" x14ac:dyDescent="0.25">
      <c r="A72" s="11">
        <v>44682</v>
      </c>
      <c r="B72" s="3">
        <v>23683</v>
      </c>
      <c r="C72" s="3">
        <v>1959</v>
      </c>
      <c r="D72" s="4">
        <f t="shared" si="2"/>
        <v>8.2717561119790561E-2</v>
      </c>
      <c r="E72" s="3">
        <v>1394</v>
      </c>
      <c r="F72" s="4">
        <f t="shared" si="3"/>
        <v>0.71158754466564578</v>
      </c>
    </row>
    <row r="73" spans="1:6" x14ac:dyDescent="0.25">
      <c r="A73" s="11">
        <v>44713</v>
      </c>
      <c r="B73" s="3">
        <v>24315</v>
      </c>
      <c r="C73" s="3">
        <v>1924</v>
      </c>
      <c r="D73" s="4">
        <f t="shared" ref="D73:D75" si="4">C73/B73</f>
        <v>7.9128110220028788E-2</v>
      </c>
      <c r="E73" s="3">
        <v>1422</v>
      </c>
      <c r="F73" s="4">
        <f t="shared" ref="F73:F75" si="5">E73/C73</f>
        <v>0.73908523908523904</v>
      </c>
    </row>
    <row r="74" spans="1:6" x14ac:dyDescent="0.25">
      <c r="A74" s="11">
        <v>44743</v>
      </c>
      <c r="B74" s="3">
        <v>24890</v>
      </c>
      <c r="C74" s="3">
        <v>2129</v>
      </c>
      <c r="D74" s="4">
        <f t="shared" si="4"/>
        <v>8.5536359983929292E-2</v>
      </c>
      <c r="E74" s="3">
        <v>1544</v>
      </c>
      <c r="F74" s="4">
        <f t="shared" si="5"/>
        <v>0.72522310944105217</v>
      </c>
    </row>
    <row r="75" spans="1:6" x14ac:dyDescent="0.25">
      <c r="A75" s="11">
        <v>44774</v>
      </c>
      <c r="B75" s="3">
        <v>25555</v>
      </c>
      <c r="C75" s="3">
        <v>2304</v>
      </c>
      <c r="D75" s="4">
        <f t="shared" si="4"/>
        <v>9.0158481706124047E-2</v>
      </c>
      <c r="E75" s="3">
        <v>1630</v>
      </c>
      <c r="F75" s="4">
        <f t="shared" si="5"/>
        <v>0.70746527777777779</v>
      </c>
    </row>
    <row r="76" spans="1:6" x14ac:dyDescent="0.25">
      <c r="A76" s="11">
        <v>44805</v>
      </c>
      <c r="B76" s="3">
        <v>26042</v>
      </c>
      <c r="C76" s="3">
        <v>2397</v>
      </c>
      <c r="D76" s="4">
        <f t="shared" ref="D76:D87" si="6">C76/B76</f>
        <v>9.204362184164043E-2</v>
      </c>
      <c r="E76" s="3">
        <v>1692</v>
      </c>
      <c r="F76" s="4">
        <f t="shared" ref="F76:F87" si="7">E76/C76</f>
        <v>0.70588235294117652</v>
      </c>
    </row>
    <row r="77" spans="1:6" x14ac:dyDescent="0.25">
      <c r="A77" s="11">
        <v>44835</v>
      </c>
      <c r="B77" s="3">
        <v>26451</v>
      </c>
      <c r="C77" s="3">
        <v>2470</v>
      </c>
      <c r="D77" s="4">
        <f t="shared" si="6"/>
        <v>9.3380212468337678E-2</v>
      </c>
      <c r="E77" s="3">
        <v>1737</v>
      </c>
      <c r="F77" s="4">
        <f t="shared" si="7"/>
        <v>0.70323886639676114</v>
      </c>
    </row>
    <row r="78" spans="1:6" x14ac:dyDescent="0.25">
      <c r="A78" s="11">
        <v>44866</v>
      </c>
      <c r="B78" s="3">
        <v>26742</v>
      </c>
      <c r="C78" s="3">
        <v>2347</v>
      </c>
      <c r="D78" s="4">
        <f t="shared" si="6"/>
        <v>8.7764565103582382E-2</v>
      </c>
      <c r="E78" s="3">
        <v>1724</v>
      </c>
      <c r="F78" s="4">
        <f t="shared" si="7"/>
        <v>0.7345547507456327</v>
      </c>
    </row>
    <row r="79" spans="1:6" x14ac:dyDescent="0.25">
      <c r="A79" s="11">
        <v>44896</v>
      </c>
      <c r="B79" s="3">
        <v>27085</v>
      </c>
      <c r="C79" s="3">
        <v>2514</v>
      </c>
      <c r="D79" s="4">
        <f t="shared" si="6"/>
        <v>9.2818903452095258E-2</v>
      </c>
      <c r="E79" s="3">
        <v>1829</v>
      </c>
      <c r="F79" s="4">
        <f t="shared" si="7"/>
        <v>0.72752585521081936</v>
      </c>
    </row>
    <row r="80" spans="1:6" x14ac:dyDescent="0.25">
      <c r="A80" s="11">
        <v>44927</v>
      </c>
      <c r="B80" s="3">
        <v>27347</v>
      </c>
      <c r="C80" s="3">
        <v>2194</v>
      </c>
      <c r="D80" s="4">
        <f t="shared" si="6"/>
        <v>8.0228178593630017E-2</v>
      </c>
      <c r="E80" s="6">
        <v>1612</v>
      </c>
      <c r="F80" s="4">
        <f t="shared" si="7"/>
        <v>0.7347310847766636</v>
      </c>
    </row>
    <row r="81" spans="1:8" x14ac:dyDescent="0.25">
      <c r="A81" s="11">
        <v>44958</v>
      </c>
      <c r="B81" s="3">
        <v>27525</v>
      </c>
      <c r="C81" s="3">
        <v>2722</v>
      </c>
      <c r="D81" s="4">
        <f t="shared" si="6"/>
        <v>9.8891916439600366E-2</v>
      </c>
      <c r="E81" s="3">
        <v>2032</v>
      </c>
      <c r="F81" s="4">
        <f t="shared" si="7"/>
        <v>0.74650991917707565</v>
      </c>
    </row>
    <row r="82" spans="1:8" x14ac:dyDescent="0.25">
      <c r="A82" s="11">
        <v>44986</v>
      </c>
      <c r="B82" s="3">
        <v>27367</v>
      </c>
      <c r="C82" s="3">
        <v>2827</v>
      </c>
      <c r="D82" s="4">
        <f t="shared" si="6"/>
        <v>0.10329959440201703</v>
      </c>
      <c r="E82" s="3">
        <v>2149</v>
      </c>
      <c r="F82" s="4">
        <f t="shared" si="7"/>
        <v>0.76016979129819595</v>
      </c>
    </row>
    <row r="83" spans="1:8" x14ac:dyDescent="0.25">
      <c r="A83" s="11">
        <v>45017</v>
      </c>
      <c r="B83" s="3">
        <v>27124</v>
      </c>
      <c r="C83" s="3">
        <v>2648</v>
      </c>
      <c r="D83" s="4">
        <f t="shared" si="6"/>
        <v>9.7625718920513194E-2</v>
      </c>
      <c r="E83" s="3">
        <v>2042</v>
      </c>
      <c r="F83" s="4">
        <f t="shared" si="7"/>
        <v>0.77114803625377648</v>
      </c>
    </row>
    <row r="84" spans="1:8" x14ac:dyDescent="0.25">
      <c r="A84" s="11">
        <v>45047</v>
      </c>
      <c r="B84" s="3">
        <v>27273</v>
      </c>
      <c r="C84" s="3">
        <v>2489</v>
      </c>
      <c r="D84" s="4">
        <f t="shared" si="6"/>
        <v>9.1262420709126241E-2</v>
      </c>
      <c r="E84" s="3">
        <v>1889</v>
      </c>
      <c r="F84" s="4">
        <f t="shared" si="7"/>
        <v>0.75893933306548811</v>
      </c>
    </row>
    <row r="85" spans="1:8" x14ac:dyDescent="0.25">
      <c r="A85" s="11">
        <v>45078</v>
      </c>
      <c r="B85" s="3">
        <v>27421</v>
      </c>
      <c r="C85" s="3">
        <v>3439</v>
      </c>
      <c r="D85" s="4">
        <f t="shared" si="6"/>
        <v>0.12541482805149337</v>
      </c>
      <c r="E85" s="3">
        <v>2628</v>
      </c>
      <c r="F85" s="4">
        <f t="shared" si="7"/>
        <v>0.76417563245129394</v>
      </c>
    </row>
    <row r="86" spans="1:8" x14ac:dyDescent="0.25">
      <c r="A86" s="11">
        <v>45108</v>
      </c>
      <c r="B86" s="3">
        <v>26599</v>
      </c>
      <c r="C86" s="3">
        <v>2748</v>
      </c>
      <c r="D86" s="4">
        <f t="shared" si="6"/>
        <v>0.10331215459227791</v>
      </c>
      <c r="E86" s="3">
        <v>2048</v>
      </c>
      <c r="F86" s="4">
        <f t="shared" si="7"/>
        <v>0.74526928675400295</v>
      </c>
    </row>
    <row r="87" spans="1:8" x14ac:dyDescent="0.25">
      <c r="A87" s="11">
        <v>45139</v>
      </c>
      <c r="B87" s="3">
        <v>26621</v>
      </c>
      <c r="C87" s="3">
        <v>2609</v>
      </c>
      <c r="D87" s="4">
        <f t="shared" si="6"/>
        <v>9.8005334134705677E-2</v>
      </c>
      <c r="E87" s="3">
        <v>1922</v>
      </c>
      <c r="F87" s="4">
        <f t="shared" si="7"/>
        <v>0.7366807205825987</v>
      </c>
    </row>
    <row r="88" spans="1:8" x14ac:dyDescent="0.25">
      <c r="A88" s="11">
        <v>45170</v>
      </c>
      <c r="B88" s="3">
        <v>26861</v>
      </c>
      <c r="C88" s="3">
        <v>2674</v>
      </c>
      <c r="D88" s="4">
        <f t="shared" ref="D88:D91" si="8">C88/B88</f>
        <v>9.9549532779866723E-2</v>
      </c>
      <c r="E88" s="3">
        <v>1971</v>
      </c>
      <c r="F88" s="4">
        <f t="shared" ref="F88:F91" si="9">E88/C88</f>
        <v>0.73709798055347797</v>
      </c>
    </row>
    <row r="89" spans="1:8" x14ac:dyDescent="0.25">
      <c r="A89" s="11">
        <v>45200</v>
      </c>
      <c r="B89" s="3">
        <v>27219</v>
      </c>
      <c r="C89" s="3">
        <v>2854</v>
      </c>
      <c r="D89" s="4">
        <f t="shared" si="8"/>
        <v>0.10485322752489071</v>
      </c>
      <c r="E89" s="3">
        <v>2129</v>
      </c>
      <c r="F89" s="4">
        <f t="shared" si="9"/>
        <v>0.74597056762438685</v>
      </c>
    </row>
    <row r="90" spans="1:8" x14ac:dyDescent="0.25">
      <c r="A90" s="11">
        <v>45231</v>
      </c>
      <c r="B90" s="3">
        <v>27318</v>
      </c>
      <c r="C90" s="3">
        <v>2677</v>
      </c>
      <c r="D90" s="4">
        <f t="shared" si="8"/>
        <v>9.7993996632257122E-2</v>
      </c>
      <c r="E90" s="3">
        <v>1923</v>
      </c>
      <c r="F90" s="4">
        <f t="shared" si="9"/>
        <v>0.71834142697048931</v>
      </c>
    </row>
    <row r="91" spans="1:8" x14ac:dyDescent="0.25">
      <c r="A91" s="11">
        <v>45261</v>
      </c>
      <c r="B91" s="3">
        <v>27760</v>
      </c>
      <c r="C91" s="3">
        <v>2573</v>
      </c>
      <c r="D91" s="4">
        <f t="shared" si="8"/>
        <v>9.2687319884726227E-2</v>
      </c>
      <c r="E91" s="3">
        <v>1912</v>
      </c>
      <c r="F91" s="4">
        <f t="shared" si="9"/>
        <v>0.74310143801010498</v>
      </c>
    </row>
    <row r="93" spans="1:8" ht="68.25" customHeight="1" x14ac:dyDescent="0.25">
      <c r="A93" s="57" t="s">
        <v>51</v>
      </c>
      <c r="B93" s="57"/>
      <c r="C93" s="57"/>
      <c r="D93" s="57"/>
      <c r="E93" s="57"/>
      <c r="F93" s="57"/>
      <c r="G93" s="17"/>
      <c r="H93" s="17"/>
    </row>
  </sheetData>
  <mergeCells count="5">
    <mergeCell ref="E6:F6"/>
    <mergeCell ref="B6:B7"/>
    <mergeCell ref="C6:D6"/>
    <mergeCell ref="A6:A7"/>
    <mergeCell ref="A93:F9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workbookViewId="0"/>
  </sheetViews>
  <sheetFormatPr defaultColWidth="9.140625" defaultRowHeight="15" x14ac:dyDescent="0.25"/>
  <cols>
    <col min="1" max="1" width="10.7109375" style="2" customWidth="1"/>
    <col min="2" max="29" width="11.7109375" style="2" customWidth="1"/>
    <col min="30" max="16384" width="9.140625" style="2"/>
  </cols>
  <sheetData>
    <row r="1" spans="1:29" ht="15.75" x14ac:dyDescent="0.25">
      <c r="A1" s="7" t="s">
        <v>93</v>
      </c>
    </row>
    <row r="2" spans="1:29" s="36" customFormat="1" x14ac:dyDescent="0.25">
      <c r="A2" s="36" t="s">
        <v>85</v>
      </c>
      <c r="B2" s="37"/>
      <c r="C2" s="38"/>
      <c r="D2" s="39"/>
      <c r="E2" s="38"/>
      <c r="F2" s="39"/>
      <c r="G2" s="38"/>
      <c r="H2" s="39"/>
    </row>
    <row r="3" spans="1:29" s="36" customFormat="1" x14ac:dyDescent="0.25">
      <c r="A3" s="36" t="s">
        <v>88</v>
      </c>
      <c r="B3" s="37"/>
      <c r="C3" s="38"/>
      <c r="D3" s="39"/>
      <c r="E3" s="38"/>
      <c r="F3" s="39"/>
      <c r="G3" s="38"/>
      <c r="H3" s="39"/>
    </row>
    <row r="4" spans="1:29" s="36" customFormat="1" x14ac:dyDescent="0.25">
      <c r="A4" s="40" t="s">
        <v>57</v>
      </c>
      <c r="B4" s="37"/>
      <c r="C4" s="37"/>
      <c r="D4" s="38"/>
      <c r="E4" s="39"/>
      <c r="F4" s="38"/>
      <c r="G4" s="38"/>
      <c r="H4" s="39"/>
      <c r="I4" s="38"/>
      <c r="J4" s="38"/>
      <c r="K4" s="39"/>
    </row>
    <row r="6" spans="1:29" ht="43.5" customHeight="1" x14ac:dyDescent="0.25">
      <c r="A6" s="63" t="s">
        <v>13</v>
      </c>
      <c r="B6" s="71" t="s">
        <v>12</v>
      </c>
      <c r="C6" s="71"/>
      <c r="D6" s="71"/>
      <c r="E6" s="71"/>
      <c r="F6" s="71"/>
      <c r="G6" s="71"/>
      <c r="H6" s="71"/>
      <c r="I6" s="68" t="s">
        <v>14</v>
      </c>
      <c r="J6" s="69"/>
      <c r="K6" s="69"/>
      <c r="L6" s="69"/>
      <c r="M6" s="69"/>
      <c r="N6" s="69"/>
      <c r="O6" s="70"/>
      <c r="P6" s="68" t="s">
        <v>15</v>
      </c>
      <c r="Q6" s="69"/>
      <c r="R6" s="69"/>
      <c r="S6" s="69"/>
      <c r="T6" s="69"/>
      <c r="U6" s="69"/>
      <c r="V6" s="70"/>
      <c r="W6" s="68" t="s">
        <v>16</v>
      </c>
      <c r="X6" s="69"/>
      <c r="Y6" s="69"/>
      <c r="Z6" s="69"/>
      <c r="AA6" s="69"/>
      <c r="AB6" s="69"/>
      <c r="AC6" s="70"/>
    </row>
    <row r="7" spans="1:29" ht="59.25" customHeight="1" x14ac:dyDescent="0.25">
      <c r="A7" s="63"/>
      <c r="B7" s="12" t="s">
        <v>64</v>
      </c>
      <c r="C7" s="43" t="s">
        <v>50</v>
      </c>
      <c r="D7" s="12" t="s">
        <v>17</v>
      </c>
      <c r="E7" s="12" t="s">
        <v>18</v>
      </c>
      <c r="F7" s="12" t="s">
        <v>19</v>
      </c>
      <c r="G7" s="43" t="s">
        <v>65</v>
      </c>
      <c r="H7" s="12" t="s">
        <v>20</v>
      </c>
      <c r="I7" s="12" t="s">
        <v>64</v>
      </c>
      <c r="J7" s="43" t="s">
        <v>50</v>
      </c>
      <c r="K7" s="12" t="s">
        <v>17</v>
      </c>
      <c r="L7" s="12" t="s">
        <v>18</v>
      </c>
      <c r="M7" s="12" t="s">
        <v>19</v>
      </c>
      <c r="N7" s="43" t="s">
        <v>65</v>
      </c>
      <c r="O7" s="12" t="s">
        <v>20</v>
      </c>
      <c r="P7" s="43" t="s">
        <v>64</v>
      </c>
      <c r="Q7" s="43" t="s">
        <v>50</v>
      </c>
      <c r="R7" s="12" t="s">
        <v>17</v>
      </c>
      <c r="S7" s="12" t="s">
        <v>18</v>
      </c>
      <c r="T7" s="12" t="s">
        <v>19</v>
      </c>
      <c r="U7" s="43" t="s">
        <v>65</v>
      </c>
      <c r="V7" s="12" t="s">
        <v>20</v>
      </c>
      <c r="W7" s="43" t="s">
        <v>64</v>
      </c>
      <c r="X7" s="43" t="s">
        <v>50</v>
      </c>
      <c r="Y7" s="12" t="s">
        <v>17</v>
      </c>
      <c r="Z7" s="12" t="s">
        <v>18</v>
      </c>
      <c r="AA7" s="12" t="s">
        <v>19</v>
      </c>
      <c r="AB7" s="43" t="s">
        <v>65</v>
      </c>
      <c r="AC7" s="12" t="s">
        <v>20</v>
      </c>
    </row>
    <row r="8" spans="1:29" x14ac:dyDescent="0.25">
      <c r="A8" s="18" t="s">
        <v>21</v>
      </c>
      <c r="B8" s="14">
        <v>3855</v>
      </c>
      <c r="C8" s="14">
        <v>2606</v>
      </c>
      <c r="D8" s="14">
        <v>1458</v>
      </c>
      <c r="E8" s="5">
        <f t="shared" ref="E8:E30" si="0">D8/C8</f>
        <v>0.5594781273983116</v>
      </c>
      <c r="F8" s="15">
        <v>4413.83</v>
      </c>
      <c r="G8" s="14">
        <v>329</v>
      </c>
      <c r="H8" s="16">
        <v>12.96</v>
      </c>
      <c r="I8" s="22">
        <v>2013</v>
      </c>
      <c r="J8" s="20">
        <v>792</v>
      </c>
      <c r="K8" s="20">
        <v>405</v>
      </c>
      <c r="L8" s="29">
        <f t="shared" ref="L8:L30" si="1">K8/J8</f>
        <v>0.51136363636363635</v>
      </c>
      <c r="M8" s="19">
        <v>4345.95</v>
      </c>
      <c r="N8" s="22">
        <v>320</v>
      </c>
      <c r="O8" s="21">
        <v>13.48</v>
      </c>
      <c r="P8" s="14">
        <v>1431</v>
      </c>
      <c r="Q8" s="13">
        <v>581</v>
      </c>
      <c r="R8" s="13">
        <v>308</v>
      </c>
      <c r="S8" s="5">
        <f t="shared" ref="S8:S30" si="2">R8/Q8</f>
        <v>0.53012048192771088</v>
      </c>
      <c r="T8" s="15">
        <v>4107.18</v>
      </c>
      <c r="U8" s="14">
        <v>329.5</v>
      </c>
      <c r="V8" s="16">
        <v>12.2</v>
      </c>
      <c r="W8" s="22">
        <v>1133</v>
      </c>
      <c r="X8" s="22">
        <v>485</v>
      </c>
      <c r="Y8" s="20">
        <v>235</v>
      </c>
      <c r="Z8" s="29">
        <f t="shared" ref="Z8:Z30" si="3">Y8/X8</f>
        <v>0.4845360824742268</v>
      </c>
      <c r="AA8" s="19">
        <v>5667.12</v>
      </c>
      <c r="AB8" s="22">
        <v>437</v>
      </c>
      <c r="AC8" s="21">
        <v>13.43</v>
      </c>
    </row>
    <row r="9" spans="1:29" x14ac:dyDescent="0.25">
      <c r="A9" s="18" t="s">
        <v>22</v>
      </c>
      <c r="B9" s="14">
        <v>3565</v>
      </c>
      <c r="C9" s="14">
        <v>2390</v>
      </c>
      <c r="D9" s="14">
        <v>1357</v>
      </c>
      <c r="E9" s="5">
        <f t="shared" si="0"/>
        <v>0.56778242677824264</v>
      </c>
      <c r="F9" s="15">
        <v>4470.32</v>
      </c>
      <c r="G9" s="14">
        <v>327</v>
      </c>
      <c r="H9" s="16">
        <v>13.1</v>
      </c>
      <c r="I9" s="22">
        <v>2035</v>
      </c>
      <c r="J9" s="20">
        <v>956</v>
      </c>
      <c r="K9" s="20">
        <v>511</v>
      </c>
      <c r="L9" s="29">
        <f t="shared" si="1"/>
        <v>0.53451882845188281</v>
      </c>
      <c r="M9" s="19">
        <v>4163</v>
      </c>
      <c r="N9" s="22">
        <v>308</v>
      </c>
      <c r="O9" s="21">
        <v>13.62</v>
      </c>
      <c r="P9" s="14">
        <v>1461</v>
      </c>
      <c r="Q9" s="13">
        <v>684</v>
      </c>
      <c r="R9" s="13">
        <v>405</v>
      </c>
      <c r="S9" s="5">
        <f t="shared" si="2"/>
        <v>0.59210526315789469</v>
      </c>
      <c r="T9" s="15">
        <v>4158.21</v>
      </c>
      <c r="U9" s="14">
        <v>325</v>
      </c>
      <c r="V9" s="16">
        <v>12.5</v>
      </c>
      <c r="W9" s="22">
        <v>1048</v>
      </c>
      <c r="X9" s="22">
        <v>524</v>
      </c>
      <c r="Y9" s="20">
        <v>274</v>
      </c>
      <c r="Z9" s="29">
        <f t="shared" si="3"/>
        <v>0.52290076335877866</v>
      </c>
      <c r="AA9" s="19">
        <v>6009.61</v>
      </c>
      <c r="AB9" s="22">
        <v>432</v>
      </c>
      <c r="AC9" s="21">
        <v>14.21</v>
      </c>
    </row>
    <row r="10" spans="1:29" x14ac:dyDescent="0.25">
      <c r="A10" s="18" t="s">
        <v>23</v>
      </c>
      <c r="B10" s="14">
        <v>3555</v>
      </c>
      <c r="C10" s="14">
        <v>2411</v>
      </c>
      <c r="D10" s="14">
        <v>1272</v>
      </c>
      <c r="E10" s="5">
        <f t="shared" si="0"/>
        <v>0.52758191621733719</v>
      </c>
      <c r="F10" s="15">
        <v>5505.73</v>
      </c>
      <c r="G10" s="14">
        <v>403</v>
      </c>
      <c r="H10" s="16">
        <v>13.77</v>
      </c>
      <c r="I10" s="22">
        <v>1860</v>
      </c>
      <c r="J10" s="20">
        <v>625</v>
      </c>
      <c r="K10" s="20">
        <v>299</v>
      </c>
      <c r="L10" s="29">
        <f t="shared" si="1"/>
        <v>0.47839999999999999</v>
      </c>
      <c r="M10" s="19">
        <v>5497.75</v>
      </c>
      <c r="N10" s="22">
        <v>398</v>
      </c>
      <c r="O10" s="21">
        <v>13.95</v>
      </c>
      <c r="P10" s="14">
        <v>1308</v>
      </c>
      <c r="Q10" s="13">
        <v>634</v>
      </c>
      <c r="R10" s="13">
        <v>346</v>
      </c>
      <c r="S10" s="5">
        <f t="shared" si="2"/>
        <v>0.5457413249211357</v>
      </c>
      <c r="T10" s="15">
        <v>5325.23</v>
      </c>
      <c r="U10" s="14">
        <v>402</v>
      </c>
      <c r="V10" s="16">
        <v>12.94</v>
      </c>
      <c r="W10" s="22">
        <v>892</v>
      </c>
      <c r="X10" s="22">
        <v>441</v>
      </c>
      <c r="Y10" s="20">
        <v>216</v>
      </c>
      <c r="Z10" s="29">
        <f t="shared" si="3"/>
        <v>0.48979591836734693</v>
      </c>
      <c r="AA10" s="19">
        <v>7871.72</v>
      </c>
      <c r="AB10" s="22">
        <v>537</v>
      </c>
      <c r="AC10" s="21">
        <v>14.51</v>
      </c>
    </row>
    <row r="11" spans="1:29" x14ac:dyDescent="0.25">
      <c r="A11" s="18" t="s">
        <v>24</v>
      </c>
      <c r="B11" s="14">
        <v>3179</v>
      </c>
      <c r="C11" s="14">
        <v>2150</v>
      </c>
      <c r="D11" s="14">
        <v>1180</v>
      </c>
      <c r="E11" s="5">
        <f t="shared" si="0"/>
        <v>0.5488372093023256</v>
      </c>
      <c r="F11" s="15">
        <v>4408.05</v>
      </c>
      <c r="G11" s="14">
        <v>316</v>
      </c>
      <c r="H11" s="16">
        <v>13.66</v>
      </c>
      <c r="I11" s="22">
        <v>1640</v>
      </c>
      <c r="J11" s="20">
        <v>661</v>
      </c>
      <c r="K11" s="20">
        <v>338</v>
      </c>
      <c r="L11" s="29">
        <f t="shared" si="1"/>
        <v>0.5113464447806354</v>
      </c>
      <c r="M11" s="19">
        <v>4244.76</v>
      </c>
      <c r="N11" s="22">
        <v>297.5</v>
      </c>
      <c r="O11" s="21">
        <v>14.14</v>
      </c>
      <c r="P11" s="14">
        <v>1171</v>
      </c>
      <c r="Q11" s="13">
        <v>480</v>
      </c>
      <c r="R11" s="13">
        <v>259</v>
      </c>
      <c r="S11" s="5">
        <f t="shared" si="2"/>
        <v>0.5395833333333333</v>
      </c>
      <c r="T11" s="15">
        <v>4261.9799999999996</v>
      </c>
      <c r="U11" s="14">
        <v>330</v>
      </c>
      <c r="V11" s="16">
        <v>12.98</v>
      </c>
      <c r="W11" s="22">
        <v>787</v>
      </c>
      <c r="X11" s="22">
        <v>404</v>
      </c>
      <c r="Y11" s="20">
        <v>162</v>
      </c>
      <c r="Z11" s="29">
        <f t="shared" si="3"/>
        <v>0.40099009900990101</v>
      </c>
      <c r="AA11" s="19">
        <v>5926.02</v>
      </c>
      <c r="AB11" s="22">
        <v>432.5</v>
      </c>
      <c r="AC11" s="21">
        <v>14.47</v>
      </c>
    </row>
    <row r="12" spans="1:29" x14ac:dyDescent="0.25">
      <c r="A12" s="18" t="s">
        <v>25</v>
      </c>
      <c r="B12" s="14">
        <v>2965</v>
      </c>
      <c r="C12" s="14">
        <v>2023</v>
      </c>
      <c r="D12" s="14">
        <v>1150</v>
      </c>
      <c r="E12" s="5">
        <f t="shared" si="0"/>
        <v>0.56846267918932281</v>
      </c>
      <c r="F12" s="15">
        <v>4679.46</v>
      </c>
      <c r="G12" s="14">
        <v>327</v>
      </c>
      <c r="H12" s="16">
        <v>14</v>
      </c>
      <c r="I12" s="22">
        <v>1649</v>
      </c>
      <c r="J12" s="20">
        <v>578</v>
      </c>
      <c r="K12" s="20">
        <v>288</v>
      </c>
      <c r="L12" s="29">
        <f t="shared" si="1"/>
        <v>0.4982698961937716</v>
      </c>
      <c r="M12" s="19">
        <v>4214.68</v>
      </c>
      <c r="N12" s="22">
        <v>298</v>
      </c>
      <c r="O12" s="21">
        <v>14.14</v>
      </c>
      <c r="P12" s="14">
        <v>1233</v>
      </c>
      <c r="Q12" s="13">
        <v>574</v>
      </c>
      <c r="R12" s="13">
        <v>305</v>
      </c>
      <c r="S12" s="5">
        <f t="shared" si="2"/>
        <v>0.53135888501742157</v>
      </c>
      <c r="T12" s="15">
        <v>4657.51</v>
      </c>
      <c r="U12" s="14">
        <v>339</v>
      </c>
      <c r="V12" s="16">
        <v>13.02</v>
      </c>
      <c r="W12" s="22">
        <v>698</v>
      </c>
      <c r="X12" s="22">
        <v>333</v>
      </c>
      <c r="Y12" s="20">
        <v>160</v>
      </c>
      <c r="Z12" s="29">
        <f t="shared" si="3"/>
        <v>0.48048048048048048</v>
      </c>
      <c r="AA12" s="19">
        <v>5991.89</v>
      </c>
      <c r="AB12" s="22">
        <v>449</v>
      </c>
      <c r="AC12" s="21">
        <v>14.6</v>
      </c>
    </row>
    <row r="13" spans="1:29" x14ac:dyDescent="0.25">
      <c r="A13" s="18" t="s">
        <v>26</v>
      </c>
      <c r="B13" s="14">
        <v>2716</v>
      </c>
      <c r="C13" s="14">
        <v>1903</v>
      </c>
      <c r="D13" s="14">
        <v>1074</v>
      </c>
      <c r="E13" s="5">
        <f t="shared" si="0"/>
        <v>0.56437204414083031</v>
      </c>
      <c r="F13" s="15">
        <v>4736.0200000000004</v>
      </c>
      <c r="G13" s="14">
        <v>338</v>
      </c>
      <c r="H13" s="16">
        <v>14.08</v>
      </c>
      <c r="I13" s="22">
        <v>1788</v>
      </c>
      <c r="J13" s="20">
        <v>769</v>
      </c>
      <c r="K13" s="20">
        <v>377</v>
      </c>
      <c r="L13" s="29">
        <f t="shared" si="1"/>
        <v>0.49024707412223667</v>
      </c>
      <c r="M13" s="19">
        <v>4365</v>
      </c>
      <c r="N13" s="22">
        <v>293</v>
      </c>
      <c r="O13" s="21">
        <v>14.45</v>
      </c>
      <c r="P13" s="14">
        <v>1192</v>
      </c>
      <c r="Q13" s="13">
        <v>579</v>
      </c>
      <c r="R13" s="13">
        <v>320</v>
      </c>
      <c r="S13" s="5">
        <f t="shared" si="2"/>
        <v>0.55267702936096719</v>
      </c>
      <c r="T13" s="15">
        <v>4508.72</v>
      </c>
      <c r="U13" s="14">
        <v>337.5</v>
      </c>
      <c r="V13" s="16">
        <v>13.44</v>
      </c>
      <c r="W13" s="22">
        <v>659</v>
      </c>
      <c r="X13" s="22">
        <v>356</v>
      </c>
      <c r="Y13" s="20">
        <v>173</v>
      </c>
      <c r="Z13" s="29">
        <f t="shared" si="3"/>
        <v>0.4859550561797753</v>
      </c>
      <c r="AA13" s="19">
        <v>6696.48</v>
      </c>
      <c r="AB13" s="22">
        <v>463</v>
      </c>
      <c r="AC13" s="21">
        <v>14.99</v>
      </c>
    </row>
    <row r="14" spans="1:29" x14ac:dyDescent="0.25">
      <c r="A14" s="18" t="s">
        <v>27</v>
      </c>
      <c r="B14" s="14">
        <v>2720</v>
      </c>
      <c r="C14" s="14">
        <v>1857</v>
      </c>
      <c r="D14" s="14">
        <v>953</v>
      </c>
      <c r="E14" s="5">
        <f t="shared" si="0"/>
        <v>0.5131933225632741</v>
      </c>
      <c r="F14" s="15">
        <v>4793.66</v>
      </c>
      <c r="G14" s="14">
        <v>329</v>
      </c>
      <c r="H14" s="16">
        <v>14.57</v>
      </c>
      <c r="I14" s="22">
        <v>1764</v>
      </c>
      <c r="J14" s="20">
        <v>538</v>
      </c>
      <c r="K14" s="20">
        <v>244</v>
      </c>
      <c r="L14" s="29">
        <f t="shared" si="1"/>
        <v>0.45353159851301117</v>
      </c>
      <c r="M14" s="19">
        <v>5471.75</v>
      </c>
      <c r="N14" s="22">
        <v>340</v>
      </c>
      <c r="O14" s="21">
        <v>15.66</v>
      </c>
      <c r="P14" s="14">
        <v>1084</v>
      </c>
      <c r="Q14" s="13">
        <v>496</v>
      </c>
      <c r="R14" s="13">
        <v>244</v>
      </c>
      <c r="S14" s="5">
        <f t="shared" si="2"/>
        <v>0.49193548387096775</v>
      </c>
      <c r="T14" s="15">
        <v>4723.75</v>
      </c>
      <c r="U14" s="14">
        <v>353</v>
      </c>
      <c r="V14" s="16">
        <v>13.66</v>
      </c>
      <c r="W14" s="22">
        <v>588</v>
      </c>
      <c r="X14" s="22">
        <v>319</v>
      </c>
      <c r="Y14" s="20">
        <v>126</v>
      </c>
      <c r="Z14" s="29">
        <f t="shared" si="3"/>
        <v>0.39498432601880878</v>
      </c>
      <c r="AA14" s="19">
        <v>5810.24</v>
      </c>
      <c r="AB14" s="22">
        <v>427.5</v>
      </c>
      <c r="AC14" s="21">
        <v>15.76</v>
      </c>
    </row>
    <row r="15" spans="1:29" x14ac:dyDescent="0.25">
      <c r="A15" s="18" t="s">
        <v>28</v>
      </c>
      <c r="B15" s="14">
        <v>2743</v>
      </c>
      <c r="C15" s="14">
        <v>1744</v>
      </c>
      <c r="D15" s="14">
        <v>942</v>
      </c>
      <c r="E15" s="5">
        <f t="shared" si="0"/>
        <v>0.54013761467889909</v>
      </c>
      <c r="F15" s="15">
        <v>4515.92</v>
      </c>
      <c r="G15" s="14">
        <v>307</v>
      </c>
      <c r="H15" s="16">
        <v>14.74</v>
      </c>
      <c r="I15" s="22">
        <v>1579</v>
      </c>
      <c r="J15" s="20">
        <v>592</v>
      </c>
      <c r="K15" s="20">
        <v>284</v>
      </c>
      <c r="L15" s="29">
        <f t="shared" si="1"/>
        <v>0.47972972972972971</v>
      </c>
      <c r="M15" s="19">
        <v>4680.58</v>
      </c>
      <c r="N15" s="22">
        <v>307.5</v>
      </c>
      <c r="O15" s="21">
        <v>15.11</v>
      </c>
      <c r="P15" s="14">
        <v>1095</v>
      </c>
      <c r="Q15" s="13">
        <v>443</v>
      </c>
      <c r="R15" s="13">
        <v>256</v>
      </c>
      <c r="S15" s="5">
        <f t="shared" si="2"/>
        <v>0.57787810383747173</v>
      </c>
      <c r="T15" s="15">
        <v>3957.72</v>
      </c>
      <c r="U15" s="14">
        <v>275</v>
      </c>
      <c r="V15" s="16">
        <v>13.83</v>
      </c>
      <c r="W15" s="22">
        <v>556</v>
      </c>
      <c r="X15" s="22">
        <v>268</v>
      </c>
      <c r="Y15" s="20">
        <v>136</v>
      </c>
      <c r="Z15" s="29">
        <f t="shared" si="3"/>
        <v>0.5074626865671642</v>
      </c>
      <c r="AA15" s="19">
        <v>5387.36</v>
      </c>
      <c r="AB15" s="22">
        <v>342.5</v>
      </c>
      <c r="AC15" s="21">
        <v>15.2</v>
      </c>
    </row>
    <row r="16" spans="1:29" x14ac:dyDescent="0.25">
      <c r="A16" s="18" t="s">
        <v>29</v>
      </c>
      <c r="B16" s="14">
        <v>2736</v>
      </c>
      <c r="C16" s="14">
        <v>1763</v>
      </c>
      <c r="D16" s="14">
        <v>960</v>
      </c>
      <c r="E16" s="5">
        <f t="shared" si="0"/>
        <v>0.54452637549631311</v>
      </c>
      <c r="F16" s="15">
        <v>4986.34</v>
      </c>
      <c r="G16" s="14">
        <v>332</v>
      </c>
      <c r="H16" s="16">
        <v>14.86</v>
      </c>
      <c r="I16" s="22">
        <v>1595</v>
      </c>
      <c r="J16" s="20">
        <v>538</v>
      </c>
      <c r="K16" s="20">
        <v>256</v>
      </c>
      <c r="L16" s="29">
        <f t="shared" si="1"/>
        <v>0.47583643122676578</v>
      </c>
      <c r="M16" s="19">
        <v>4017.57</v>
      </c>
      <c r="N16" s="22">
        <v>275</v>
      </c>
      <c r="O16" s="21">
        <v>15.37</v>
      </c>
      <c r="P16" s="14">
        <v>1202</v>
      </c>
      <c r="Q16" s="13">
        <v>465</v>
      </c>
      <c r="R16" s="13">
        <v>245</v>
      </c>
      <c r="S16" s="5">
        <f t="shared" si="2"/>
        <v>0.5268817204301075</v>
      </c>
      <c r="T16" s="15">
        <v>4422.13</v>
      </c>
      <c r="U16" s="14">
        <v>319</v>
      </c>
      <c r="V16" s="16">
        <v>13.98</v>
      </c>
      <c r="W16" s="22">
        <v>552</v>
      </c>
      <c r="X16" s="22">
        <v>252</v>
      </c>
      <c r="Y16" s="20">
        <v>111</v>
      </c>
      <c r="Z16" s="29">
        <f t="shared" si="3"/>
        <v>0.44047619047619047</v>
      </c>
      <c r="AA16" s="19">
        <v>6353.39</v>
      </c>
      <c r="AB16" s="22">
        <v>468</v>
      </c>
      <c r="AC16" s="21">
        <v>15.49</v>
      </c>
    </row>
    <row r="17" spans="1:29" x14ac:dyDescent="0.25">
      <c r="A17" s="18" t="s">
        <v>30</v>
      </c>
      <c r="B17" s="14">
        <v>2668</v>
      </c>
      <c r="C17" s="14">
        <v>1789</v>
      </c>
      <c r="D17" s="14">
        <v>997</v>
      </c>
      <c r="E17" s="5">
        <f t="shared" si="0"/>
        <v>0.55729457797652315</v>
      </c>
      <c r="F17" s="15">
        <v>5115.7700000000004</v>
      </c>
      <c r="G17" s="14">
        <v>336</v>
      </c>
      <c r="H17" s="16">
        <v>15.02</v>
      </c>
      <c r="I17" s="22">
        <v>1687</v>
      </c>
      <c r="J17" s="20">
        <v>763</v>
      </c>
      <c r="K17" s="20">
        <v>375</v>
      </c>
      <c r="L17" s="29">
        <f t="shared" si="1"/>
        <v>0.49148099606815204</v>
      </c>
      <c r="M17" s="19">
        <v>4398.83</v>
      </c>
      <c r="N17" s="22">
        <v>302</v>
      </c>
      <c r="O17" s="21">
        <v>15.61</v>
      </c>
      <c r="P17" s="14">
        <v>1264</v>
      </c>
      <c r="Q17" s="13">
        <v>581</v>
      </c>
      <c r="R17" s="13">
        <v>325</v>
      </c>
      <c r="S17" s="5">
        <f t="shared" si="2"/>
        <v>0.55938037865748713</v>
      </c>
      <c r="T17" s="15">
        <v>4360.7</v>
      </c>
      <c r="U17" s="14">
        <v>299</v>
      </c>
      <c r="V17" s="16">
        <v>14.14</v>
      </c>
      <c r="W17" s="22">
        <v>581</v>
      </c>
      <c r="X17" s="22">
        <v>300</v>
      </c>
      <c r="Y17" s="20">
        <v>155</v>
      </c>
      <c r="Z17" s="29">
        <f t="shared" si="3"/>
        <v>0.51666666666666672</v>
      </c>
      <c r="AA17" s="19">
        <v>7065.87</v>
      </c>
      <c r="AB17" s="22">
        <v>480</v>
      </c>
      <c r="AC17" s="21">
        <v>16.12</v>
      </c>
    </row>
    <row r="18" spans="1:29" x14ac:dyDescent="0.25">
      <c r="A18" s="18" t="s">
        <v>31</v>
      </c>
      <c r="B18" s="14">
        <v>2793</v>
      </c>
      <c r="C18" s="14">
        <v>1852</v>
      </c>
      <c r="D18" s="14">
        <v>1027</v>
      </c>
      <c r="E18" s="5">
        <f t="shared" si="0"/>
        <v>0.55453563714902809</v>
      </c>
      <c r="F18" s="15">
        <v>4976.17</v>
      </c>
      <c r="G18" s="14">
        <v>310</v>
      </c>
      <c r="H18" s="16">
        <v>15.62</v>
      </c>
      <c r="I18" s="22">
        <v>1681</v>
      </c>
      <c r="J18" s="20">
        <v>518</v>
      </c>
      <c r="K18" s="20">
        <v>254</v>
      </c>
      <c r="L18" s="29">
        <f t="shared" si="1"/>
        <v>0.49034749034749037</v>
      </c>
      <c r="M18" s="19">
        <v>4467.3</v>
      </c>
      <c r="N18" s="22">
        <v>276.5</v>
      </c>
      <c r="O18" s="21">
        <v>16.38</v>
      </c>
      <c r="P18" s="14">
        <v>1166</v>
      </c>
      <c r="Q18" s="13">
        <v>481</v>
      </c>
      <c r="R18" s="13">
        <v>243</v>
      </c>
      <c r="S18" s="5">
        <f t="shared" si="2"/>
        <v>0.50519750519750517</v>
      </c>
      <c r="T18" s="15">
        <v>4650.08</v>
      </c>
      <c r="U18" s="14">
        <v>317</v>
      </c>
      <c r="V18" s="16">
        <v>14.98</v>
      </c>
      <c r="W18" s="22">
        <v>704</v>
      </c>
      <c r="X18" s="22">
        <v>337</v>
      </c>
      <c r="Y18" s="20">
        <v>157</v>
      </c>
      <c r="Z18" s="29">
        <f t="shared" si="3"/>
        <v>0.46587537091988129</v>
      </c>
      <c r="AA18" s="19">
        <v>6781.5</v>
      </c>
      <c r="AB18" s="22">
        <v>418</v>
      </c>
      <c r="AC18" s="21">
        <v>16.57</v>
      </c>
    </row>
    <row r="19" spans="1:29" x14ac:dyDescent="0.25">
      <c r="A19" s="18" t="s">
        <v>32</v>
      </c>
      <c r="B19" s="14">
        <v>2763</v>
      </c>
      <c r="C19" s="14">
        <v>1716</v>
      </c>
      <c r="D19" s="14">
        <v>772</v>
      </c>
      <c r="E19" s="5">
        <f t="shared" si="0"/>
        <v>0.44988344988344986</v>
      </c>
      <c r="F19" s="15">
        <v>4228.5600000000004</v>
      </c>
      <c r="G19" s="14">
        <v>257.5</v>
      </c>
      <c r="H19" s="16">
        <v>16.079999999999998</v>
      </c>
      <c r="I19" s="22">
        <v>1480</v>
      </c>
      <c r="J19" s="20">
        <v>590</v>
      </c>
      <c r="K19" s="20">
        <v>241</v>
      </c>
      <c r="L19" s="29">
        <f t="shared" si="1"/>
        <v>0.40847457627118644</v>
      </c>
      <c r="M19" s="19">
        <v>3927.05</v>
      </c>
      <c r="N19" s="22">
        <v>224</v>
      </c>
      <c r="O19" s="21">
        <v>16.34</v>
      </c>
      <c r="P19" s="14">
        <v>1189</v>
      </c>
      <c r="Q19" s="13">
        <v>460</v>
      </c>
      <c r="R19" s="13">
        <v>203</v>
      </c>
      <c r="S19" s="5">
        <f t="shared" si="2"/>
        <v>0.44130434782608696</v>
      </c>
      <c r="T19" s="15">
        <v>4669</v>
      </c>
      <c r="U19" s="14">
        <v>300</v>
      </c>
      <c r="V19" s="16">
        <v>15.25</v>
      </c>
      <c r="W19" s="22">
        <v>666</v>
      </c>
      <c r="X19" s="22">
        <v>360</v>
      </c>
      <c r="Y19" s="20">
        <v>135</v>
      </c>
      <c r="Z19" s="29">
        <f t="shared" si="3"/>
        <v>0.375</v>
      </c>
      <c r="AA19" s="19">
        <v>5655</v>
      </c>
      <c r="AB19" s="22">
        <v>274</v>
      </c>
      <c r="AC19" s="21">
        <v>16.690000000000001</v>
      </c>
    </row>
    <row r="20" spans="1:29" x14ac:dyDescent="0.25">
      <c r="A20" s="18" t="s">
        <v>33</v>
      </c>
      <c r="B20" s="14">
        <v>2638</v>
      </c>
      <c r="C20" s="14">
        <v>2085</v>
      </c>
      <c r="D20" s="14">
        <v>909</v>
      </c>
      <c r="E20" s="5">
        <f t="shared" si="0"/>
        <v>0.43597122302158275</v>
      </c>
      <c r="F20" s="15">
        <v>4888.88</v>
      </c>
      <c r="G20" s="14">
        <v>298</v>
      </c>
      <c r="H20" s="16">
        <v>16</v>
      </c>
      <c r="I20" s="22">
        <v>1436</v>
      </c>
      <c r="J20" s="20">
        <v>648</v>
      </c>
      <c r="K20" s="20">
        <v>222</v>
      </c>
      <c r="L20" s="29">
        <f t="shared" si="1"/>
        <v>0.34259259259259262</v>
      </c>
      <c r="M20" s="19">
        <v>4088.16</v>
      </c>
      <c r="N20" s="22">
        <v>261.5</v>
      </c>
      <c r="O20" s="21">
        <v>16.690000000000001</v>
      </c>
      <c r="P20" s="14">
        <v>1165</v>
      </c>
      <c r="Q20" s="13">
        <v>497</v>
      </c>
      <c r="R20" s="13">
        <v>206</v>
      </c>
      <c r="S20" s="5">
        <f t="shared" si="2"/>
        <v>0.41448692152917505</v>
      </c>
      <c r="T20" s="15">
        <v>5470.03</v>
      </c>
      <c r="U20" s="14">
        <v>345</v>
      </c>
      <c r="V20" s="16">
        <v>15.8</v>
      </c>
      <c r="W20" s="22">
        <v>621</v>
      </c>
      <c r="X20" s="22">
        <v>312</v>
      </c>
      <c r="Y20" s="20">
        <v>136</v>
      </c>
      <c r="Z20" s="29">
        <f t="shared" si="3"/>
        <v>0.4358974358974359</v>
      </c>
      <c r="AA20" s="19">
        <v>6579.94</v>
      </c>
      <c r="AB20" s="22">
        <v>404</v>
      </c>
      <c r="AC20" s="21">
        <v>16.27</v>
      </c>
    </row>
    <row r="21" spans="1:29" x14ac:dyDescent="0.25">
      <c r="A21" s="18" t="s">
        <v>34</v>
      </c>
      <c r="B21" s="14">
        <v>1067</v>
      </c>
      <c r="C21" s="14">
        <v>776</v>
      </c>
      <c r="D21" s="14">
        <v>324</v>
      </c>
      <c r="E21" s="5">
        <f t="shared" si="0"/>
        <v>0.4175257731958763</v>
      </c>
      <c r="F21" s="15">
        <v>5413.19</v>
      </c>
      <c r="G21" s="14">
        <v>325</v>
      </c>
      <c r="H21" s="16">
        <v>16.82</v>
      </c>
      <c r="I21" s="22">
        <v>1172</v>
      </c>
      <c r="J21" s="20">
        <v>546</v>
      </c>
      <c r="K21" s="20">
        <v>183</v>
      </c>
      <c r="L21" s="29">
        <f t="shared" si="1"/>
        <v>0.33516483516483514</v>
      </c>
      <c r="M21" s="19">
        <v>4722.2700000000004</v>
      </c>
      <c r="N21" s="22">
        <v>267</v>
      </c>
      <c r="O21" s="21">
        <v>16.75</v>
      </c>
      <c r="P21" s="14">
        <v>697</v>
      </c>
      <c r="Q21" s="13">
        <v>344</v>
      </c>
      <c r="R21" s="13">
        <v>143</v>
      </c>
      <c r="S21" s="5">
        <f t="shared" si="2"/>
        <v>0.41569767441860467</v>
      </c>
      <c r="T21" s="15">
        <v>5450.96</v>
      </c>
      <c r="U21" s="14">
        <v>310</v>
      </c>
      <c r="V21" s="16">
        <v>16.09</v>
      </c>
      <c r="W21" s="22">
        <v>548</v>
      </c>
      <c r="X21" s="22">
        <v>339</v>
      </c>
      <c r="Y21" s="20">
        <v>124</v>
      </c>
      <c r="Z21" s="29">
        <f t="shared" si="3"/>
        <v>0.36578171091445427</v>
      </c>
      <c r="AA21" s="19">
        <v>8016.37</v>
      </c>
      <c r="AB21" s="22">
        <v>458.5</v>
      </c>
      <c r="AC21" s="21">
        <v>17.98</v>
      </c>
    </row>
    <row r="22" spans="1:29" x14ac:dyDescent="0.25">
      <c r="A22" s="18" t="s">
        <v>35</v>
      </c>
      <c r="B22" s="14">
        <v>679</v>
      </c>
      <c r="C22" s="14">
        <v>471</v>
      </c>
      <c r="D22" s="14">
        <v>198</v>
      </c>
      <c r="E22" s="5">
        <f t="shared" si="0"/>
        <v>0.42038216560509556</v>
      </c>
      <c r="F22" s="15">
        <v>5196.24</v>
      </c>
      <c r="G22" s="14">
        <v>310.5</v>
      </c>
      <c r="H22" s="16">
        <v>16.59</v>
      </c>
      <c r="I22" s="22">
        <v>986</v>
      </c>
      <c r="J22" s="20">
        <v>333</v>
      </c>
      <c r="K22" s="20">
        <v>126</v>
      </c>
      <c r="L22" s="29">
        <f t="shared" si="1"/>
        <v>0.3783783783783784</v>
      </c>
      <c r="M22" s="19">
        <v>4820.22</v>
      </c>
      <c r="N22" s="22">
        <v>286.5</v>
      </c>
      <c r="O22" s="21">
        <v>17.2</v>
      </c>
      <c r="P22" s="14">
        <v>551</v>
      </c>
      <c r="Q22" s="13">
        <v>276</v>
      </c>
      <c r="R22" s="13">
        <v>124</v>
      </c>
      <c r="S22" s="5">
        <f t="shared" si="2"/>
        <v>0.44927536231884058</v>
      </c>
      <c r="T22" s="15">
        <v>5109.5</v>
      </c>
      <c r="U22" s="14">
        <v>344.5</v>
      </c>
      <c r="V22" s="16">
        <v>15.28</v>
      </c>
      <c r="W22" s="22">
        <v>341</v>
      </c>
      <c r="X22" s="22">
        <v>213</v>
      </c>
      <c r="Y22" s="20">
        <v>85</v>
      </c>
      <c r="Z22" s="29">
        <f t="shared" si="3"/>
        <v>0.39906103286384975</v>
      </c>
      <c r="AA22" s="19">
        <v>7742.15</v>
      </c>
      <c r="AB22" s="22">
        <v>414</v>
      </c>
      <c r="AC22" s="21">
        <v>18.010000000000002</v>
      </c>
    </row>
    <row r="23" spans="1:29" x14ac:dyDescent="0.25">
      <c r="A23" s="18" t="s">
        <v>36</v>
      </c>
      <c r="B23" s="14">
        <v>670</v>
      </c>
      <c r="C23" s="14">
        <v>391</v>
      </c>
      <c r="D23" s="14">
        <v>187</v>
      </c>
      <c r="E23" s="5">
        <f t="shared" si="0"/>
        <v>0.47826086956521741</v>
      </c>
      <c r="F23" s="15">
        <v>4512.33</v>
      </c>
      <c r="G23" s="14">
        <v>285</v>
      </c>
      <c r="H23" s="16">
        <v>16.46</v>
      </c>
      <c r="I23" s="22">
        <v>856</v>
      </c>
      <c r="J23" s="20">
        <v>358</v>
      </c>
      <c r="K23" s="20">
        <v>136</v>
      </c>
      <c r="L23" s="29">
        <f t="shared" si="1"/>
        <v>0.37988826815642457</v>
      </c>
      <c r="M23" s="19">
        <v>4284</v>
      </c>
      <c r="N23" s="22">
        <v>226</v>
      </c>
      <c r="O23" s="21">
        <v>16.73</v>
      </c>
      <c r="P23" s="14">
        <v>476</v>
      </c>
      <c r="Q23" s="13">
        <v>183</v>
      </c>
      <c r="R23" s="13">
        <v>78</v>
      </c>
      <c r="S23" s="5">
        <f t="shared" si="2"/>
        <v>0.42622950819672129</v>
      </c>
      <c r="T23" s="15">
        <v>4689.3500000000004</v>
      </c>
      <c r="U23" s="14">
        <v>300.5</v>
      </c>
      <c r="V23" s="16">
        <v>15.34</v>
      </c>
      <c r="W23" s="22">
        <v>251</v>
      </c>
      <c r="X23" s="22">
        <v>114</v>
      </c>
      <c r="Y23" s="20">
        <v>48</v>
      </c>
      <c r="Z23" s="29">
        <f t="shared" si="3"/>
        <v>0.42105263157894735</v>
      </c>
      <c r="AA23" s="19">
        <v>7479.2</v>
      </c>
      <c r="AB23" s="22">
        <v>373</v>
      </c>
      <c r="AC23" s="21">
        <v>17.87</v>
      </c>
    </row>
    <row r="24" spans="1:29" x14ac:dyDescent="0.25">
      <c r="A24" s="18" t="s">
        <v>37</v>
      </c>
      <c r="B24" s="14">
        <v>684</v>
      </c>
      <c r="C24" s="14">
        <v>487</v>
      </c>
      <c r="D24" s="14">
        <v>252</v>
      </c>
      <c r="E24" s="5">
        <f t="shared" si="0"/>
        <v>0.51745379876796715</v>
      </c>
      <c r="F24" s="15">
        <v>5834.95</v>
      </c>
      <c r="G24" s="14">
        <v>332.5</v>
      </c>
      <c r="H24" s="16">
        <v>17.03</v>
      </c>
      <c r="I24" s="22">
        <v>805</v>
      </c>
      <c r="J24" s="20">
        <v>314</v>
      </c>
      <c r="K24" s="20">
        <v>144</v>
      </c>
      <c r="L24" s="29">
        <f t="shared" si="1"/>
        <v>0.45859872611464969</v>
      </c>
      <c r="M24" s="19">
        <v>4318.46</v>
      </c>
      <c r="N24" s="22">
        <v>222.5</v>
      </c>
      <c r="O24" s="21">
        <v>17.850000000000001</v>
      </c>
      <c r="P24" s="14">
        <v>462</v>
      </c>
      <c r="Q24" s="13">
        <v>158</v>
      </c>
      <c r="R24" s="13">
        <v>86</v>
      </c>
      <c r="S24" s="5">
        <f t="shared" si="2"/>
        <v>0.54430379746835444</v>
      </c>
      <c r="T24" s="15">
        <v>4857.9799999999996</v>
      </c>
      <c r="U24" s="14">
        <v>295.5</v>
      </c>
      <c r="V24" s="16">
        <v>15.98</v>
      </c>
      <c r="W24" s="22">
        <v>253</v>
      </c>
      <c r="X24" s="22">
        <v>140</v>
      </c>
      <c r="Y24" s="20">
        <v>62</v>
      </c>
      <c r="Z24" s="29">
        <f t="shared" si="3"/>
        <v>0.44285714285714284</v>
      </c>
      <c r="AA24" s="19">
        <v>7052.72</v>
      </c>
      <c r="AB24" s="22">
        <v>407.5</v>
      </c>
      <c r="AC24" s="21">
        <v>18.11</v>
      </c>
    </row>
    <row r="25" spans="1:29" x14ac:dyDescent="0.25">
      <c r="A25" s="18" t="s">
        <v>38</v>
      </c>
      <c r="B25" s="14">
        <v>568</v>
      </c>
      <c r="C25" s="14">
        <v>359</v>
      </c>
      <c r="D25" s="14">
        <v>197</v>
      </c>
      <c r="E25" s="5">
        <f t="shared" si="0"/>
        <v>0.54874651810584962</v>
      </c>
      <c r="F25" s="15">
        <v>5504.05</v>
      </c>
      <c r="G25" s="14">
        <v>322</v>
      </c>
      <c r="H25" s="16">
        <v>18.38</v>
      </c>
      <c r="I25" s="22">
        <v>729</v>
      </c>
      <c r="J25" s="20">
        <v>316</v>
      </c>
      <c r="K25" s="20">
        <v>127</v>
      </c>
      <c r="L25" s="29">
        <f t="shared" si="1"/>
        <v>0.40189873417721517</v>
      </c>
      <c r="M25" s="19">
        <v>4957.8999999999996</v>
      </c>
      <c r="N25" s="22">
        <v>280</v>
      </c>
      <c r="O25" s="21">
        <v>18.73</v>
      </c>
      <c r="P25" s="14">
        <v>465</v>
      </c>
      <c r="Q25" s="13">
        <v>199</v>
      </c>
      <c r="R25" s="13">
        <v>116</v>
      </c>
      <c r="S25" s="5">
        <f t="shared" si="2"/>
        <v>0.58291457286432158</v>
      </c>
      <c r="T25" s="15">
        <v>5637.27</v>
      </c>
      <c r="U25" s="14">
        <v>338</v>
      </c>
      <c r="V25" s="16">
        <v>16.690000000000001</v>
      </c>
      <c r="W25" s="22">
        <v>200</v>
      </c>
      <c r="X25" s="22">
        <v>110</v>
      </c>
      <c r="Y25" s="20">
        <v>38</v>
      </c>
      <c r="Z25" s="29">
        <f t="shared" si="3"/>
        <v>0.34545454545454546</v>
      </c>
      <c r="AA25" s="19">
        <v>7489.42</v>
      </c>
      <c r="AB25" s="22">
        <v>474.5</v>
      </c>
      <c r="AC25" s="21">
        <v>18.64</v>
      </c>
    </row>
    <row r="26" spans="1:29" x14ac:dyDescent="0.25">
      <c r="A26" s="18" t="s">
        <v>39</v>
      </c>
      <c r="B26" s="14">
        <v>818</v>
      </c>
      <c r="C26" s="14">
        <v>374</v>
      </c>
      <c r="D26" s="14">
        <v>180</v>
      </c>
      <c r="E26" s="5">
        <f t="shared" si="0"/>
        <v>0.48128342245989303</v>
      </c>
      <c r="F26" s="15">
        <v>4914.45</v>
      </c>
      <c r="G26" s="14">
        <v>272</v>
      </c>
      <c r="H26" s="16">
        <v>17.57</v>
      </c>
      <c r="I26" s="22">
        <v>813</v>
      </c>
      <c r="J26" s="20">
        <v>197</v>
      </c>
      <c r="K26" s="20">
        <v>86</v>
      </c>
      <c r="L26" s="29">
        <f t="shared" si="1"/>
        <v>0.43654822335025378</v>
      </c>
      <c r="M26" s="19">
        <v>4512.2</v>
      </c>
      <c r="N26" s="22">
        <v>271.5</v>
      </c>
      <c r="O26" s="21">
        <v>18.21</v>
      </c>
      <c r="P26" s="14">
        <v>417</v>
      </c>
      <c r="Q26" s="13">
        <v>158</v>
      </c>
      <c r="R26" s="13">
        <v>82</v>
      </c>
      <c r="S26" s="5">
        <f t="shared" si="2"/>
        <v>0.51898734177215189</v>
      </c>
      <c r="T26" s="15">
        <v>4563.9799999999996</v>
      </c>
      <c r="U26" s="14">
        <v>290.5</v>
      </c>
      <c r="V26" s="16">
        <v>16.940000000000001</v>
      </c>
      <c r="W26" s="22">
        <v>236</v>
      </c>
      <c r="X26" s="22">
        <v>78</v>
      </c>
      <c r="Y26" s="20">
        <v>32</v>
      </c>
      <c r="Z26" s="29">
        <f t="shared" si="3"/>
        <v>0.41025641025641024</v>
      </c>
      <c r="AA26" s="19">
        <v>7176.13</v>
      </c>
      <c r="AB26" s="22">
        <v>428</v>
      </c>
      <c r="AC26" s="21">
        <v>18.809999999999999</v>
      </c>
    </row>
    <row r="27" spans="1:29" x14ac:dyDescent="0.25">
      <c r="A27" s="18" t="s">
        <v>40</v>
      </c>
      <c r="B27" s="14">
        <v>2561</v>
      </c>
      <c r="C27" s="14">
        <v>1360</v>
      </c>
      <c r="D27" s="14">
        <v>675</v>
      </c>
      <c r="E27" s="5">
        <f t="shared" si="0"/>
        <v>0.49632352941176472</v>
      </c>
      <c r="F27" s="15">
        <v>5379.9</v>
      </c>
      <c r="G27" s="14">
        <v>290</v>
      </c>
      <c r="H27" s="16">
        <v>18</v>
      </c>
      <c r="I27" s="22">
        <v>1035</v>
      </c>
      <c r="J27" s="20">
        <v>376</v>
      </c>
      <c r="K27" s="20">
        <v>190</v>
      </c>
      <c r="L27" s="29">
        <f t="shared" si="1"/>
        <v>0.50531914893617025</v>
      </c>
      <c r="M27" s="19">
        <v>5083.71</v>
      </c>
      <c r="N27" s="22">
        <v>276.5</v>
      </c>
      <c r="O27" s="21">
        <v>18.72</v>
      </c>
      <c r="P27" s="14">
        <v>550</v>
      </c>
      <c r="Q27" s="13">
        <v>176</v>
      </c>
      <c r="R27" s="13">
        <v>76</v>
      </c>
      <c r="S27" s="5">
        <f t="shared" si="2"/>
        <v>0.43181818181818182</v>
      </c>
      <c r="T27" s="15">
        <v>4379.75</v>
      </c>
      <c r="U27" s="14">
        <v>246</v>
      </c>
      <c r="V27" s="16">
        <v>17.02</v>
      </c>
      <c r="W27" s="22">
        <v>406</v>
      </c>
      <c r="X27" s="22">
        <v>150</v>
      </c>
      <c r="Y27" s="20">
        <v>69</v>
      </c>
      <c r="Z27" s="29">
        <f t="shared" si="3"/>
        <v>0.46</v>
      </c>
      <c r="AA27" s="19">
        <v>9970.4</v>
      </c>
      <c r="AB27" s="22">
        <v>500</v>
      </c>
      <c r="AC27" s="21">
        <v>19.61</v>
      </c>
    </row>
    <row r="28" spans="1:29" x14ac:dyDescent="0.25">
      <c r="A28" s="18" t="s">
        <v>41</v>
      </c>
      <c r="B28" s="14">
        <v>2961</v>
      </c>
      <c r="C28" s="14">
        <v>1717</v>
      </c>
      <c r="D28" s="14">
        <v>899</v>
      </c>
      <c r="E28" s="5">
        <f t="shared" si="0"/>
        <v>0.52358765288293541</v>
      </c>
      <c r="F28" s="15">
        <v>6098.34</v>
      </c>
      <c r="G28" s="14">
        <v>320</v>
      </c>
      <c r="H28" s="16">
        <v>19.16</v>
      </c>
      <c r="I28" s="22">
        <v>1143</v>
      </c>
      <c r="J28" s="20">
        <v>385</v>
      </c>
      <c r="K28" s="20">
        <v>171</v>
      </c>
      <c r="L28" s="29">
        <f t="shared" si="1"/>
        <v>0.44415584415584414</v>
      </c>
      <c r="M28" s="19">
        <v>4774.05</v>
      </c>
      <c r="N28" s="22">
        <v>261</v>
      </c>
      <c r="O28" s="21">
        <v>19.329999999999998</v>
      </c>
      <c r="P28" s="14">
        <v>668</v>
      </c>
      <c r="Q28" s="13">
        <v>232</v>
      </c>
      <c r="R28" s="13">
        <v>133</v>
      </c>
      <c r="S28" s="5">
        <f t="shared" si="2"/>
        <v>0.57327586206896552</v>
      </c>
      <c r="T28" s="15">
        <v>5843.69</v>
      </c>
      <c r="U28" s="14">
        <v>318</v>
      </c>
      <c r="V28" s="16">
        <v>18.059999999999999</v>
      </c>
      <c r="W28" s="22">
        <v>629</v>
      </c>
      <c r="X28" s="20">
        <v>219</v>
      </c>
      <c r="Y28" s="20">
        <v>114</v>
      </c>
      <c r="Z28" s="29">
        <f t="shared" si="3"/>
        <v>0.52054794520547942</v>
      </c>
      <c r="AA28" s="19">
        <v>9175.6</v>
      </c>
      <c r="AB28" s="22">
        <v>468</v>
      </c>
      <c r="AC28" s="21">
        <v>20.62</v>
      </c>
    </row>
    <row r="29" spans="1:29" x14ac:dyDescent="0.25">
      <c r="A29" s="18" t="s">
        <v>45</v>
      </c>
      <c r="B29" s="14">
        <v>2827</v>
      </c>
      <c r="C29" s="14">
        <v>1743</v>
      </c>
      <c r="D29" s="14">
        <v>874</v>
      </c>
      <c r="E29" s="5">
        <f t="shared" si="0"/>
        <v>0.50143430866322436</v>
      </c>
      <c r="F29" s="15">
        <v>5507.8</v>
      </c>
      <c r="G29" s="14">
        <v>274</v>
      </c>
      <c r="H29" s="16">
        <v>19.2</v>
      </c>
      <c r="I29" s="22">
        <v>1328</v>
      </c>
      <c r="J29" s="20">
        <v>545</v>
      </c>
      <c r="K29" s="20">
        <v>271</v>
      </c>
      <c r="L29" s="29">
        <f t="shared" si="1"/>
        <v>0.49724770642201838</v>
      </c>
      <c r="M29" s="19">
        <v>6035.63</v>
      </c>
      <c r="N29" s="22">
        <v>299</v>
      </c>
      <c r="O29" s="21">
        <v>20.41</v>
      </c>
      <c r="P29" s="14">
        <v>682</v>
      </c>
      <c r="Q29" s="13">
        <v>256</v>
      </c>
      <c r="R29" s="13">
        <v>145</v>
      </c>
      <c r="S29" s="5">
        <f t="shared" si="2"/>
        <v>0.56640625</v>
      </c>
      <c r="T29" s="15">
        <v>5098.6499999999996</v>
      </c>
      <c r="U29" s="14">
        <v>286</v>
      </c>
      <c r="V29" s="16">
        <v>18.32</v>
      </c>
      <c r="W29" s="22">
        <v>1032</v>
      </c>
      <c r="X29" s="20">
        <v>388</v>
      </c>
      <c r="Y29" s="20">
        <v>196</v>
      </c>
      <c r="Z29" s="29">
        <f t="shared" si="3"/>
        <v>0.50515463917525771</v>
      </c>
      <c r="AA29" s="19">
        <v>9648.99</v>
      </c>
      <c r="AB29" s="22">
        <v>486.5</v>
      </c>
      <c r="AC29" s="21">
        <v>20</v>
      </c>
    </row>
    <row r="30" spans="1:29" x14ac:dyDescent="0.25">
      <c r="A30" s="18" t="s">
        <v>60</v>
      </c>
      <c r="B30" s="14">
        <v>3024</v>
      </c>
      <c r="C30" s="14">
        <v>1809</v>
      </c>
      <c r="D30" s="14">
        <v>847</v>
      </c>
      <c r="E30" s="5">
        <f t="shared" si="0"/>
        <v>0.46821448313985625</v>
      </c>
      <c r="F30" s="15">
        <v>5645.97</v>
      </c>
      <c r="G30" s="14">
        <v>287</v>
      </c>
      <c r="H30" s="16">
        <v>19.91</v>
      </c>
      <c r="I30" s="22">
        <v>1496</v>
      </c>
      <c r="J30" s="20">
        <v>403</v>
      </c>
      <c r="K30" s="20">
        <v>185</v>
      </c>
      <c r="L30" s="29">
        <f t="shared" si="1"/>
        <v>0.45905707196029777</v>
      </c>
      <c r="M30" s="19">
        <v>6078.87</v>
      </c>
      <c r="N30" s="22">
        <v>306</v>
      </c>
      <c r="O30" s="21">
        <v>20.96</v>
      </c>
      <c r="P30" s="14">
        <v>651</v>
      </c>
      <c r="Q30" s="13">
        <v>250</v>
      </c>
      <c r="R30" s="13">
        <v>119</v>
      </c>
      <c r="S30" s="5">
        <f t="shared" si="2"/>
        <v>0.47599999999999998</v>
      </c>
      <c r="T30" s="15">
        <v>5656.92</v>
      </c>
      <c r="U30" s="14">
        <v>326</v>
      </c>
      <c r="V30" s="16">
        <v>18.53</v>
      </c>
      <c r="W30" s="22">
        <v>1218</v>
      </c>
      <c r="X30" s="20">
        <v>397</v>
      </c>
      <c r="Y30" s="20">
        <v>139</v>
      </c>
      <c r="Z30" s="29">
        <f t="shared" si="3"/>
        <v>0.3501259445843829</v>
      </c>
      <c r="AA30" s="19">
        <v>8500.7999999999993</v>
      </c>
      <c r="AB30" s="22">
        <v>427</v>
      </c>
      <c r="AC30" s="21">
        <v>20.5</v>
      </c>
    </row>
    <row r="31" spans="1:29" x14ac:dyDescent="0.25">
      <c r="A31" s="18" t="s">
        <v>63</v>
      </c>
      <c r="B31" s="14">
        <v>3088</v>
      </c>
      <c r="C31" s="14">
        <v>1802</v>
      </c>
      <c r="D31" s="14">
        <v>853</v>
      </c>
      <c r="E31" s="5">
        <f t="shared" ref="E31:E34" si="4">D31/C31</f>
        <v>0.47336293007769148</v>
      </c>
      <c r="F31" s="15">
        <v>5846.72</v>
      </c>
      <c r="G31" s="14">
        <v>296</v>
      </c>
      <c r="H31" s="16">
        <v>19.32</v>
      </c>
      <c r="I31" s="22">
        <v>1386</v>
      </c>
      <c r="J31" s="20">
        <v>494</v>
      </c>
      <c r="K31" s="20">
        <v>212</v>
      </c>
      <c r="L31" s="29">
        <f t="shared" ref="L31:L34" si="5">K31/J31</f>
        <v>0.4291497975708502</v>
      </c>
      <c r="M31" s="19">
        <v>5183.7</v>
      </c>
      <c r="N31" s="22">
        <v>239</v>
      </c>
      <c r="O31" s="21">
        <v>20.2</v>
      </c>
      <c r="P31" s="14">
        <v>684</v>
      </c>
      <c r="Q31" s="13">
        <v>234</v>
      </c>
      <c r="R31" s="13">
        <v>104</v>
      </c>
      <c r="S31" s="5">
        <f t="shared" ref="S31:S34" si="6">R31/Q31</f>
        <v>0.44444444444444442</v>
      </c>
      <c r="T31" s="15">
        <v>6252.7</v>
      </c>
      <c r="U31" s="14">
        <v>321.5</v>
      </c>
      <c r="V31" s="16">
        <v>18.22</v>
      </c>
      <c r="W31" s="22">
        <v>1420</v>
      </c>
      <c r="X31" s="22">
        <v>454</v>
      </c>
      <c r="Y31" s="20">
        <v>176</v>
      </c>
      <c r="Z31" s="29">
        <f t="shared" ref="Z31:Z34" si="7">Y31/X31</f>
        <v>0.38766519823788548</v>
      </c>
      <c r="AA31" s="19">
        <v>10021.48</v>
      </c>
      <c r="AB31" s="22">
        <v>480</v>
      </c>
      <c r="AC31" s="21">
        <v>20.94</v>
      </c>
    </row>
    <row r="32" spans="1:29" x14ac:dyDescent="0.25">
      <c r="A32" s="18" t="s">
        <v>66</v>
      </c>
      <c r="B32" s="14">
        <v>3164</v>
      </c>
      <c r="C32" s="14">
        <v>1946</v>
      </c>
      <c r="D32" s="14">
        <v>897</v>
      </c>
      <c r="E32" s="5">
        <f t="shared" si="4"/>
        <v>0.46094552929085303</v>
      </c>
      <c r="F32" s="15">
        <v>6404.42</v>
      </c>
      <c r="G32" s="14">
        <v>313</v>
      </c>
      <c r="H32" s="16">
        <v>19.82</v>
      </c>
      <c r="I32" s="22">
        <v>1486</v>
      </c>
      <c r="J32" s="20">
        <v>488</v>
      </c>
      <c r="K32" s="20">
        <v>166</v>
      </c>
      <c r="L32" s="29">
        <f t="shared" si="5"/>
        <v>0.3401639344262295</v>
      </c>
      <c r="M32" s="19">
        <v>5653.43</v>
      </c>
      <c r="N32" s="22">
        <v>284</v>
      </c>
      <c r="O32" s="21">
        <v>20.29</v>
      </c>
      <c r="P32" s="14">
        <v>789</v>
      </c>
      <c r="Q32" s="13">
        <v>253</v>
      </c>
      <c r="R32" s="13">
        <v>110</v>
      </c>
      <c r="S32" s="5">
        <f t="shared" si="6"/>
        <v>0.43478260869565216</v>
      </c>
      <c r="T32" s="15">
        <v>5588.29</v>
      </c>
      <c r="U32" s="14">
        <v>313</v>
      </c>
      <c r="V32" s="16">
        <v>17.97</v>
      </c>
      <c r="W32" s="22">
        <v>1794</v>
      </c>
      <c r="X32" s="20">
        <v>631</v>
      </c>
      <c r="Y32" s="20">
        <v>205</v>
      </c>
      <c r="Z32" s="29">
        <f t="shared" si="7"/>
        <v>0.32488114104595878</v>
      </c>
      <c r="AA32" s="19">
        <v>9663.99</v>
      </c>
      <c r="AB32" s="22">
        <v>475</v>
      </c>
      <c r="AC32" s="21">
        <v>21.2</v>
      </c>
    </row>
    <row r="33" spans="1:29" x14ac:dyDescent="0.25">
      <c r="A33" s="18" t="s">
        <v>67</v>
      </c>
      <c r="B33" s="14">
        <v>3116</v>
      </c>
      <c r="C33" s="14">
        <v>1929</v>
      </c>
      <c r="D33" s="14">
        <v>927</v>
      </c>
      <c r="E33" s="5">
        <f t="shared" si="4"/>
        <v>0.48055987558320373</v>
      </c>
      <c r="F33" s="15">
        <v>6892.88</v>
      </c>
      <c r="G33" s="14">
        <v>334</v>
      </c>
      <c r="H33" s="16">
        <v>20.7</v>
      </c>
      <c r="I33" s="22">
        <v>1644</v>
      </c>
      <c r="J33" s="20">
        <v>749</v>
      </c>
      <c r="K33" s="20">
        <v>314</v>
      </c>
      <c r="L33" s="29">
        <f t="shared" si="5"/>
        <v>0.41922563417890518</v>
      </c>
      <c r="M33" s="19">
        <v>6644.52</v>
      </c>
      <c r="N33" s="22">
        <v>313.5</v>
      </c>
      <c r="O33" s="21">
        <v>21.02</v>
      </c>
      <c r="P33" s="14">
        <v>822</v>
      </c>
      <c r="Q33" s="13">
        <v>329</v>
      </c>
      <c r="R33" s="13">
        <v>158</v>
      </c>
      <c r="S33" s="5">
        <f t="shared" si="6"/>
        <v>0.48024316109422494</v>
      </c>
      <c r="T33" s="15">
        <v>6890.01</v>
      </c>
      <c r="U33" s="14">
        <v>366.5</v>
      </c>
      <c r="V33" s="16">
        <v>19.53</v>
      </c>
      <c r="W33" s="22">
        <v>1887</v>
      </c>
      <c r="X33" s="20">
        <v>800</v>
      </c>
      <c r="Y33" s="20">
        <v>298</v>
      </c>
      <c r="Z33" s="29">
        <f t="shared" si="7"/>
        <v>0.3725</v>
      </c>
      <c r="AA33" s="19">
        <v>9966.93</v>
      </c>
      <c r="AB33" s="22">
        <v>467</v>
      </c>
      <c r="AC33" s="21">
        <v>22.02</v>
      </c>
    </row>
    <row r="34" spans="1:29" x14ac:dyDescent="0.25">
      <c r="A34" s="18" t="s">
        <v>68</v>
      </c>
      <c r="B34" s="14">
        <v>2877</v>
      </c>
      <c r="C34" s="14">
        <v>1755</v>
      </c>
      <c r="D34" s="14">
        <v>777</v>
      </c>
      <c r="E34" s="5">
        <f t="shared" si="4"/>
        <v>0.44273504273504272</v>
      </c>
      <c r="F34" s="15">
        <v>6432.14</v>
      </c>
      <c r="G34" s="14">
        <v>300</v>
      </c>
      <c r="H34" s="16">
        <v>20.61</v>
      </c>
      <c r="I34" s="22">
        <v>1565</v>
      </c>
      <c r="J34" s="20">
        <v>499</v>
      </c>
      <c r="K34" s="20">
        <v>195</v>
      </c>
      <c r="L34" s="29">
        <f t="shared" si="5"/>
        <v>0.39078156312625251</v>
      </c>
      <c r="M34" s="19">
        <v>6222.24</v>
      </c>
      <c r="N34" s="22">
        <v>289</v>
      </c>
      <c r="O34" s="21">
        <v>20.99</v>
      </c>
      <c r="P34" s="14">
        <v>780</v>
      </c>
      <c r="Q34" s="13">
        <v>267</v>
      </c>
      <c r="R34" s="13">
        <v>110</v>
      </c>
      <c r="S34" s="5">
        <f t="shared" si="6"/>
        <v>0.41198501872659177</v>
      </c>
      <c r="T34" s="15">
        <v>5479.26</v>
      </c>
      <c r="U34" s="14">
        <v>289.5</v>
      </c>
      <c r="V34" s="16">
        <v>19.14</v>
      </c>
      <c r="W34" s="22">
        <v>1804</v>
      </c>
      <c r="X34" s="20">
        <v>774</v>
      </c>
      <c r="Y34" s="20">
        <v>281</v>
      </c>
      <c r="Z34" s="29">
        <f t="shared" si="7"/>
        <v>0.36304909560723514</v>
      </c>
      <c r="AA34" s="19">
        <v>9427.98</v>
      </c>
      <c r="AB34" s="22">
        <v>442</v>
      </c>
      <c r="AC34" s="21">
        <v>22.17</v>
      </c>
    </row>
    <row r="35" spans="1:29" x14ac:dyDescent="0.25">
      <c r="A35" s="18" t="s">
        <v>84</v>
      </c>
      <c r="B35" s="14">
        <v>2930</v>
      </c>
      <c r="C35" s="14">
        <v>1745</v>
      </c>
      <c r="D35" s="14">
        <v>781</v>
      </c>
      <c r="E35" s="5">
        <f t="shared" ref="E35" si="8">D35/C35</f>
        <v>0.44756446991404014</v>
      </c>
      <c r="F35" s="15">
        <v>6186.78</v>
      </c>
      <c r="G35" s="14">
        <v>299</v>
      </c>
      <c r="H35" s="16">
        <v>20.76</v>
      </c>
      <c r="I35" s="22">
        <v>1361</v>
      </c>
      <c r="J35" s="20">
        <v>520</v>
      </c>
      <c r="K35" s="20">
        <v>212</v>
      </c>
      <c r="L35" s="29">
        <f t="shared" ref="L35" si="9">K35/J35</f>
        <v>0.40769230769230769</v>
      </c>
      <c r="M35" s="19">
        <v>6248.6</v>
      </c>
      <c r="N35" s="22">
        <v>293</v>
      </c>
      <c r="O35" s="21">
        <v>21.11</v>
      </c>
      <c r="P35" s="14">
        <v>779</v>
      </c>
      <c r="Q35" s="13">
        <v>233</v>
      </c>
      <c r="R35" s="13">
        <v>97</v>
      </c>
      <c r="S35" s="5">
        <f t="shared" ref="S35" si="10">R35/Q35</f>
        <v>0.41630901287553645</v>
      </c>
      <c r="T35" s="15">
        <v>5720.29</v>
      </c>
      <c r="U35" s="14">
        <v>296</v>
      </c>
      <c r="V35" s="16">
        <v>18.84</v>
      </c>
      <c r="W35" s="22">
        <v>1836</v>
      </c>
      <c r="X35" s="22">
        <v>671</v>
      </c>
      <c r="Y35" s="20">
        <v>217</v>
      </c>
      <c r="Z35" s="29">
        <f t="shared" ref="Z35" si="11">Y35/X35</f>
        <v>0.32339791356184799</v>
      </c>
      <c r="AA35" s="19">
        <v>9047.66</v>
      </c>
      <c r="AB35" s="22">
        <v>432</v>
      </c>
      <c r="AC35" s="21">
        <v>21.87</v>
      </c>
    </row>
    <row r="37" spans="1:29" ht="99.75" customHeight="1" x14ac:dyDescent="0.25">
      <c r="A37" s="57" t="s">
        <v>58</v>
      </c>
      <c r="B37" s="57"/>
      <c r="C37" s="57"/>
      <c r="D37" s="57"/>
      <c r="E37" s="57"/>
      <c r="F37" s="57"/>
      <c r="G37" s="57"/>
      <c r="H37" s="57"/>
      <c r="I37" s="57"/>
      <c r="J37" s="57"/>
      <c r="K37" s="57"/>
      <c r="L37" s="57"/>
      <c r="M37" s="57"/>
      <c r="N37" s="57"/>
      <c r="O37" s="57"/>
      <c r="P37" s="57"/>
      <c r="Q37" s="57"/>
      <c r="R37" s="57"/>
      <c r="S37" s="17"/>
      <c r="T37" s="17"/>
      <c r="U37" s="17"/>
      <c r="V37" s="17"/>
      <c r="W37" s="17"/>
      <c r="X37" s="17"/>
      <c r="Y37" s="17"/>
      <c r="Z37" s="17"/>
      <c r="AA37" s="17"/>
      <c r="AB37" s="17"/>
    </row>
  </sheetData>
  <mergeCells count="6">
    <mergeCell ref="W6:AC6"/>
    <mergeCell ref="A37:R37"/>
    <mergeCell ref="B6:H6"/>
    <mergeCell ref="A6:A7"/>
    <mergeCell ref="I6:O6"/>
    <mergeCell ref="P6:V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workbookViewId="0"/>
  </sheetViews>
  <sheetFormatPr defaultColWidth="9.140625" defaultRowHeight="15" x14ac:dyDescent="0.25"/>
  <cols>
    <col min="1" max="1" width="14.85546875" style="2" customWidth="1"/>
    <col min="2" max="2" width="15.7109375" style="2" customWidth="1"/>
    <col min="3" max="14" width="13.7109375" style="2" customWidth="1"/>
    <col min="15" max="16384" width="9.140625" style="2"/>
  </cols>
  <sheetData>
    <row r="1" spans="1:16" s="7" customFormat="1" ht="15.75" x14ac:dyDescent="0.25">
      <c r="A1" s="7" t="s">
        <v>94</v>
      </c>
    </row>
    <row r="2" spans="1:16" s="36" customFormat="1" x14ac:dyDescent="0.25">
      <c r="A2" s="36" t="s">
        <v>96</v>
      </c>
      <c r="B2" s="37"/>
      <c r="C2" s="38"/>
      <c r="D2" s="39"/>
      <c r="E2" s="38"/>
      <c r="F2" s="39"/>
      <c r="G2" s="38"/>
      <c r="H2" s="39"/>
    </row>
    <row r="3" spans="1:16" s="36" customFormat="1" x14ac:dyDescent="0.25">
      <c r="A3" s="36" t="s">
        <v>97</v>
      </c>
      <c r="B3" s="37"/>
      <c r="C3" s="38"/>
      <c r="D3" s="39"/>
      <c r="E3" s="38"/>
      <c r="F3" s="39"/>
      <c r="G3" s="38"/>
      <c r="H3" s="39"/>
    </row>
    <row r="4" spans="1:16" s="36" customFormat="1" x14ac:dyDescent="0.25">
      <c r="A4" s="40" t="s">
        <v>57</v>
      </c>
      <c r="B4" s="37"/>
      <c r="C4" s="38"/>
      <c r="D4" s="39"/>
      <c r="E4" s="39"/>
      <c r="F4" s="39"/>
      <c r="G4" s="38"/>
      <c r="H4" s="39"/>
      <c r="I4" s="39"/>
      <c r="J4" s="39"/>
      <c r="K4" s="38"/>
      <c r="L4" s="39"/>
      <c r="M4" s="39"/>
      <c r="N4" s="39"/>
      <c r="O4" s="38"/>
      <c r="P4" s="39"/>
    </row>
    <row r="5" spans="1:16" ht="16.5" customHeight="1" x14ac:dyDescent="0.25"/>
    <row r="6" spans="1:16" ht="21" customHeight="1" x14ac:dyDescent="0.25">
      <c r="A6" s="66" t="s">
        <v>0</v>
      </c>
      <c r="B6" s="60" t="s">
        <v>3</v>
      </c>
      <c r="C6" s="72" t="s">
        <v>98</v>
      </c>
      <c r="D6" s="73"/>
      <c r="E6" s="73"/>
      <c r="F6" s="74"/>
      <c r="G6" s="72" t="s">
        <v>99</v>
      </c>
      <c r="H6" s="73"/>
      <c r="I6" s="73"/>
      <c r="J6" s="74"/>
      <c r="K6" s="72" t="s">
        <v>100</v>
      </c>
      <c r="L6" s="73"/>
      <c r="M6" s="73"/>
      <c r="N6" s="74"/>
    </row>
    <row r="7" spans="1:16" ht="45" customHeight="1" x14ac:dyDescent="0.25">
      <c r="A7" s="67"/>
      <c r="B7" s="61"/>
      <c r="C7" s="53" t="s">
        <v>69</v>
      </c>
      <c r="D7" s="53" t="s">
        <v>70</v>
      </c>
      <c r="E7" s="53" t="s">
        <v>71</v>
      </c>
      <c r="F7" s="53" t="s">
        <v>83</v>
      </c>
      <c r="G7" s="49" t="s">
        <v>69</v>
      </c>
      <c r="H7" s="49" t="s">
        <v>70</v>
      </c>
      <c r="I7" s="49" t="s">
        <v>71</v>
      </c>
      <c r="J7" s="49" t="s">
        <v>83</v>
      </c>
      <c r="K7" s="49" t="s">
        <v>72</v>
      </c>
      <c r="L7" s="49" t="s">
        <v>73</v>
      </c>
      <c r="M7" s="49" t="s">
        <v>74</v>
      </c>
      <c r="N7" s="49" t="s">
        <v>75</v>
      </c>
    </row>
    <row r="8" spans="1:16" x14ac:dyDescent="0.25">
      <c r="A8" s="11">
        <v>42736</v>
      </c>
      <c r="B8" s="3">
        <v>17588</v>
      </c>
      <c r="C8" s="3">
        <v>1398</v>
      </c>
      <c r="D8" s="3">
        <v>575</v>
      </c>
      <c r="E8" s="3">
        <v>956</v>
      </c>
      <c r="F8" s="3">
        <v>542</v>
      </c>
      <c r="G8" s="54">
        <v>2214</v>
      </c>
      <c r="H8" s="54">
        <v>1797</v>
      </c>
      <c r="I8" s="54">
        <v>1927</v>
      </c>
      <c r="J8" s="54">
        <v>1432</v>
      </c>
      <c r="K8" s="50">
        <v>2177</v>
      </c>
      <c r="L8" s="51">
        <v>1660</v>
      </c>
      <c r="M8" s="51">
        <v>953</v>
      </c>
      <c r="N8" s="52">
        <v>779</v>
      </c>
    </row>
    <row r="9" spans="1:16" x14ac:dyDescent="0.25">
      <c r="A9" s="11">
        <v>42767</v>
      </c>
      <c r="B9" s="3">
        <v>17516</v>
      </c>
      <c r="C9" s="3">
        <v>1129</v>
      </c>
      <c r="D9" s="3">
        <v>396</v>
      </c>
      <c r="E9" s="3">
        <v>792</v>
      </c>
      <c r="F9" s="3">
        <v>496</v>
      </c>
      <c r="G9" s="54">
        <v>2062</v>
      </c>
      <c r="H9" s="54">
        <v>1756</v>
      </c>
      <c r="I9" s="54">
        <v>1896</v>
      </c>
      <c r="J9" s="54">
        <v>1501</v>
      </c>
      <c r="K9" s="50">
        <v>1992</v>
      </c>
      <c r="L9" s="51">
        <v>1617</v>
      </c>
      <c r="M9" s="51">
        <v>988</v>
      </c>
      <c r="N9" s="52">
        <v>818</v>
      </c>
    </row>
    <row r="10" spans="1:16" x14ac:dyDescent="0.25">
      <c r="A10" s="11">
        <v>42795</v>
      </c>
      <c r="B10" s="3">
        <v>17136</v>
      </c>
      <c r="C10" s="3">
        <v>1195</v>
      </c>
      <c r="D10" s="3">
        <v>658</v>
      </c>
      <c r="E10" s="3">
        <v>955</v>
      </c>
      <c r="F10" s="3">
        <v>496</v>
      </c>
      <c r="G10" s="54">
        <v>2078</v>
      </c>
      <c r="H10" s="54">
        <v>1640</v>
      </c>
      <c r="I10" s="54">
        <v>2030</v>
      </c>
      <c r="J10" s="54">
        <v>1515</v>
      </c>
      <c r="K10" s="50">
        <v>1994</v>
      </c>
      <c r="L10" s="51">
        <v>1591</v>
      </c>
      <c r="M10" s="51">
        <v>1074</v>
      </c>
      <c r="N10" s="52">
        <v>827</v>
      </c>
    </row>
    <row r="11" spans="1:16" x14ac:dyDescent="0.25">
      <c r="A11" s="11">
        <v>42826</v>
      </c>
      <c r="B11" s="3">
        <v>16490</v>
      </c>
      <c r="C11" s="3">
        <v>1089</v>
      </c>
      <c r="D11" s="3">
        <v>464</v>
      </c>
      <c r="E11" s="3">
        <v>831</v>
      </c>
      <c r="F11" s="3">
        <v>446</v>
      </c>
      <c r="G11" s="54">
        <v>1858</v>
      </c>
      <c r="H11" s="54">
        <v>1701</v>
      </c>
      <c r="I11" s="54">
        <v>1931</v>
      </c>
      <c r="J11" s="54">
        <v>1455</v>
      </c>
      <c r="K11" s="50">
        <v>1784</v>
      </c>
      <c r="L11" s="51">
        <v>1649</v>
      </c>
      <c r="M11" s="51">
        <v>1049</v>
      </c>
      <c r="N11" s="52">
        <v>754</v>
      </c>
    </row>
    <row r="12" spans="1:16" x14ac:dyDescent="0.25">
      <c r="A12" s="11">
        <v>42856</v>
      </c>
      <c r="B12" s="3">
        <v>16246</v>
      </c>
      <c r="C12" s="3">
        <v>1180</v>
      </c>
      <c r="D12" s="3">
        <v>381</v>
      </c>
      <c r="E12" s="3">
        <v>860</v>
      </c>
      <c r="F12" s="3">
        <v>441</v>
      </c>
      <c r="G12" s="54">
        <v>1853</v>
      </c>
      <c r="H12" s="54">
        <v>1610</v>
      </c>
      <c r="I12" s="54">
        <v>1926</v>
      </c>
      <c r="J12" s="54">
        <v>1364</v>
      </c>
      <c r="K12" s="50">
        <v>1767</v>
      </c>
      <c r="L12" s="51">
        <v>1594</v>
      </c>
      <c r="M12" s="51">
        <v>1031</v>
      </c>
      <c r="N12" s="52">
        <v>709</v>
      </c>
    </row>
    <row r="13" spans="1:16" x14ac:dyDescent="0.25">
      <c r="A13" s="11">
        <v>42887</v>
      </c>
      <c r="B13" s="3">
        <v>16133</v>
      </c>
      <c r="C13" s="3">
        <v>1322</v>
      </c>
      <c r="D13" s="3">
        <v>573</v>
      </c>
      <c r="E13" s="3">
        <v>884</v>
      </c>
      <c r="F13" s="3">
        <v>385</v>
      </c>
      <c r="G13" s="54">
        <v>1924</v>
      </c>
      <c r="H13" s="54">
        <v>1523</v>
      </c>
      <c r="I13" s="54">
        <v>1920</v>
      </c>
      <c r="J13" s="54">
        <v>1314</v>
      </c>
      <c r="K13" s="50">
        <v>1816</v>
      </c>
      <c r="L13" s="51">
        <v>1549</v>
      </c>
      <c r="M13" s="51">
        <v>1018</v>
      </c>
      <c r="N13" s="52">
        <v>699</v>
      </c>
    </row>
    <row r="14" spans="1:16" x14ac:dyDescent="0.25">
      <c r="A14" s="11">
        <v>42917</v>
      </c>
      <c r="B14" s="3">
        <v>15744</v>
      </c>
      <c r="C14" s="3">
        <v>1239</v>
      </c>
      <c r="D14" s="3">
        <v>423</v>
      </c>
      <c r="E14" s="3">
        <v>771</v>
      </c>
      <c r="F14" s="3">
        <v>390</v>
      </c>
      <c r="G14" s="54">
        <v>1887</v>
      </c>
      <c r="H14" s="54">
        <v>1196</v>
      </c>
      <c r="I14" s="54">
        <v>1787</v>
      </c>
      <c r="J14" s="54">
        <v>1203</v>
      </c>
      <c r="K14" s="50">
        <v>1799</v>
      </c>
      <c r="L14" s="51">
        <v>1199</v>
      </c>
      <c r="M14" s="51">
        <v>959</v>
      </c>
      <c r="N14" s="52">
        <v>643</v>
      </c>
    </row>
    <row r="15" spans="1:16" x14ac:dyDescent="0.25">
      <c r="A15" s="11">
        <v>42948</v>
      </c>
      <c r="B15" s="3">
        <v>15754</v>
      </c>
      <c r="C15" s="3">
        <v>1414</v>
      </c>
      <c r="D15" s="3">
        <v>539</v>
      </c>
      <c r="E15" s="3">
        <v>783</v>
      </c>
      <c r="F15" s="3">
        <v>370</v>
      </c>
      <c r="G15" s="54">
        <v>2089</v>
      </c>
      <c r="H15" s="54">
        <v>1063</v>
      </c>
      <c r="I15" s="54">
        <v>1774</v>
      </c>
      <c r="J15" s="54">
        <v>1142</v>
      </c>
      <c r="K15" s="50">
        <v>1946</v>
      </c>
      <c r="L15" s="51">
        <v>1070</v>
      </c>
      <c r="M15" s="51">
        <v>902</v>
      </c>
      <c r="N15" s="52">
        <v>602</v>
      </c>
    </row>
    <row r="16" spans="1:16" x14ac:dyDescent="0.25">
      <c r="A16" s="11">
        <v>42979</v>
      </c>
      <c r="B16" s="3">
        <v>15570</v>
      </c>
      <c r="C16" s="3">
        <v>1251</v>
      </c>
      <c r="D16" s="3">
        <v>753</v>
      </c>
      <c r="E16" s="3">
        <v>706</v>
      </c>
      <c r="F16" s="3">
        <v>408</v>
      </c>
      <c r="G16" s="54">
        <v>1923</v>
      </c>
      <c r="H16" s="54">
        <v>1342</v>
      </c>
      <c r="I16" s="54">
        <v>1652</v>
      </c>
      <c r="J16" s="54">
        <v>1160</v>
      </c>
      <c r="K16" s="50">
        <v>1768</v>
      </c>
      <c r="L16" s="51">
        <v>1375</v>
      </c>
      <c r="M16" s="51">
        <v>864</v>
      </c>
      <c r="N16" s="52">
        <v>582</v>
      </c>
    </row>
    <row r="17" spans="1:14" x14ac:dyDescent="0.25">
      <c r="A17" s="11">
        <v>43009</v>
      </c>
      <c r="B17" s="3">
        <v>15443</v>
      </c>
      <c r="C17" s="3">
        <v>1140</v>
      </c>
      <c r="D17" s="3">
        <v>431</v>
      </c>
      <c r="E17" s="3">
        <v>731</v>
      </c>
      <c r="F17" s="3">
        <v>378</v>
      </c>
      <c r="G17" s="54">
        <v>1772</v>
      </c>
      <c r="H17" s="54">
        <v>1392</v>
      </c>
      <c r="I17" s="54">
        <v>1586</v>
      </c>
      <c r="J17" s="54">
        <v>1138</v>
      </c>
      <c r="K17" s="50">
        <v>1684</v>
      </c>
      <c r="L17" s="51">
        <v>1410</v>
      </c>
      <c r="M17" s="51">
        <v>845</v>
      </c>
      <c r="N17" s="52">
        <v>575</v>
      </c>
    </row>
    <row r="18" spans="1:14" x14ac:dyDescent="0.25">
      <c r="A18" s="11">
        <v>43040</v>
      </c>
      <c r="B18" s="3">
        <v>15295</v>
      </c>
      <c r="C18" s="3">
        <v>1077</v>
      </c>
      <c r="D18" s="3">
        <v>417</v>
      </c>
      <c r="E18" s="3">
        <v>599</v>
      </c>
      <c r="F18" s="3">
        <v>276</v>
      </c>
      <c r="G18" s="54">
        <v>1656</v>
      </c>
      <c r="H18" s="54">
        <v>1312</v>
      </c>
      <c r="I18" s="54">
        <v>1485</v>
      </c>
      <c r="J18" s="54">
        <v>1080</v>
      </c>
      <c r="K18" s="50">
        <v>1556</v>
      </c>
      <c r="L18" s="51">
        <v>1335</v>
      </c>
      <c r="M18" s="51">
        <v>830</v>
      </c>
      <c r="N18" s="52">
        <v>532</v>
      </c>
    </row>
    <row r="19" spans="1:14" x14ac:dyDescent="0.25">
      <c r="A19" s="11">
        <v>43070</v>
      </c>
      <c r="B19" s="3">
        <v>15244</v>
      </c>
      <c r="C19" s="3">
        <v>1097</v>
      </c>
      <c r="D19" s="3">
        <v>680</v>
      </c>
      <c r="E19" s="3">
        <v>606</v>
      </c>
      <c r="F19" s="3">
        <v>273</v>
      </c>
      <c r="G19" s="54">
        <v>1705</v>
      </c>
      <c r="H19" s="54">
        <v>1154</v>
      </c>
      <c r="I19" s="54">
        <v>1443</v>
      </c>
      <c r="J19" s="54">
        <v>998</v>
      </c>
      <c r="K19" s="50">
        <v>1570</v>
      </c>
      <c r="L19" s="51">
        <v>1205</v>
      </c>
      <c r="M19" s="51">
        <v>823</v>
      </c>
      <c r="N19" s="52">
        <v>485</v>
      </c>
    </row>
    <row r="20" spans="1:14" x14ac:dyDescent="0.25">
      <c r="A20" s="11">
        <v>43101</v>
      </c>
      <c r="B20" s="3">
        <v>15557</v>
      </c>
      <c r="C20" s="3">
        <v>1225</v>
      </c>
      <c r="D20" s="3">
        <v>567</v>
      </c>
      <c r="E20" s="3">
        <v>763</v>
      </c>
      <c r="F20" s="3">
        <v>393</v>
      </c>
      <c r="G20" s="54">
        <v>1804</v>
      </c>
      <c r="H20" s="54">
        <v>1398</v>
      </c>
      <c r="I20" s="54">
        <v>1564</v>
      </c>
      <c r="J20" s="54">
        <v>990</v>
      </c>
      <c r="K20" s="50">
        <v>1690</v>
      </c>
      <c r="L20" s="51">
        <v>1406</v>
      </c>
      <c r="M20" s="51">
        <v>886</v>
      </c>
      <c r="N20" s="52">
        <v>482</v>
      </c>
    </row>
    <row r="21" spans="1:14" x14ac:dyDescent="0.25">
      <c r="A21" s="11">
        <v>43132</v>
      </c>
      <c r="B21" s="3">
        <v>15466</v>
      </c>
      <c r="C21" s="3">
        <v>889</v>
      </c>
      <c r="D21" s="3">
        <v>390</v>
      </c>
      <c r="E21" s="3">
        <v>627</v>
      </c>
      <c r="F21" s="3">
        <v>266</v>
      </c>
      <c r="G21" s="54">
        <v>1599</v>
      </c>
      <c r="H21" s="54">
        <v>1365</v>
      </c>
      <c r="I21" s="54">
        <v>1499</v>
      </c>
      <c r="J21" s="54">
        <v>986</v>
      </c>
      <c r="K21" s="50">
        <v>1517</v>
      </c>
      <c r="L21" s="51">
        <v>1338</v>
      </c>
      <c r="M21" s="51">
        <v>867</v>
      </c>
      <c r="N21" s="52">
        <v>471</v>
      </c>
    </row>
    <row r="22" spans="1:14" x14ac:dyDescent="0.25">
      <c r="A22" s="11">
        <v>43160</v>
      </c>
      <c r="B22" s="3">
        <v>15300</v>
      </c>
      <c r="C22" s="3">
        <v>929</v>
      </c>
      <c r="D22" s="3">
        <v>682</v>
      </c>
      <c r="E22" s="3">
        <v>658</v>
      </c>
      <c r="F22" s="3">
        <v>278</v>
      </c>
      <c r="G22" s="54">
        <v>1597</v>
      </c>
      <c r="H22" s="54">
        <v>1329</v>
      </c>
      <c r="I22" s="54">
        <v>1489</v>
      </c>
      <c r="J22" s="54">
        <v>962</v>
      </c>
      <c r="K22" s="50">
        <v>1474</v>
      </c>
      <c r="L22" s="51">
        <v>1323</v>
      </c>
      <c r="M22" s="51">
        <v>875</v>
      </c>
      <c r="N22" s="52">
        <v>473</v>
      </c>
    </row>
    <row r="23" spans="1:14" x14ac:dyDescent="0.25">
      <c r="A23" s="11">
        <v>43191</v>
      </c>
      <c r="B23" s="3">
        <v>15099</v>
      </c>
      <c r="C23" s="3">
        <v>1001</v>
      </c>
      <c r="D23" s="3">
        <v>461</v>
      </c>
      <c r="E23" s="3">
        <v>618</v>
      </c>
      <c r="F23" s="3">
        <v>305</v>
      </c>
      <c r="G23" s="54">
        <v>1485</v>
      </c>
      <c r="H23" s="54">
        <v>1477</v>
      </c>
      <c r="I23" s="54">
        <v>1438</v>
      </c>
      <c r="J23" s="54">
        <v>927</v>
      </c>
      <c r="K23" s="50">
        <v>1398</v>
      </c>
      <c r="L23" s="51">
        <v>1480</v>
      </c>
      <c r="M23" s="51">
        <v>822</v>
      </c>
      <c r="N23" s="52">
        <v>466</v>
      </c>
    </row>
    <row r="24" spans="1:14" x14ac:dyDescent="0.25">
      <c r="A24" s="11">
        <v>43221</v>
      </c>
      <c r="B24" s="3">
        <v>15126</v>
      </c>
      <c r="C24" s="3">
        <v>988</v>
      </c>
      <c r="D24" s="3">
        <v>379</v>
      </c>
      <c r="E24" s="3">
        <v>620</v>
      </c>
      <c r="F24" s="3">
        <v>262</v>
      </c>
      <c r="G24" s="54">
        <v>1492</v>
      </c>
      <c r="H24" s="54">
        <v>1418</v>
      </c>
      <c r="I24" s="54">
        <v>1414</v>
      </c>
      <c r="J24" s="54">
        <v>893</v>
      </c>
      <c r="K24" s="50">
        <v>1399</v>
      </c>
      <c r="L24" s="51">
        <v>1441</v>
      </c>
      <c r="M24" s="51">
        <v>804</v>
      </c>
      <c r="N24" s="52">
        <v>457</v>
      </c>
    </row>
    <row r="25" spans="1:14" x14ac:dyDescent="0.25">
      <c r="A25" s="11">
        <v>43252</v>
      </c>
      <c r="B25" s="3">
        <v>14942</v>
      </c>
      <c r="C25" s="3">
        <v>973</v>
      </c>
      <c r="D25" s="3">
        <v>509</v>
      </c>
      <c r="E25" s="3">
        <v>624</v>
      </c>
      <c r="F25" s="3">
        <v>261</v>
      </c>
      <c r="G25" s="54">
        <v>1430</v>
      </c>
      <c r="H25" s="54">
        <v>1336</v>
      </c>
      <c r="I25" s="54">
        <v>1379</v>
      </c>
      <c r="J25" s="54">
        <v>855</v>
      </c>
      <c r="K25" s="50">
        <v>1287</v>
      </c>
      <c r="L25" s="51">
        <v>1378</v>
      </c>
      <c r="M25" s="51">
        <v>795</v>
      </c>
      <c r="N25" s="52">
        <v>429</v>
      </c>
    </row>
    <row r="26" spans="1:14" x14ac:dyDescent="0.25">
      <c r="A26" s="11">
        <v>43282</v>
      </c>
      <c r="B26" s="3">
        <v>14962</v>
      </c>
      <c r="C26" s="3">
        <v>1090</v>
      </c>
      <c r="D26" s="3">
        <v>384</v>
      </c>
      <c r="E26" s="3">
        <v>633</v>
      </c>
      <c r="F26" s="3">
        <v>272</v>
      </c>
      <c r="G26" s="54">
        <v>1486</v>
      </c>
      <c r="H26" s="54">
        <v>1117</v>
      </c>
      <c r="I26" s="54">
        <v>1341</v>
      </c>
      <c r="J26" s="54">
        <v>814</v>
      </c>
      <c r="K26" s="50">
        <v>1344</v>
      </c>
      <c r="L26" s="51">
        <v>1113</v>
      </c>
      <c r="M26" s="51">
        <v>779</v>
      </c>
      <c r="N26" s="52">
        <v>389</v>
      </c>
    </row>
    <row r="27" spans="1:14" x14ac:dyDescent="0.25">
      <c r="A27" s="11">
        <v>43313</v>
      </c>
      <c r="B27" s="3">
        <v>15171</v>
      </c>
      <c r="C27" s="3">
        <v>1125</v>
      </c>
      <c r="D27" s="3">
        <v>522</v>
      </c>
      <c r="E27" s="3">
        <v>626</v>
      </c>
      <c r="F27" s="3">
        <v>224</v>
      </c>
      <c r="G27" s="54">
        <v>1567</v>
      </c>
      <c r="H27" s="54">
        <v>1014</v>
      </c>
      <c r="I27" s="54">
        <v>1350</v>
      </c>
      <c r="J27" s="54">
        <v>756</v>
      </c>
      <c r="K27" s="50">
        <v>1419</v>
      </c>
      <c r="L27" s="51">
        <v>1049</v>
      </c>
      <c r="M27" s="51">
        <v>769</v>
      </c>
      <c r="N27" s="52">
        <v>344</v>
      </c>
    </row>
    <row r="28" spans="1:14" x14ac:dyDescent="0.25">
      <c r="A28" s="11">
        <v>43344</v>
      </c>
      <c r="B28" s="3">
        <v>15012</v>
      </c>
      <c r="C28" s="3">
        <v>957</v>
      </c>
      <c r="D28" s="3">
        <v>792</v>
      </c>
      <c r="E28" s="3">
        <v>534</v>
      </c>
      <c r="F28" s="3">
        <v>254</v>
      </c>
      <c r="G28" s="54">
        <v>1517</v>
      </c>
      <c r="H28" s="54">
        <v>1343</v>
      </c>
      <c r="I28" s="54">
        <v>1241</v>
      </c>
      <c r="J28" s="54">
        <v>734</v>
      </c>
      <c r="K28" s="50">
        <v>1377</v>
      </c>
      <c r="L28" s="51">
        <v>1350</v>
      </c>
      <c r="M28" s="51">
        <v>736</v>
      </c>
      <c r="N28" s="52">
        <v>348</v>
      </c>
    </row>
    <row r="29" spans="1:14" x14ac:dyDescent="0.25">
      <c r="A29" s="11">
        <v>43374</v>
      </c>
      <c r="B29" s="3">
        <v>14947</v>
      </c>
      <c r="C29" s="3">
        <v>1061</v>
      </c>
      <c r="D29" s="3">
        <v>411</v>
      </c>
      <c r="E29" s="3">
        <v>662</v>
      </c>
      <c r="F29" s="3">
        <v>299</v>
      </c>
      <c r="G29" s="54">
        <v>1509</v>
      </c>
      <c r="H29" s="54">
        <v>1387</v>
      </c>
      <c r="I29" s="54">
        <v>1325</v>
      </c>
      <c r="J29" s="54">
        <v>773</v>
      </c>
      <c r="K29" s="50">
        <v>1393</v>
      </c>
      <c r="L29" s="51">
        <v>1396</v>
      </c>
      <c r="M29" s="51">
        <v>756</v>
      </c>
      <c r="N29" s="52">
        <v>380</v>
      </c>
    </row>
    <row r="30" spans="1:14" x14ac:dyDescent="0.25">
      <c r="A30" s="11">
        <v>43405</v>
      </c>
      <c r="B30" s="3">
        <v>14789</v>
      </c>
      <c r="C30" s="3">
        <v>950</v>
      </c>
      <c r="D30" s="3">
        <v>372</v>
      </c>
      <c r="E30" s="3">
        <v>592</v>
      </c>
      <c r="F30" s="3">
        <v>221</v>
      </c>
      <c r="G30" s="54">
        <v>1446</v>
      </c>
      <c r="H30" s="54">
        <v>1282</v>
      </c>
      <c r="I30" s="54">
        <v>1274</v>
      </c>
      <c r="J30" s="54">
        <v>736</v>
      </c>
      <c r="K30" s="50">
        <v>1340</v>
      </c>
      <c r="L30" s="51">
        <v>1296</v>
      </c>
      <c r="M30" s="51">
        <v>741</v>
      </c>
      <c r="N30" s="52">
        <v>340</v>
      </c>
    </row>
    <row r="31" spans="1:14" x14ac:dyDescent="0.25">
      <c r="A31" s="11">
        <v>43435</v>
      </c>
      <c r="B31" s="3">
        <v>14879</v>
      </c>
      <c r="C31" s="3">
        <v>1052</v>
      </c>
      <c r="D31" s="3">
        <v>616</v>
      </c>
      <c r="E31" s="3">
        <v>560</v>
      </c>
      <c r="F31" s="3">
        <v>214</v>
      </c>
      <c r="G31" s="54">
        <v>1594</v>
      </c>
      <c r="H31" s="54">
        <v>1167</v>
      </c>
      <c r="I31" s="54">
        <v>1294</v>
      </c>
      <c r="J31" s="54">
        <v>702</v>
      </c>
      <c r="K31" s="50">
        <v>1477</v>
      </c>
      <c r="L31" s="51">
        <v>1202</v>
      </c>
      <c r="M31" s="51">
        <v>777</v>
      </c>
      <c r="N31" s="52">
        <v>353</v>
      </c>
    </row>
    <row r="32" spans="1:14" x14ac:dyDescent="0.25">
      <c r="A32" s="11">
        <v>43466</v>
      </c>
      <c r="B32" s="3">
        <v>14979</v>
      </c>
      <c r="C32" s="3">
        <v>1134</v>
      </c>
      <c r="D32" s="3">
        <v>606</v>
      </c>
      <c r="E32" s="3">
        <v>682</v>
      </c>
      <c r="F32" s="3">
        <v>283</v>
      </c>
      <c r="G32" s="54">
        <v>1692</v>
      </c>
      <c r="H32" s="54">
        <v>1401</v>
      </c>
      <c r="I32" s="54">
        <v>1413</v>
      </c>
      <c r="J32" s="54">
        <v>724</v>
      </c>
      <c r="K32" s="50">
        <v>1582</v>
      </c>
      <c r="L32" s="51">
        <v>1377</v>
      </c>
      <c r="M32" s="51">
        <v>860</v>
      </c>
      <c r="N32" s="52">
        <v>378</v>
      </c>
    </row>
    <row r="33" spans="1:14" x14ac:dyDescent="0.25">
      <c r="A33" s="11">
        <v>43497</v>
      </c>
      <c r="B33" s="3">
        <v>14938</v>
      </c>
      <c r="C33" s="3">
        <v>838</v>
      </c>
      <c r="D33" s="3">
        <v>394</v>
      </c>
      <c r="E33" s="3">
        <v>573</v>
      </c>
      <c r="F33" s="3">
        <v>213</v>
      </c>
      <c r="G33" s="54">
        <v>1516</v>
      </c>
      <c r="H33" s="54">
        <v>1346</v>
      </c>
      <c r="I33" s="54">
        <v>1398</v>
      </c>
      <c r="J33" s="54">
        <v>726</v>
      </c>
      <c r="K33" s="50">
        <v>1425</v>
      </c>
      <c r="L33" s="51">
        <v>1319</v>
      </c>
      <c r="M33" s="51">
        <v>852</v>
      </c>
      <c r="N33" s="52">
        <v>343</v>
      </c>
    </row>
    <row r="34" spans="1:14" x14ac:dyDescent="0.25">
      <c r="A34" s="11">
        <v>43525</v>
      </c>
      <c r="B34" s="3">
        <v>14692</v>
      </c>
      <c r="C34" s="3">
        <v>945</v>
      </c>
      <c r="D34" s="3">
        <v>683</v>
      </c>
      <c r="E34" s="3">
        <v>665</v>
      </c>
      <c r="F34" s="3">
        <v>290</v>
      </c>
      <c r="G34" s="54">
        <v>1585</v>
      </c>
      <c r="H34" s="54">
        <v>1264</v>
      </c>
      <c r="I34" s="54">
        <v>1483</v>
      </c>
      <c r="J34" s="54">
        <v>760</v>
      </c>
      <c r="K34" s="50">
        <v>1462</v>
      </c>
      <c r="L34" s="51">
        <v>1291</v>
      </c>
      <c r="M34" s="51">
        <v>910</v>
      </c>
      <c r="N34" s="52">
        <v>383</v>
      </c>
    </row>
    <row r="35" spans="1:14" x14ac:dyDescent="0.25">
      <c r="A35" s="11">
        <v>43556</v>
      </c>
      <c r="B35" s="3">
        <v>14742</v>
      </c>
      <c r="C35" s="3">
        <v>1018</v>
      </c>
      <c r="D35" s="3">
        <v>552</v>
      </c>
      <c r="E35" s="3">
        <v>733</v>
      </c>
      <c r="F35" s="3">
        <v>281</v>
      </c>
      <c r="G35" s="54">
        <v>1578</v>
      </c>
      <c r="H35" s="54">
        <v>1441</v>
      </c>
      <c r="I35" s="54">
        <v>1514</v>
      </c>
      <c r="J35" s="54">
        <v>783</v>
      </c>
      <c r="K35" s="50">
        <v>1468</v>
      </c>
      <c r="L35" s="51">
        <v>1440</v>
      </c>
      <c r="M35" s="51">
        <v>918</v>
      </c>
      <c r="N35" s="52">
        <v>389</v>
      </c>
    </row>
    <row r="36" spans="1:14" x14ac:dyDescent="0.25">
      <c r="A36" s="11">
        <v>43586</v>
      </c>
      <c r="B36" s="3">
        <v>14888</v>
      </c>
      <c r="C36" s="3">
        <v>929</v>
      </c>
      <c r="D36" s="3">
        <v>411</v>
      </c>
      <c r="E36" s="3">
        <v>674</v>
      </c>
      <c r="F36" s="3">
        <v>239</v>
      </c>
      <c r="G36" s="54">
        <v>1455</v>
      </c>
      <c r="H36" s="54">
        <v>1383</v>
      </c>
      <c r="I36" s="54">
        <v>1504</v>
      </c>
      <c r="J36" s="54">
        <v>778</v>
      </c>
      <c r="K36" s="50">
        <v>1368</v>
      </c>
      <c r="L36" s="51">
        <v>1364</v>
      </c>
      <c r="M36" s="51">
        <v>914</v>
      </c>
      <c r="N36" s="52">
        <v>387</v>
      </c>
    </row>
    <row r="37" spans="1:14" x14ac:dyDescent="0.25">
      <c r="A37" s="11">
        <v>43617</v>
      </c>
      <c r="B37" s="3">
        <v>14580</v>
      </c>
      <c r="C37" s="3">
        <v>917</v>
      </c>
      <c r="D37" s="3">
        <v>501</v>
      </c>
      <c r="E37" s="3">
        <v>634</v>
      </c>
      <c r="F37" s="3">
        <v>243</v>
      </c>
      <c r="G37" s="54">
        <v>1414</v>
      </c>
      <c r="H37" s="54">
        <v>1292</v>
      </c>
      <c r="I37" s="54">
        <v>1426</v>
      </c>
      <c r="J37" s="54">
        <v>742</v>
      </c>
      <c r="K37" s="50">
        <v>1294</v>
      </c>
      <c r="L37" s="51">
        <v>1301</v>
      </c>
      <c r="M37" s="51">
        <v>873</v>
      </c>
      <c r="N37" s="52">
        <v>365</v>
      </c>
    </row>
    <row r="38" spans="1:14" x14ac:dyDescent="0.25">
      <c r="A38" s="11">
        <v>43647</v>
      </c>
      <c r="B38" s="3">
        <v>14604</v>
      </c>
      <c r="C38" s="3">
        <v>1059</v>
      </c>
      <c r="D38" s="3">
        <v>508</v>
      </c>
      <c r="E38" s="3">
        <v>579</v>
      </c>
      <c r="F38" s="3">
        <v>350</v>
      </c>
      <c r="G38" s="54">
        <v>1514</v>
      </c>
      <c r="H38" s="54">
        <v>1061</v>
      </c>
      <c r="I38" s="54">
        <v>1347</v>
      </c>
      <c r="J38" s="54">
        <v>849</v>
      </c>
      <c r="K38" s="50">
        <v>1425</v>
      </c>
      <c r="L38" s="51">
        <v>1073</v>
      </c>
      <c r="M38" s="51">
        <v>833</v>
      </c>
      <c r="N38" s="52">
        <v>423</v>
      </c>
    </row>
    <row r="39" spans="1:14" x14ac:dyDescent="0.25">
      <c r="A39" s="11">
        <v>43678</v>
      </c>
      <c r="B39" s="3">
        <v>14780</v>
      </c>
      <c r="C39" s="3">
        <v>1020</v>
      </c>
      <c r="D39" s="3">
        <v>528</v>
      </c>
      <c r="E39" s="3">
        <v>622</v>
      </c>
      <c r="F39" s="3">
        <v>302</v>
      </c>
      <c r="G39" s="54">
        <v>1538</v>
      </c>
      <c r="H39" s="54">
        <v>965</v>
      </c>
      <c r="I39" s="54">
        <v>1358</v>
      </c>
      <c r="J39" s="54">
        <v>883</v>
      </c>
      <c r="K39" s="50">
        <v>1413</v>
      </c>
      <c r="L39" s="51">
        <v>980</v>
      </c>
      <c r="M39" s="51">
        <v>843</v>
      </c>
      <c r="N39" s="52">
        <v>432</v>
      </c>
    </row>
    <row r="40" spans="1:14" x14ac:dyDescent="0.25">
      <c r="A40" s="11">
        <v>43709</v>
      </c>
      <c r="B40" s="3">
        <v>14717</v>
      </c>
      <c r="C40" s="3">
        <v>1037</v>
      </c>
      <c r="D40" s="3">
        <v>760</v>
      </c>
      <c r="E40" s="3">
        <v>635</v>
      </c>
      <c r="F40" s="3">
        <v>352</v>
      </c>
      <c r="G40" s="54">
        <v>1551</v>
      </c>
      <c r="H40" s="54">
        <v>1225</v>
      </c>
      <c r="I40" s="54">
        <v>1413</v>
      </c>
      <c r="J40" s="54">
        <v>940</v>
      </c>
      <c r="K40" s="50">
        <v>1432</v>
      </c>
      <c r="L40" s="51">
        <v>1250</v>
      </c>
      <c r="M40" s="51">
        <v>847</v>
      </c>
      <c r="N40" s="52">
        <v>484</v>
      </c>
    </row>
    <row r="41" spans="1:14" x14ac:dyDescent="0.25">
      <c r="A41" s="11">
        <v>43739</v>
      </c>
      <c r="B41" s="3">
        <v>14801</v>
      </c>
      <c r="C41" s="3">
        <v>1049</v>
      </c>
      <c r="D41" s="3">
        <v>397</v>
      </c>
      <c r="E41" s="3">
        <v>656</v>
      </c>
      <c r="F41" s="3">
        <v>328</v>
      </c>
      <c r="G41" s="54">
        <v>1555</v>
      </c>
      <c r="H41" s="54">
        <v>1283</v>
      </c>
      <c r="I41" s="54">
        <v>1430</v>
      </c>
      <c r="J41" s="54">
        <v>933</v>
      </c>
      <c r="K41" s="50">
        <v>1481</v>
      </c>
      <c r="L41" s="51">
        <v>1293</v>
      </c>
      <c r="M41" s="51">
        <v>859</v>
      </c>
      <c r="N41" s="52">
        <v>493</v>
      </c>
    </row>
    <row r="42" spans="1:14" x14ac:dyDescent="0.25">
      <c r="A42" s="11">
        <v>43770</v>
      </c>
      <c r="B42" s="3">
        <v>14673</v>
      </c>
      <c r="C42" s="3">
        <v>866</v>
      </c>
      <c r="D42" s="3">
        <v>343</v>
      </c>
      <c r="E42" s="3">
        <v>527</v>
      </c>
      <c r="F42" s="3">
        <v>216</v>
      </c>
      <c r="G42" s="54">
        <v>1449</v>
      </c>
      <c r="H42" s="54">
        <v>1174</v>
      </c>
      <c r="I42" s="54">
        <v>1318</v>
      </c>
      <c r="J42" s="54">
        <v>852</v>
      </c>
      <c r="K42" s="50">
        <v>1378</v>
      </c>
      <c r="L42" s="51">
        <v>1189</v>
      </c>
      <c r="M42" s="51">
        <v>845</v>
      </c>
      <c r="N42" s="52">
        <v>417</v>
      </c>
    </row>
    <row r="43" spans="1:14" x14ac:dyDescent="0.25">
      <c r="A43" s="11">
        <v>43800</v>
      </c>
      <c r="B43" s="3">
        <v>14717</v>
      </c>
      <c r="C43" s="3">
        <v>1017</v>
      </c>
      <c r="D43" s="3">
        <v>505</v>
      </c>
      <c r="E43" s="3">
        <v>572</v>
      </c>
      <c r="F43" s="3">
        <v>264</v>
      </c>
      <c r="G43" s="54">
        <v>1612</v>
      </c>
      <c r="H43" s="54">
        <v>1061</v>
      </c>
      <c r="I43" s="54">
        <v>1363</v>
      </c>
      <c r="J43" s="54">
        <v>795</v>
      </c>
      <c r="K43" s="50">
        <v>1504</v>
      </c>
      <c r="L43" s="51">
        <v>1086</v>
      </c>
      <c r="M43" s="51">
        <v>869</v>
      </c>
      <c r="N43" s="52">
        <v>365</v>
      </c>
    </row>
    <row r="44" spans="1:14" x14ac:dyDescent="0.25">
      <c r="A44" s="11">
        <v>43831</v>
      </c>
      <c r="B44" s="3">
        <v>14879</v>
      </c>
      <c r="C44" s="3">
        <v>1075</v>
      </c>
      <c r="D44" s="3">
        <v>598</v>
      </c>
      <c r="E44" s="3">
        <v>718</v>
      </c>
      <c r="F44" s="3">
        <v>303</v>
      </c>
      <c r="G44" s="54">
        <v>1651</v>
      </c>
      <c r="H44" s="54">
        <v>1256</v>
      </c>
      <c r="I44" s="54">
        <v>1524</v>
      </c>
      <c r="J44" s="54">
        <v>802</v>
      </c>
      <c r="K44" s="50">
        <v>1580</v>
      </c>
      <c r="L44" s="51">
        <v>1244</v>
      </c>
      <c r="M44" s="51">
        <v>948</v>
      </c>
      <c r="N44" s="52">
        <v>424</v>
      </c>
    </row>
    <row r="45" spans="1:14" x14ac:dyDescent="0.25">
      <c r="A45" s="11">
        <v>43862</v>
      </c>
      <c r="B45" s="3">
        <v>14786</v>
      </c>
      <c r="C45" s="3">
        <v>854</v>
      </c>
      <c r="D45" s="3">
        <v>386</v>
      </c>
      <c r="E45" s="3">
        <v>647</v>
      </c>
      <c r="F45" s="3">
        <v>208</v>
      </c>
      <c r="G45" s="54">
        <v>1573</v>
      </c>
      <c r="H45" s="54">
        <v>1207</v>
      </c>
      <c r="I45" s="54">
        <v>1535</v>
      </c>
      <c r="J45" s="54">
        <v>777</v>
      </c>
      <c r="K45" s="50">
        <v>1506</v>
      </c>
      <c r="L45" s="51">
        <v>1185</v>
      </c>
      <c r="M45" s="51">
        <v>932</v>
      </c>
      <c r="N45" s="52">
        <v>402</v>
      </c>
    </row>
    <row r="46" spans="1:14" x14ac:dyDescent="0.25">
      <c r="A46" s="11">
        <v>43891</v>
      </c>
      <c r="B46" s="3">
        <v>15043</v>
      </c>
      <c r="C46" s="3">
        <v>563</v>
      </c>
      <c r="D46" s="3">
        <v>345</v>
      </c>
      <c r="E46" s="3">
        <v>470</v>
      </c>
      <c r="F46" s="3">
        <v>224</v>
      </c>
      <c r="G46" s="54">
        <v>1308</v>
      </c>
      <c r="H46" s="54">
        <v>1080</v>
      </c>
      <c r="I46" s="54">
        <v>1383</v>
      </c>
      <c r="J46" s="54">
        <v>794</v>
      </c>
      <c r="K46" s="50">
        <v>1238</v>
      </c>
      <c r="L46" s="51">
        <v>1103</v>
      </c>
      <c r="M46" s="51">
        <v>832</v>
      </c>
      <c r="N46" s="52">
        <v>423</v>
      </c>
    </row>
    <row r="47" spans="1:14" x14ac:dyDescent="0.25">
      <c r="A47" s="11">
        <v>43922</v>
      </c>
      <c r="B47" s="3">
        <v>18807</v>
      </c>
      <c r="C47" s="6">
        <v>196</v>
      </c>
      <c r="D47" s="3">
        <v>344</v>
      </c>
      <c r="E47" s="3">
        <v>173</v>
      </c>
      <c r="F47" s="3">
        <v>232</v>
      </c>
      <c r="G47" s="55">
        <v>704</v>
      </c>
      <c r="H47" s="54">
        <v>933</v>
      </c>
      <c r="I47" s="54">
        <v>804</v>
      </c>
      <c r="J47" s="54">
        <v>826</v>
      </c>
      <c r="K47" s="50">
        <v>683</v>
      </c>
      <c r="L47" s="51">
        <v>950</v>
      </c>
      <c r="M47" s="51">
        <v>670</v>
      </c>
      <c r="N47" s="52">
        <v>414</v>
      </c>
    </row>
    <row r="48" spans="1:14" x14ac:dyDescent="0.25">
      <c r="A48" s="11">
        <v>43952</v>
      </c>
      <c r="B48" s="3">
        <v>21047</v>
      </c>
      <c r="C48" s="3">
        <v>222</v>
      </c>
      <c r="D48" s="3">
        <v>215</v>
      </c>
      <c r="E48" s="3">
        <v>134</v>
      </c>
      <c r="F48" s="3">
        <v>158</v>
      </c>
      <c r="G48" s="54">
        <v>457</v>
      </c>
      <c r="H48" s="54">
        <v>920</v>
      </c>
      <c r="I48" s="54">
        <v>673</v>
      </c>
      <c r="J48" s="54">
        <v>834</v>
      </c>
      <c r="K48" s="50">
        <v>447</v>
      </c>
      <c r="L48" s="51">
        <v>938</v>
      </c>
      <c r="M48" s="51">
        <v>590</v>
      </c>
      <c r="N48" s="52">
        <v>383</v>
      </c>
    </row>
    <row r="49" spans="1:14" x14ac:dyDescent="0.25">
      <c r="A49" s="11">
        <v>43983</v>
      </c>
      <c r="B49" s="3">
        <v>21018</v>
      </c>
      <c r="C49" s="3">
        <v>268</v>
      </c>
      <c r="D49" s="3">
        <v>383</v>
      </c>
      <c r="E49" s="3">
        <v>152</v>
      </c>
      <c r="F49" s="3">
        <v>125</v>
      </c>
      <c r="G49" s="54">
        <v>398</v>
      </c>
      <c r="H49" s="54">
        <v>867</v>
      </c>
      <c r="I49" s="54">
        <v>591</v>
      </c>
      <c r="J49" s="54">
        <v>672</v>
      </c>
      <c r="K49" s="50">
        <v>387</v>
      </c>
      <c r="L49" s="51">
        <v>918</v>
      </c>
      <c r="M49" s="51">
        <v>520</v>
      </c>
      <c r="N49" s="52">
        <v>280</v>
      </c>
    </row>
    <row r="50" spans="1:14" x14ac:dyDescent="0.25">
      <c r="A50" s="11">
        <v>44013</v>
      </c>
      <c r="B50" s="3">
        <v>21264</v>
      </c>
      <c r="C50" s="3">
        <v>202</v>
      </c>
      <c r="D50" s="3">
        <v>291</v>
      </c>
      <c r="E50" s="3">
        <v>266</v>
      </c>
      <c r="F50" s="3">
        <v>155</v>
      </c>
      <c r="G50" s="54">
        <v>390</v>
      </c>
      <c r="H50" s="54">
        <v>663</v>
      </c>
      <c r="I50" s="54">
        <v>533</v>
      </c>
      <c r="J50" s="54">
        <v>588</v>
      </c>
      <c r="K50" s="50">
        <v>385</v>
      </c>
      <c r="L50" s="51">
        <v>656</v>
      </c>
      <c r="M50" s="51">
        <v>412</v>
      </c>
      <c r="N50" s="52">
        <v>250</v>
      </c>
    </row>
    <row r="51" spans="1:14" x14ac:dyDescent="0.25">
      <c r="A51" s="11">
        <v>44044</v>
      </c>
      <c r="B51" s="3">
        <v>21529</v>
      </c>
      <c r="C51" s="3">
        <v>202</v>
      </c>
      <c r="D51" s="3">
        <v>306</v>
      </c>
      <c r="E51" s="3">
        <v>223</v>
      </c>
      <c r="F51" s="3">
        <v>111</v>
      </c>
      <c r="G51" s="54">
        <v>290</v>
      </c>
      <c r="H51" s="54">
        <v>587</v>
      </c>
      <c r="I51" s="54">
        <v>487</v>
      </c>
      <c r="J51" s="54">
        <v>500</v>
      </c>
      <c r="K51" s="50">
        <v>281</v>
      </c>
      <c r="L51" s="51">
        <v>577</v>
      </c>
      <c r="M51" s="51">
        <v>353</v>
      </c>
      <c r="N51" s="52">
        <v>197</v>
      </c>
    </row>
    <row r="52" spans="1:14" x14ac:dyDescent="0.25">
      <c r="A52" s="11">
        <v>44075</v>
      </c>
      <c r="B52" s="3">
        <v>20729</v>
      </c>
      <c r="C52" s="3">
        <v>205</v>
      </c>
      <c r="D52" s="3">
        <v>432</v>
      </c>
      <c r="E52" s="3">
        <v>217</v>
      </c>
      <c r="F52" s="3">
        <v>112</v>
      </c>
      <c r="G52" s="54">
        <v>295</v>
      </c>
      <c r="H52" s="54">
        <v>714</v>
      </c>
      <c r="I52" s="54">
        <v>472</v>
      </c>
      <c r="J52" s="54">
        <v>437</v>
      </c>
      <c r="K52" s="50">
        <v>288</v>
      </c>
      <c r="L52" s="51">
        <v>726</v>
      </c>
      <c r="M52" s="51">
        <v>342</v>
      </c>
      <c r="N52" s="52">
        <v>173</v>
      </c>
    </row>
    <row r="53" spans="1:14" x14ac:dyDescent="0.25">
      <c r="A53" s="11">
        <v>44105</v>
      </c>
      <c r="B53" s="3">
        <v>20418</v>
      </c>
      <c r="C53" s="3">
        <v>226</v>
      </c>
      <c r="D53" s="3">
        <v>264</v>
      </c>
      <c r="E53" s="3">
        <v>212</v>
      </c>
      <c r="F53" s="3">
        <v>95</v>
      </c>
      <c r="G53" s="54">
        <v>346</v>
      </c>
      <c r="H53" s="54">
        <v>732</v>
      </c>
      <c r="I53" s="54">
        <v>476</v>
      </c>
      <c r="J53" s="54">
        <v>426</v>
      </c>
      <c r="K53" s="50">
        <v>339</v>
      </c>
      <c r="L53" s="51">
        <v>735</v>
      </c>
      <c r="M53" s="51">
        <v>350</v>
      </c>
      <c r="N53" s="52">
        <v>159</v>
      </c>
    </row>
    <row r="54" spans="1:14" x14ac:dyDescent="0.25">
      <c r="A54" s="11">
        <v>44136</v>
      </c>
      <c r="B54" s="3">
        <v>20348</v>
      </c>
      <c r="C54" s="3">
        <v>195</v>
      </c>
      <c r="D54" s="3">
        <v>264</v>
      </c>
      <c r="E54" s="3">
        <v>157</v>
      </c>
      <c r="F54" s="3">
        <v>89</v>
      </c>
      <c r="G54" s="54">
        <v>338</v>
      </c>
      <c r="H54" s="54">
        <v>677</v>
      </c>
      <c r="I54" s="54">
        <v>445</v>
      </c>
      <c r="J54" s="54">
        <v>398</v>
      </c>
      <c r="K54" s="50">
        <v>328</v>
      </c>
      <c r="L54" s="51">
        <v>680</v>
      </c>
      <c r="M54" s="51">
        <v>324</v>
      </c>
      <c r="N54" s="52">
        <v>145</v>
      </c>
    </row>
    <row r="55" spans="1:14" x14ac:dyDescent="0.25">
      <c r="A55" s="11">
        <v>44166</v>
      </c>
      <c r="B55" s="3">
        <v>21034</v>
      </c>
      <c r="C55" s="3">
        <v>290</v>
      </c>
      <c r="D55" s="3">
        <v>517</v>
      </c>
      <c r="E55" s="3">
        <v>259</v>
      </c>
      <c r="F55" s="3">
        <v>111</v>
      </c>
      <c r="G55" s="54">
        <v>390</v>
      </c>
      <c r="H55" s="54">
        <v>631</v>
      </c>
      <c r="I55" s="54">
        <v>505</v>
      </c>
      <c r="J55" s="54">
        <v>399</v>
      </c>
      <c r="K55" s="50">
        <v>381</v>
      </c>
      <c r="L55" s="51">
        <v>633</v>
      </c>
      <c r="M55" s="51">
        <v>353</v>
      </c>
      <c r="N55" s="52">
        <v>162</v>
      </c>
    </row>
    <row r="56" spans="1:14" x14ac:dyDescent="0.25">
      <c r="A56" s="11">
        <v>44197</v>
      </c>
      <c r="B56" s="3">
        <v>21175</v>
      </c>
      <c r="C56" s="3">
        <v>214</v>
      </c>
      <c r="D56" s="3">
        <v>342</v>
      </c>
      <c r="E56" s="3">
        <v>244</v>
      </c>
      <c r="F56" s="3">
        <v>118</v>
      </c>
      <c r="G56" s="54">
        <v>392</v>
      </c>
      <c r="H56" s="54">
        <v>725</v>
      </c>
      <c r="I56" s="54">
        <v>525</v>
      </c>
      <c r="J56" s="54">
        <v>392</v>
      </c>
      <c r="K56" s="50">
        <v>387</v>
      </c>
      <c r="L56" s="51">
        <v>699</v>
      </c>
      <c r="M56" s="51">
        <v>363</v>
      </c>
      <c r="N56" s="52">
        <v>175</v>
      </c>
    </row>
    <row r="57" spans="1:14" x14ac:dyDescent="0.25">
      <c r="A57" s="11">
        <v>44228</v>
      </c>
      <c r="B57" s="3">
        <v>20899</v>
      </c>
      <c r="C57" s="3">
        <v>180</v>
      </c>
      <c r="D57" s="3">
        <v>341</v>
      </c>
      <c r="E57" s="3">
        <v>198</v>
      </c>
      <c r="F57" s="3">
        <v>94</v>
      </c>
      <c r="G57" s="54">
        <v>354</v>
      </c>
      <c r="H57" s="54">
        <v>700</v>
      </c>
      <c r="I57" s="54">
        <v>507</v>
      </c>
      <c r="J57" s="54">
        <v>360</v>
      </c>
      <c r="K57" s="50">
        <v>349</v>
      </c>
      <c r="L57" s="51">
        <v>670</v>
      </c>
      <c r="M57" s="51">
        <v>361</v>
      </c>
      <c r="N57" s="52">
        <v>162</v>
      </c>
    </row>
    <row r="58" spans="1:14" x14ac:dyDescent="0.25">
      <c r="A58" s="11">
        <v>44256</v>
      </c>
      <c r="B58" s="3">
        <v>20361</v>
      </c>
      <c r="C58" s="3">
        <v>211</v>
      </c>
      <c r="D58" s="3">
        <v>433</v>
      </c>
      <c r="E58" s="3">
        <v>209</v>
      </c>
      <c r="F58" s="3">
        <v>112</v>
      </c>
      <c r="G58" s="54">
        <v>347</v>
      </c>
      <c r="H58" s="54">
        <v>671</v>
      </c>
      <c r="I58" s="54">
        <v>527</v>
      </c>
      <c r="J58" s="54">
        <v>357</v>
      </c>
      <c r="K58" s="50">
        <v>334</v>
      </c>
      <c r="L58" s="51">
        <v>647</v>
      </c>
      <c r="M58" s="51">
        <v>360</v>
      </c>
      <c r="N58" s="52">
        <v>172</v>
      </c>
    </row>
    <row r="59" spans="1:14" x14ac:dyDescent="0.25">
      <c r="A59" s="11">
        <v>44287</v>
      </c>
      <c r="B59" s="3">
        <v>19440</v>
      </c>
      <c r="C59" s="3">
        <v>201</v>
      </c>
      <c r="D59" s="3">
        <v>332</v>
      </c>
      <c r="E59" s="3">
        <v>206</v>
      </c>
      <c r="F59" s="3">
        <v>95</v>
      </c>
      <c r="G59" s="54">
        <v>299</v>
      </c>
      <c r="H59" s="54">
        <v>643</v>
      </c>
      <c r="I59" s="54">
        <v>485</v>
      </c>
      <c r="J59" s="54">
        <v>329</v>
      </c>
      <c r="K59" s="50">
        <v>287</v>
      </c>
      <c r="L59" s="51">
        <v>628</v>
      </c>
      <c r="M59" s="51">
        <v>340</v>
      </c>
      <c r="N59" s="52">
        <v>151</v>
      </c>
    </row>
    <row r="60" spans="1:14" x14ac:dyDescent="0.25">
      <c r="A60" s="11">
        <v>44317</v>
      </c>
      <c r="B60" s="3">
        <v>18939</v>
      </c>
      <c r="C60" s="3">
        <v>195</v>
      </c>
      <c r="D60" s="3">
        <v>255</v>
      </c>
      <c r="E60" s="3">
        <v>211</v>
      </c>
      <c r="F60" s="3">
        <v>67</v>
      </c>
      <c r="G60" s="54">
        <v>278</v>
      </c>
      <c r="H60" s="54">
        <v>604</v>
      </c>
      <c r="I60" s="54">
        <v>474</v>
      </c>
      <c r="J60" s="54">
        <v>306</v>
      </c>
      <c r="K60" s="50">
        <v>267</v>
      </c>
      <c r="L60" s="51">
        <v>589</v>
      </c>
      <c r="M60" s="51">
        <v>333</v>
      </c>
      <c r="N60" s="52">
        <v>132</v>
      </c>
    </row>
    <row r="61" spans="1:14" x14ac:dyDescent="0.25">
      <c r="A61" s="11">
        <v>44348</v>
      </c>
      <c r="B61" s="3">
        <v>18513</v>
      </c>
      <c r="C61" s="3">
        <v>224</v>
      </c>
      <c r="D61" s="3">
        <v>377</v>
      </c>
      <c r="E61" s="3">
        <v>207</v>
      </c>
      <c r="F61" s="3">
        <v>79</v>
      </c>
      <c r="G61" s="54">
        <v>319</v>
      </c>
      <c r="H61" s="54">
        <v>589</v>
      </c>
      <c r="I61" s="54">
        <v>475</v>
      </c>
      <c r="J61" s="54">
        <v>277</v>
      </c>
      <c r="K61" s="50">
        <v>308</v>
      </c>
      <c r="L61" s="51">
        <v>563</v>
      </c>
      <c r="M61" s="51">
        <v>329</v>
      </c>
      <c r="N61" s="52">
        <v>119</v>
      </c>
    </row>
    <row r="62" spans="1:14" x14ac:dyDescent="0.25">
      <c r="A62" s="11">
        <v>44378</v>
      </c>
      <c r="B62" s="3">
        <v>18209</v>
      </c>
      <c r="C62" s="3">
        <v>214</v>
      </c>
      <c r="D62" s="3">
        <v>299</v>
      </c>
      <c r="E62" s="3">
        <v>154</v>
      </c>
      <c r="F62" s="3">
        <v>79</v>
      </c>
      <c r="G62" s="54">
        <v>287</v>
      </c>
      <c r="H62" s="54">
        <v>453</v>
      </c>
      <c r="I62" s="54">
        <v>409</v>
      </c>
      <c r="J62" s="54">
        <v>274</v>
      </c>
      <c r="K62" s="50">
        <v>279</v>
      </c>
      <c r="L62" s="51">
        <v>429</v>
      </c>
      <c r="M62" s="51">
        <v>295</v>
      </c>
      <c r="N62" s="52">
        <v>121</v>
      </c>
    </row>
    <row r="63" spans="1:14" x14ac:dyDescent="0.25">
      <c r="A63" s="11">
        <v>44409</v>
      </c>
      <c r="B63" s="3">
        <v>17824</v>
      </c>
      <c r="C63" s="3">
        <v>237</v>
      </c>
      <c r="D63" s="3">
        <v>425</v>
      </c>
      <c r="E63" s="3">
        <v>177</v>
      </c>
      <c r="F63" s="3">
        <v>105</v>
      </c>
      <c r="G63" s="54">
        <v>289</v>
      </c>
      <c r="H63" s="54">
        <v>410</v>
      </c>
      <c r="I63" s="54">
        <v>407</v>
      </c>
      <c r="J63" s="54">
        <v>306</v>
      </c>
      <c r="K63" s="50">
        <v>278</v>
      </c>
      <c r="L63" s="51">
        <v>402</v>
      </c>
      <c r="M63" s="51">
        <v>274</v>
      </c>
      <c r="N63" s="52">
        <v>137</v>
      </c>
    </row>
    <row r="64" spans="1:14" x14ac:dyDescent="0.25">
      <c r="A64" s="11">
        <v>44440</v>
      </c>
      <c r="B64" s="3">
        <v>17991</v>
      </c>
      <c r="C64" s="3">
        <v>893</v>
      </c>
      <c r="D64" s="3">
        <v>655</v>
      </c>
      <c r="E64" s="3">
        <v>343</v>
      </c>
      <c r="F64" s="3">
        <v>149</v>
      </c>
      <c r="G64" s="54">
        <v>559</v>
      </c>
      <c r="H64" s="54">
        <v>646</v>
      </c>
      <c r="I64" s="54">
        <v>564</v>
      </c>
      <c r="J64" s="54">
        <v>378</v>
      </c>
      <c r="K64" s="50">
        <v>541</v>
      </c>
      <c r="L64" s="51">
        <v>664</v>
      </c>
      <c r="M64" s="51">
        <v>299</v>
      </c>
      <c r="N64" s="52">
        <v>187</v>
      </c>
    </row>
    <row r="65" spans="1:14" x14ac:dyDescent="0.25">
      <c r="A65" s="11">
        <v>44470</v>
      </c>
      <c r="B65" s="3">
        <v>20042</v>
      </c>
      <c r="C65" s="3">
        <v>1764</v>
      </c>
      <c r="D65" s="3">
        <v>732</v>
      </c>
      <c r="E65" s="3">
        <v>573</v>
      </c>
      <c r="F65" s="3">
        <v>201</v>
      </c>
      <c r="G65" s="54">
        <v>1316</v>
      </c>
      <c r="H65" s="54">
        <v>740</v>
      </c>
      <c r="I65" s="54">
        <v>891</v>
      </c>
      <c r="J65" s="54">
        <v>492</v>
      </c>
      <c r="K65" s="50">
        <v>1246</v>
      </c>
      <c r="L65" s="51">
        <v>822</v>
      </c>
      <c r="M65" s="51">
        <v>383</v>
      </c>
      <c r="N65" s="52">
        <v>236</v>
      </c>
    </row>
    <row r="66" spans="1:14" x14ac:dyDescent="0.25">
      <c r="A66" s="11">
        <v>44501</v>
      </c>
      <c r="B66" s="3">
        <v>20337</v>
      </c>
      <c r="C66" s="3">
        <v>1494</v>
      </c>
      <c r="D66" s="3">
        <v>593</v>
      </c>
      <c r="E66" s="3">
        <v>472</v>
      </c>
      <c r="F66" s="3">
        <v>177</v>
      </c>
      <c r="G66" s="54">
        <v>1662</v>
      </c>
      <c r="H66" s="54">
        <v>729</v>
      </c>
      <c r="I66" s="54">
        <v>950</v>
      </c>
      <c r="J66" s="54">
        <v>520</v>
      </c>
      <c r="K66" s="50">
        <v>1570</v>
      </c>
      <c r="L66" s="51">
        <v>827</v>
      </c>
      <c r="M66" s="51">
        <v>420</v>
      </c>
      <c r="N66" s="52">
        <v>268</v>
      </c>
    </row>
    <row r="67" spans="1:14" x14ac:dyDescent="0.25">
      <c r="A67" s="11">
        <v>44531</v>
      </c>
      <c r="B67" s="3">
        <v>20542</v>
      </c>
      <c r="C67" s="3">
        <v>1535</v>
      </c>
      <c r="D67" s="3">
        <v>741</v>
      </c>
      <c r="E67" s="3">
        <v>468</v>
      </c>
      <c r="F67" s="3">
        <v>222</v>
      </c>
      <c r="G67" s="54">
        <v>1813</v>
      </c>
      <c r="H67" s="54">
        <v>682</v>
      </c>
      <c r="I67" s="54">
        <v>937</v>
      </c>
      <c r="J67" s="54">
        <v>595</v>
      </c>
      <c r="K67" s="50">
        <v>1690</v>
      </c>
      <c r="L67" s="51">
        <v>807</v>
      </c>
      <c r="M67" s="51">
        <v>424</v>
      </c>
      <c r="N67" s="52">
        <v>305</v>
      </c>
    </row>
    <row r="68" spans="1:14" x14ac:dyDescent="0.25">
      <c r="A68" s="11">
        <v>44562</v>
      </c>
      <c r="B68" s="3">
        <v>21099</v>
      </c>
      <c r="C68" s="3">
        <v>1643</v>
      </c>
      <c r="D68" s="3">
        <v>648</v>
      </c>
      <c r="E68" s="3">
        <v>486</v>
      </c>
      <c r="F68" s="3">
        <v>270</v>
      </c>
      <c r="G68" s="54">
        <v>1834</v>
      </c>
      <c r="H68" s="54">
        <v>847</v>
      </c>
      <c r="I68" s="54">
        <v>941</v>
      </c>
      <c r="J68" s="54">
        <v>681</v>
      </c>
      <c r="K68" s="50">
        <v>1703</v>
      </c>
      <c r="L68" s="51">
        <v>933</v>
      </c>
      <c r="M68" s="51">
        <v>463</v>
      </c>
      <c r="N68" s="52">
        <v>335</v>
      </c>
    </row>
    <row r="69" spans="1:14" x14ac:dyDescent="0.25">
      <c r="A69" s="11">
        <v>44593</v>
      </c>
      <c r="B69" s="3">
        <v>21731</v>
      </c>
      <c r="C69" s="3">
        <v>1366</v>
      </c>
      <c r="D69" s="3">
        <v>507</v>
      </c>
      <c r="E69" s="3">
        <v>449</v>
      </c>
      <c r="F69" s="3">
        <v>311</v>
      </c>
      <c r="G69" s="54">
        <v>1849</v>
      </c>
      <c r="H69" s="54">
        <v>846</v>
      </c>
      <c r="I69" s="54">
        <v>950</v>
      </c>
      <c r="J69" s="54">
        <v>804</v>
      </c>
      <c r="K69" s="50">
        <v>1697</v>
      </c>
      <c r="L69" s="51">
        <v>938</v>
      </c>
      <c r="M69" s="51">
        <v>499</v>
      </c>
      <c r="N69" s="52">
        <v>377</v>
      </c>
    </row>
    <row r="70" spans="1:14" x14ac:dyDescent="0.25">
      <c r="A70" s="11">
        <v>44621</v>
      </c>
      <c r="B70" s="3">
        <v>22118</v>
      </c>
      <c r="C70" s="3">
        <v>1464</v>
      </c>
      <c r="D70" s="3">
        <v>748</v>
      </c>
      <c r="E70" s="3">
        <v>476</v>
      </c>
      <c r="F70" s="3">
        <v>444</v>
      </c>
      <c r="G70" s="54">
        <v>1918</v>
      </c>
      <c r="H70" s="54">
        <v>828</v>
      </c>
      <c r="I70" s="54">
        <v>959</v>
      </c>
      <c r="J70" s="54">
        <v>1019</v>
      </c>
      <c r="K70" s="50">
        <v>1780</v>
      </c>
      <c r="L70" s="51">
        <v>942</v>
      </c>
      <c r="M70" s="51">
        <v>533</v>
      </c>
      <c r="N70" s="52">
        <v>513</v>
      </c>
    </row>
    <row r="71" spans="1:14" x14ac:dyDescent="0.25">
      <c r="A71" s="11">
        <v>44652</v>
      </c>
      <c r="B71" s="3">
        <v>23344</v>
      </c>
      <c r="C71" s="3">
        <v>1252</v>
      </c>
      <c r="D71" s="3">
        <v>576</v>
      </c>
      <c r="E71" s="3">
        <v>393</v>
      </c>
      <c r="F71" s="3">
        <v>635</v>
      </c>
      <c r="G71" s="54">
        <v>1700</v>
      </c>
      <c r="H71" s="54">
        <v>991</v>
      </c>
      <c r="I71" s="54">
        <v>911</v>
      </c>
      <c r="J71" s="54">
        <v>1371</v>
      </c>
      <c r="K71" s="50">
        <v>1595</v>
      </c>
      <c r="L71" s="51">
        <v>1073</v>
      </c>
      <c r="M71" s="51">
        <v>516</v>
      </c>
      <c r="N71" s="52">
        <v>578</v>
      </c>
    </row>
    <row r="72" spans="1:14" x14ac:dyDescent="0.25">
      <c r="A72" s="11">
        <v>44682</v>
      </c>
      <c r="B72" s="3">
        <v>23683</v>
      </c>
      <c r="C72" s="3">
        <v>1239</v>
      </c>
      <c r="D72" s="3">
        <v>650</v>
      </c>
      <c r="E72" s="3">
        <v>411</v>
      </c>
      <c r="F72" s="3">
        <v>823</v>
      </c>
      <c r="G72" s="54">
        <v>1648</v>
      </c>
      <c r="H72" s="54">
        <v>945</v>
      </c>
      <c r="I72" s="54">
        <v>892</v>
      </c>
      <c r="J72" s="54">
        <v>1807</v>
      </c>
      <c r="K72" s="50">
        <v>1550</v>
      </c>
      <c r="L72" s="51">
        <v>1035</v>
      </c>
      <c r="M72" s="51">
        <v>508</v>
      </c>
      <c r="N72" s="52">
        <v>668</v>
      </c>
    </row>
    <row r="73" spans="1:14" x14ac:dyDescent="0.25">
      <c r="A73" s="11">
        <v>44713</v>
      </c>
      <c r="B73" s="3">
        <v>24315</v>
      </c>
      <c r="C73" s="3">
        <v>1302</v>
      </c>
      <c r="D73" s="3">
        <v>781</v>
      </c>
      <c r="E73" s="3">
        <v>432</v>
      </c>
      <c r="F73" s="3">
        <v>715</v>
      </c>
      <c r="G73" s="54">
        <v>1647</v>
      </c>
      <c r="H73" s="54">
        <v>932</v>
      </c>
      <c r="I73" s="54">
        <v>930</v>
      </c>
      <c r="J73" s="54">
        <v>2014</v>
      </c>
      <c r="K73" s="50">
        <v>1521</v>
      </c>
      <c r="L73" s="51">
        <v>1043</v>
      </c>
      <c r="M73" s="51">
        <v>510</v>
      </c>
      <c r="N73" s="52">
        <v>809</v>
      </c>
    </row>
    <row r="74" spans="1:14" x14ac:dyDescent="0.25">
      <c r="A74" s="11">
        <v>44743</v>
      </c>
      <c r="B74" s="3">
        <v>24890</v>
      </c>
      <c r="C74" s="3">
        <v>1272</v>
      </c>
      <c r="D74" s="3">
        <v>539</v>
      </c>
      <c r="E74" s="3">
        <v>375</v>
      </c>
      <c r="F74" s="3">
        <v>663</v>
      </c>
      <c r="G74" s="54">
        <v>1605</v>
      </c>
      <c r="H74" s="54">
        <v>832</v>
      </c>
      <c r="I74" s="54">
        <v>893</v>
      </c>
      <c r="J74" s="54">
        <v>2072</v>
      </c>
      <c r="K74" s="50">
        <v>1475</v>
      </c>
      <c r="L74" s="51">
        <v>902</v>
      </c>
      <c r="M74" s="51">
        <v>497</v>
      </c>
      <c r="N74" s="52">
        <v>790</v>
      </c>
    </row>
    <row r="75" spans="1:14" x14ac:dyDescent="0.25">
      <c r="A75" s="11">
        <v>44774</v>
      </c>
      <c r="B75" s="3">
        <v>25557</v>
      </c>
      <c r="C75" s="3">
        <v>1544</v>
      </c>
      <c r="D75" s="3">
        <v>711</v>
      </c>
      <c r="E75" s="3">
        <v>381</v>
      </c>
      <c r="F75" s="3">
        <v>691</v>
      </c>
      <c r="G75" s="54">
        <v>1810</v>
      </c>
      <c r="H75" s="54">
        <v>777</v>
      </c>
      <c r="I75" s="54">
        <v>855</v>
      </c>
      <c r="J75" s="54">
        <v>2260</v>
      </c>
      <c r="K75" s="50">
        <v>1665</v>
      </c>
      <c r="L75" s="51">
        <v>863</v>
      </c>
      <c r="M75" s="51">
        <v>479</v>
      </c>
      <c r="N75" s="52">
        <v>868</v>
      </c>
    </row>
    <row r="76" spans="1:14" x14ac:dyDescent="0.25">
      <c r="A76" s="11">
        <v>44805</v>
      </c>
      <c r="B76" s="3">
        <v>26044</v>
      </c>
      <c r="C76" s="3">
        <v>1230</v>
      </c>
      <c r="D76" s="3">
        <v>965</v>
      </c>
      <c r="E76" s="3">
        <v>391</v>
      </c>
      <c r="F76" s="3">
        <v>869</v>
      </c>
      <c r="G76" s="54">
        <v>1840</v>
      </c>
      <c r="H76" s="54">
        <v>1120</v>
      </c>
      <c r="I76" s="54">
        <v>827</v>
      </c>
      <c r="J76" s="54">
        <v>2536</v>
      </c>
      <c r="K76" s="50">
        <v>1720</v>
      </c>
      <c r="L76" s="51">
        <v>1181</v>
      </c>
      <c r="M76" s="51">
        <v>467</v>
      </c>
      <c r="N76" s="52">
        <v>942</v>
      </c>
    </row>
    <row r="77" spans="1:14" x14ac:dyDescent="0.25">
      <c r="A77" s="11">
        <v>44835</v>
      </c>
      <c r="B77" s="3">
        <v>26453</v>
      </c>
      <c r="C77" s="3">
        <v>1276</v>
      </c>
      <c r="D77" s="3">
        <v>647</v>
      </c>
      <c r="E77" s="3">
        <v>400</v>
      </c>
      <c r="F77" s="3">
        <v>800</v>
      </c>
      <c r="G77" s="54">
        <v>1740</v>
      </c>
      <c r="H77" s="54">
        <v>1178</v>
      </c>
      <c r="I77" s="54">
        <v>871</v>
      </c>
      <c r="J77" s="54">
        <v>2731</v>
      </c>
      <c r="K77" s="50">
        <v>1629</v>
      </c>
      <c r="L77" s="51">
        <v>1213</v>
      </c>
      <c r="M77" s="51">
        <v>512</v>
      </c>
      <c r="N77" s="52">
        <v>970</v>
      </c>
    </row>
    <row r="78" spans="1:14" x14ac:dyDescent="0.25">
      <c r="A78" s="11">
        <v>44866</v>
      </c>
      <c r="B78" s="3">
        <v>26744</v>
      </c>
      <c r="C78" s="3">
        <v>1238</v>
      </c>
      <c r="D78" s="3">
        <v>558</v>
      </c>
      <c r="E78" s="3">
        <v>343</v>
      </c>
      <c r="F78" s="3">
        <v>860</v>
      </c>
      <c r="G78" s="54">
        <v>1737</v>
      </c>
      <c r="H78" s="54">
        <v>1127</v>
      </c>
      <c r="I78" s="54">
        <v>862</v>
      </c>
      <c r="J78" s="54">
        <v>2956</v>
      </c>
      <c r="K78" s="50">
        <v>1639</v>
      </c>
      <c r="L78" s="51">
        <v>1168</v>
      </c>
      <c r="M78" s="51">
        <v>517</v>
      </c>
      <c r="N78" s="52">
        <v>1025</v>
      </c>
    </row>
    <row r="79" spans="1:14" x14ac:dyDescent="0.25">
      <c r="A79" s="11">
        <v>44896</v>
      </c>
      <c r="B79" s="3">
        <v>27087</v>
      </c>
      <c r="C79" s="3">
        <v>1105</v>
      </c>
      <c r="D79" s="3">
        <v>823</v>
      </c>
      <c r="E79" s="3">
        <v>355</v>
      </c>
      <c r="F79" s="3">
        <v>836</v>
      </c>
      <c r="G79" s="54">
        <v>1740</v>
      </c>
      <c r="H79" s="54">
        <v>1041</v>
      </c>
      <c r="I79" s="54">
        <v>864</v>
      </c>
      <c r="J79" s="54">
        <v>3162</v>
      </c>
      <c r="K79" s="50">
        <v>1629</v>
      </c>
      <c r="L79" s="51">
        <v>1076</v>
      </c>
      <c r="M79" s="51">
        <v>522</v>
      </c>
      <c r="N79" s="52">
        <v>1116</v>
      </c>
    </row>
    <row r="80" spans="1:14" x14ac:dyDescent="0.25">
      <c r="A80" s="11">
        <v>44927</v>
      </c>
      <c r="B80" s="3">
        <v>27349</v>
      </c>
      <c r="C80" s="3">
        <v>1303</v>
      </c>
      <c r="D80" s="3">
        <v>807</v>
      </c>
      <c r="E80" s="3">
        <v>479</v>
      </c>
      <c r="F80" s="3">
        <v>1096</v>
      </c>
      <c r="G80" s="54">
        <v>1781</v>
      </c>
      <c r="H80" s="54">
        <v>1291</v>
      </c>
      <c r="I80" s="54">
        <v>947</v>
      </c>
      <c r="J80" s="54">
        <v>3394</v>
      </c>
      <c r="K80" s="50">
        <v>1690</v>
      </c>
      <c r="L80" s="51">
        <v>1261</v>
      </c>
      <c r="M80" s="51">
        <v>556</v>
      </c>
      <c r="N80" s="52">
        <v>1213</v>
      </c>
    </row>
    <row r="81" spans="1:14" x14ac:dyDescent="0.25">
      <c r="A81" s="11">
        <v>44958</v>
      </c>
      <c r="B81" s="3">
        <v>27527</v>
      </c>
      <c r="C81" s="3">
        <v>1172</v>
      </c>
      <c r="D81" s="3">
        <v>564</v>
      </c>
      <c r="E81" s="3">
        <v>404</v>
      </c>
      <c r="F81" s="3">
        <v>922</v>
      </c>
      <c r="G81" s="54">
        <v>1779</v>
      </c>
      <c r="H81" s="54">
        <v>1280</v>
      </c>
      <c r="I81" s="54">
        <v>966</v>
      </c>
      <c r="J81" s="54">
        <v>3423</v>
      </c>
      <c r="K81" s="50">
        <v>1682</v>
      </c>
      <c r="L81" s="51">
        <v>1229</v>
      </c>
      <c r="M81" s="51">
        <v>598</v>
      </c>
      <c r="N81" s="52">
        <v>1270</v>
      </c>
    </row>
    <row r="82" spans="1:14" x14ac:dyDescent="0.25">
      <c r="A82" s="11">
        <v>44986</v>
      </c>
      <c r="B82" s="3">
        <v>27369</v>
      </c>
      <c r="C82" s="3">
        <v>1277</v>
      </c>
      <c r="D82" s="3">
        <v>964</v>
      </c>
      <c r="E82" s="3">
        <v>418</v>
      </c>
      <c r="F82" s="3">
        <v>1042</v>
      </c>
      <c r="G82" s="54">
        <v>1841</v>
      </c>
      <c r="H82" s="54">
        <v>1247</v>
      </c>
      <c r="I82" s="54">
        <v>970</v>
      </c>
      <c r="J82" s="54">
        <v>3466</v>
      </c>
      <c r="K82" s="50">
        <v>1714</v>
      </c>
      <c r="L82" s="51">
        <v>1233</v>
      </c>
      <c r="M82" s="51">
        <v>620</v>
      </c>
      <c r="N82" s="52">
        <v>1389</v>
      </c>
    </row>
    <row r="83" spans="1:14" x14ac:dyDescent="0.25">
      <c r="A83" s="11">
        <v>45017</v>
      </c>
      <c r="B83" s="3">
        <v>27126</v>
      </c>
      <c r="C83" s="3">
        <v>1192</v>
      </c>
      <c r="D83" s="3">
        <v>626</v>
      </c>
      <c r="E83" s="3">
        <v>414</v>
      </c>
      <c r="F83" s="3">
        <v>797</v>
      </c>
      <c r="G83" s="54">
        <v>1729</v>
      </c>
      <c r="H83" s="54">
        <v>1427</v>
      </c>
      <c r="I83" s="54">
        <v>986</v>
      </c>
      <c r="J83" s="54">
        <v>3333</v>
      </c>
      <c r="K83" s="50">
        <v>1628</v>
      </c>
      <c r="L83" s="51">
        <v>1419</v>
      </c>
      <c r="M83" s="51">
        <v>625</v>
      </c>
      <c r="N83" s="52">
        <v>1380</v>
      </c>
    </row>
    <row r="84" spans="1:14" x14ac:dyDescent="0.25">
      <c r="A84" s="11">
        <v>45047</v>
      </c>
      <c r="B84" s="3">
        <v>27275</v>
      </c>
      <c r="C84" s="3">
        <v>1247</v>
      </c>
      <c r="D84" s="3">
        <v>511</v>
      </c>
      <c r="E84" s="3">
        <v>380</v>
      </c>
      <c r="F84" s="3">
        <v>871</v>
      </c>
      <c r="G84" s="54">
        <v>1748</v>
      </c>
      <c r="H84" s="54">
        <v>1346</v>
      </c>
      <c r="I84" s="54">
        <v>952</v>
      </c>
      <c r="J84" s="54">
        <v>3370</v>
      </c>
      <c r="K84" s="50">
        <v>1657</v>
      </c>
      <c r="L84" s="51">
        <v>1332</v>
      </c>
      <c r="M84" s="51">
        <v>616</v>
      </c>
      <c r="N84" s="52">
        <v>1353</v>
      </c>
    </row>
    <row r="85" spans="1:14" x14ac:dyDescent="0.25">
      <c r="A85" s="11">
        <v>45078</v>
      </c>
      <c r="B85" s="3">
        <v>27423</v>
      </c>
      <c r="C85" s="3">
        <v>1065</v>
      </c>
      <c r="D85" s="3">
        <v>686</v>
      </c>
      <c r="E85" s="3">
        <v>407</v>
      </c>
      <c r="F85" s="3">
        <v>993</v>
      </c>
      <c r="G85" s="54">
        <v>1659</v>
      </c>
      <c r="H85" s="54">
        <v>1293</v>
      </c>
      <c r="I85" s="54">
        <v>968</v>
      </c>
      <c r="J85" s="54">
        <v>3353</v>
      </c>
      <c r="K85" s="50">
        <v>1542</v>
      </c>
      <c r="L85" s="51">
        <v>1290</v>
      </c>
      <c r="M85" s="51">
        <v>625</v>
      </c>
      <c r="N85" s="52">
        <v>1339</v>
      </c>
    </row>
    <row r="86" spans="1:14" x14ac:dyDescent="0.25">
      <c r="A86" s="11">
        <v>45108</v>
      </c>
      <c r="B86" s="3">
        <v>26601</v>
      </c>
      <c r="C86" s="3">
        <v>1135</v>
      </c>
      <c r="D86" s="3">
        <v>621</v>
      </c>
      <c r="E86" s="3">
        <v>321</v>
      </c>
      <c r="F86" s="3">
        <v>1003</v>
      </c>
      <c r="G86" s="54">
        <v>1570</v>
      </c>
      <c r="H86" s="54">
        <v>978</v>
      </c>
      <c r="I86" s="54">
        <v>868</v>
      </c>
      <c r="J86" s="54">
        <v>3276</v>
      </c>
      <c r="K86" s="50">
        <v>1434</v>
      </c>
      <c r="L86" s="51">
        <v>1001</v>
      </c>
      <c r="M86" s="51">
        <v>574</v>
      </c>
      <c r="N86" s="52">
        <v>1346</v>
      </c>
    </row>
    <row r="87" spans="1:14" x14ac:dyDescent="0.25">
      <c r="A87" s="11">
        <v>45139</v>
      </c>
      <c r="B87" s="3">
        <v>26623</v>
      </c>
      <c r="C87" s="3">
        <v>1144</v>
      </c>
      <c r="D87" s="3">
        <v>685</v>
      </c>
      <c r="E87" s="3">
        <v>434</v>
      </c>
      <c r="F87" s="3">
        <v>860</v>
      </c>
      <c r="G87" s="54">
        <v>1574</v>
      </c>
      <c r="H87" s="54">
        <v>887</v>
      </c>
      <c r="I87" s="54">
        <v>939</v>
      </c>
      <c r="J87" s="54">
        <v>3240</v>
      </c>
      <c r="K87" s="50">
        <v>1447</v>
      </c>
      <c r="L87" s="51">
        <v>931</v>
      </c>
      <c r="M87" s="51">
        <v>600</v>
      </c>
      <c r="N87" s="52">
        <v>1334</v>
      </c>
    </row>
    <row r="88" spans="1:14" x14ac:dyDescent="0.25">
      <c r="A88" s="11">
        <v>45170</v>
      </c>
      <c r="B88" s="3">
        <v>26863</v>
      </c>
      <c r="C88" s="3">
        <v>1104</v>
      </c>
      <c r="D88" s="3">
        <v>964</v>
      </c>
      <c r="E88" s="3">
        <v>365</v>
      </c>
      <c r="F88" s="3">
        <v>940</v>
      </c>
      <c r="G88" s="54">
        <v>1522</v>
      </c>
      <c r="H88" s="54">
        <v>1170</v>
      </c>
      <c r="I88" s="54">
        <v>913</v>
      </c>
      <c r="J88" s="54">
        <v>3245</v>
      </c>
      <c r="K88" s="28">
        <v>1398</v>
      </c>
      <c r="L88" s="28">
        <v>1174</v>
      </c>
      <c r="M88" s="28">
        <v>606</v>
      </c>
      <c r="N88" s="28">
        <v>1268</v>
      </c>
    </row>
    <row r="89" spans="1:14" x14ac:dyDescent="0.25">
      <c r="A89" s="11">
        <v>45200</v>
      </c>
      <c r="B89" s="3">
        <v>27221</v>
      </c>
      <c r="C89" s="3">
        <v>1219</v>
      </c>
      <c r="D89" s="3">
        <v>564</v>
      </c>
      <c r="E89" s="3">
        <v>402</v>
      </c>
      <c r="F89" s="3">
        <v>1101</v>
      </c>
      <c r="G89" s="54">
        <v>1694</v>
      </c>
      <c r="H89" s="54">
        <v>1230</v>
      </c>
      <c r="I89" s="54">
        <v>922</v>
      </c>
      <c r="J89" s="54">
        <v>3312</v>
      </c>
      <c r="K89" s="50">
        <v>1562</v>
      </c>
      <c r="L89" s="51">
        <v>1201</v>
      </c>
      <c r="M89" s="51">
        <v>610</v>
      </c>
      <c r="N89" s="52">
        <v>1294</v>
      </c>
    </row>
    <row r="90" spans="1:14" x14ac:dyDescent="0.25">
      <c r="A90" s="11">
        <v>45231</v>
      </c>
      <c r="B90" s="3">
        <v>27320</v>
      </c>
      <c r="C90" s="3">
        <v>1093</v>
      </c>
      <c r="D90" s="3">
        <v>553</v>
      </c>
      <c r="E90" s="3">
        <v>336</v>
      </c>
      <c r="F90" s="3">
        <v>873</v>
      </c>
      <c r="G90" s="54">
        <v>1631</v>
      </c>
      <c r="H90" s="54">
        <v>1147</v>
      </c>
      <c r="I90" s="54">
        <v>900</v>
      </c>
      <c r="J90" s="54">
        <v>3181</v>
      </c>
      <c r="K90" s="50">
        <v>1502</v>
      </c>
      <c r="L90" s="51">
        <v>1121</v>
      </c>
      <c r="M90" s="51">
        <v>614</v>
      </c>
      <c r="N90" s="52">
        <v>1296</v>
      </c>
    </row>
    <row r="91" spans="1:14" x14ac:dyDescent="0.25">
      <c r="A91" s="11">
        <v>45261</v>
      </c>
      <c r="B91" s="3">
        <v>27762</v>
      </c>
      <c r="C91" s="3">
        <v>1001</v>
      </c>
      <c r="D91" s="3">
        <v>782</v>
      </c>
      <c r="E91" s="3">
        <v>354</v>
      </c>
      <c r="F91" s="3">
        <v>891</v>
      </c>
      <c r="G91" s="54">
        <v>1552</v>
      </c>
      <c r="H91" s="54">
        <v>1033</v>
      </c>
      <c r="I91" s="54">
        <v>902</v>
      </c>
      <c r="J91" s="54">
        <v>3287</v>
      </c>
      <c r="K91" s="50">
        <v>1442</v>
      </c>
      <c r="L91" s="51">
        <v>1061</v>
      </c>
      <c r="M91" s="51">
        <v>639</v>
      </c>
      <c r="N91" s="52">
        <v>1364</v>
      </c>
    </row>
    <row r="92" spans="1:14" x14ac:dyDescent="0.25">
      <c r="A92" s="11">
        <v>45292</v>
      </c>
      <c r="B92" s="3">
        <v>28600</v>
      </c>
      <c r="C92" s="3">
        <v>1197</v>
      </c>
      <c r="D92" s="3">
        <v>719</v>
      </c>
      <c r="E92" s="3">
        <v>442</v>
      </c>
      <c r="F92" s="3">
        <v>1264</v>
      </c>
      <c r="G92" s="54">
        <v>1736</v>
      </c>
      <c r="H92" s="54">
        <v>1283</v>
      </c>
      <c r="I92" s="54">
        <v>978</v>
      </c>
      <c r="J92" s="54">
        <v>3478</v>
      </c>
      <c r="K92" s="50">
        <v>1629</v>
      </c>
      <c r="L92" s="51">
        <v>1219</v>
      </c>
      <c r="M92" s="51">
        <v>669</v>
      </c>
      <c r="N92" s="52">
        <v>1449</v>
      </c>
    </row>
    <row r="93" spans="1:14" x14ac:dyDescent="0.25">
      <c r="A93" s="11">
        <v>45323</v>
      </c>
      <c r="B93" s="3">
        <v>28944</v>
      </c>
      <c r="C93" s="3">
        <v>1120</v>
      </c>
      <c r="D93" s="3">
        <v>616</v>
      </c>
      <c r="E93" s="3">
        <v>410</v>
      </c>
      <c r="F93" s="3">
        <v>1049</v>
      </c>
      <c r="G93" s="54">
        <v>1658</v>
      </c>
      <c r="H93" s="54">
        <v>1275</v>
      </c>
      <c r="I93" s="54">
        <v>1013</v>
      </c>
      <c r="J93" s="54">
        <v>3672</v>
      </c>
      <c r="K93" s="50">
        <v>1546</v>
      </c>
      <c r="L93" s="51">
        <v>1187</v>
      </c>
      <c r="M93" s="51">
        <v>673</v>
      </c>
      <c r="N93" s="52">
        <v>1454</v>
      </c>
    </row>
    <row r="94" spans="1:14" x14ac:dyDescent="0.25">
      <c r="A94" s="11">
        <v>45352</v>
      </c>
      <c r="B94" s="3">
        <v>29295</v>
      </c>
      <c r="C94" s="3">
        <v>1088</v>
      </c>
      <c r="D94" s="3">
        <v>1003</v>
      </c>
      <c r="E94" s="3">
        <v>404</v>
      </c>
      <c r="F94" s="3">
        <v>1229</v>
      </c>
      <c r="G94" s="54">
        <v>1742</v>
      </c>
      <c r="H94" s="54">
        <v>1218</v>
      </c>
      <c r="I94" s="54">
        <v>1037</v>
      </c>
      <c r="J94" s="54">
        <v>3851</v>
      </c>
      <c r="K94" s="50">
        <v>1616</v>
      </c>
      <c r="L94" s="51">
        <v>1166</v>
      </c>
      <c r="M94" s="51">
        <v>699</v>
      </c>
      <c r="N94" s="52">
        <v>1506</v>
      </c>
    </row>
    <row r="95" spans="1:14" x14ac:dyDescent="0.25">
      <c r="A95" s="11">
        <v>45383</v>
      </c>
      <c r="B95" s="3">
        <v>29714</v>
      </c>
      <c r="C95" s="3">
        <v>1201</v>
      </c>
      <c r="D95" s="3">
        <v>869</v>
      </c>
      <c r="E95" s="3">
        <v>434</v>
      </c>
      <c r="F95" s="3">
        <v>1457</v>
      </c>
      <c r="G95" s="54">
        <v>1765</v>
      </c>
      <c r="H95" s="54">
        <v>1468</v>
      </c>
      <c r="I95" s="54">
        <v>1029</v>
      </c>
      <c r="J95" s="54">
        <v>4084</v>
      </c>
      <c r="K95" s="50">
        <v>1645</v>
      </c>
      <c r="L95" s="51">
        <v>1391</v>
      </c>
      <c r="M95" s="51">
        <v>696</v>
      </c>
      <c r="N95" s="52">
        <v>1583</v>
      </c>
    </row>
    <row r="96" spans="1:14" x14ac:dyDescent="0.25">
      <c r="A96" s="11">
        <v>45413</v>
      </c>
      <c r="B96" s="3">
        <v>30186</v>
      </c>
      <c r="C96" s="3">
        <v>1235</v>
      </c>
      <c r="D96" s="3">
        <v>731</v>
      </c>
      <c r="E96" s="3">
        <v>447</v>
      </c>
      <c r="F96" s="3">
        <v>1285</v>
      </c>
      <c r="G96" s="54">
        <v>1763</v>
      </c>
      <c r="H96" s="54">
        <v>1386</v>
      </c>
      <c r="I96" s="54">
        <v>1066</v>
      </c>
      <c r="J96" s="54">
        <v>4262</v>
      </c>
      <c r="K96" s="50">
        <v>1642</v>
      </c>
      <c r="L96" s="51">
        <v>1345</v>
      </c>
      <c r="M96" s="51">
        <v>700</v>
      </c>
      <c r="N96" s="52">
        <v>1650</v>
      </c>
    </row>
    <row r="97" spans="1:16" x14ac:dyDescent="0.25">
      <c r="A97" s="11">
        <v>45444</v>
      </c>
      <c r="B97" s="3">
        <v>30092</v>
      </c>
      <c r="C97" s="3">
        <v>1043</v>
      </c>
      <c r="D97" s="3">
        <v>857</v>
      </c>
      <c r="E97" s="3">
        <v>386</v>
      </c>
      <c r="F97" s="3">
        <v>1187</v>
      </c>
      <c r="G97" s="54">
        <v>1678</v>
      </c>
      <c r="H97" s="54">
        <v>1343</v>
      </c>
      <c r="I97" s="54">
        <v>1038</v>
      </c>
      <c r="J97" s="54">
        <v>4221</v>
      </c>
      <c r="K97" s="26">
        <v>1556</v>
      </c>
      <c r="L97" s="44">
        <v>1293</v>
      </c>
      <c r="M97" s="44">
        <v>686</v>
      </c>
      <c r="N97" s="27">
        <v>1650</v>
      </c>
    </row>
    <row r="98" spans="1:16" x14ac:dyDescent="0.25">
      <c r="A98" s="11">
        <v>45474</v>
      </c>
      <c r="B98" s="3">
        <v>30518</v>
      </c>
      <c r="C98" s="3">
        <v>1374</v>
      </c>
      <c r="D98" s="3">
        <v>797</v>
      </c>
      <c r="E98" s="3">
        <v>470</v>
      </c>
      <c r="F98" s="3">
        <v>1255</v>
      </c>
      <c r="G98" s="54">
        <v>1760</v>
      </c>
      <c r="H98" s="54">
        <v>1116</v>
      </c>
      <c r="I98" s="54">
        <v>1087</v>
      </c>
      <c r="J98" s="54">
        <v>4286</v>
      </c>
      <c r="K98" s="50">
        <v>1591</v>
      </c>
      <c r="L98" s="51">
        <v>1128</v>
      </c>
      <c r="M98" s="51">
        <v>712</v>
      </c>
      <c r="N98" s="52">
        <v>1646</v>
      </c>
    </row>
    <row r="99" spans="1:16" x14ac:dyDescent="0.25">
      <c r="A99" s="11">
        <v>45505</v>
      </c>
      <c r="B99" s="3">
        <v>31808</v>
      </c>
      <c r="C99" s="3">
        <v>1245</v>
      </c>
      <c r="D99" s="3">
        <v>935</v>
      </c>
      <c r="E99" s="3">
        <v>447</v>
      </c>
      <c r="F99" s="3">
        <v>1214</v>
      </c>
      <c r="G99" s="54">
        <v>1800</v>
      </c>
      <c r="H99" s="54">
        <v>1013</v>
      </c>
      <c r="I99" s="54">
        <v>1081</v>
      </c>
      <c r="J99" s="54">
        <v>4313</v>
      </c>
      <c r="K99" s="50">
        <v>1625</v>
      </c>
      <c r="L99" s="51">
        <v>1076</v>
      </c>
      <c r="M99" s="51">
        <v>699</v>
      </c>
      <c r="N99" s="52">
        <v>1646</v>
      </c>
    </row>
    <row r="100" spans="1:16" x14ac:dyDescent="0.25">
      <c r="A100" s="11">
        <v>45536</v>
      </c>
      <c r="B100" s="3">
        <v>32292</v>
      </c>
      <c r="C100" s="3">
        <v>1231</v>
      </c>
      <c r="D100" s="3">
        <v>1178</v>
      </c>
      <c r="E100" s="3">
        <v>469</v>
      </c>
      <c r="F100" s="3">
        <v>1229</v>
      </c>
      <c r="G100" s="54">
        <v>1766</v>
      </c>
      <c r="H100" s="54">
        <v>1466</v>
      </c>
      <c r="I100" s="54">
        <v>1094</v>
      </c>
      <c r="J100" s="54">
        <v>4387</v>
      </c>
      <c r="K100" s="28">
        <v>1611</v>
      </c>
      <c r="L100" s="28">
        <v>1483</v>
      </c>
      <c r="M100" s="28">
        <v>719</v>
      </c>
      <c r="N100" s="28">
        <v>1632</v>
      </c>
    </row>
    <row r="101" spans="1:16" x14ac:dyDescent="0.25">
      <c r="A101" s="11">
        <v>45566</v>
      </c>
      <c r="B101" s="3">
        <v>32792</v>
      </c>
      <c r="C101" s="3">
        <v>1355</v>
      </c>
      <c r="D101" s="3">
        <v>728</v>
      </c>
      <c r="E101" s="3">
        <v>565</v>
      </c>
      <c r="F101" s="3">
        <v>1398</v>
      </c>
      <c r="G101" s="54">
        <v>1879</v>
      </c>
      <c r="H101" s="54">
        <v>1591</v>
      </c>
      <c r="I101" s="54">
        <v>1178</v>
      </c>
      <c r="J101" s="54">
        <v>4542</v>
      </c>
      <c r="K101" s="50">
        <v>1735</v>
      </c>
      <c r="L101" s="51">
        <v>1553</v>
      </c>
      <c r="M101" s="51">
        <v>756</v>
      </c>
      <c r="N101" s="52">
        <v>1753</v>
      </c>
    </row>
    <row r="102" spans="1:16" x14ac:dyDescent="0.25">
      <c r="A102" s="11">
        <v>45597</v>
      </c>
      <c r="B102" s="3">
        <v>32972</v>
      </c>
      <c r="C102" s="3">
        <v>1135</v>
      </c>
      <c r="D102" s="3">
        <v>620</v>
      </c>
      <c r="E102" s="3">
        <v>444</v>
      </c>
      <c r="F102" s="3">
        <v>1009</v>
      </c>
      <c r="G102" s="54">
        <v>1834</v>
      </c>
      <c r="H102" s="54">
        <v>1487</v>
      </c>
      <c r="I102" s="54">
        <v>1164</v>
      </c>
      <c r="J102" s="54">
        <v>4413</v>
      </c>
      <c r="K102" s="50">
        <v>1687</v>
      </c>
      <c r="L102" s="51">
        <v>1465</v>
      </c>
      <c r="M102" s="51">
        <v>771</v>
      </c>
      <c r="N102" s="52">
        <v>1658</v>
      </c>
    </row>
    <row r="103" spans="1:16" x14ac:dyDescent="0.25">
      <c r="A103" s="11">
        <v>45627</v>
      </c>
      <c r="B103" s="3">
        <v>33106</v>
      </c>
      <c r="C103" s="3">
        <v>1245</v>
      </c>
      <c r="D103" s="3">
        <v>1113</v>
      </c>
      <c r="E103" s="3">
        <v>477</v>
      </c>
      <c r="F103" s="3">
        <v>1078</v>
      </c>
      <c r="G103" s="54">
        <v>1857</v>
      </c>
      <c r="H103" s="54">
        <v>1361</v>
      </c>
      <c r="I103" s="54">
        <v>1238</v>
      </c>
      <c r="J103" s="54">
        <v>4330</v>
      </c>
      <c r="K103" s="56">
        <v>1708</v>
      </c>
      <c r="L103" s="48">
        <v>1365</v>
      </c>
      <c r="M103" s="48">
        <v>778</v>
      </c>
      <c r="N103" s="47">
        <v>1645</v>
      </c>
    </row>
    <row r="105" spans="1:16" ht="231" customHeight="1" x14ac:dyDescent="0.25">
      <c r="A105" s="57" t="s">
        <v>101</v>
      </c>
      <c r="B105" s="57"/>
      <c r="C105" s="57"/>
      <c r="D105" s="57"/>
      <c r="E105" s="57"/>
      <c r="F105" s="57"/>
      <c r="G105" s="57"/>
      <c r="H105" s="57"/>
      <c r="I105" s="57"/>
      <c r="J105" s="57"/>
      <c r="K105" s="57"/>
      <c r="L105" s="57"/>
      <c r="M105" s="57"/>
      <c r="N105" s="57"/>
      <c r="O105" s="17"/>
      <c r="P105" s="17"/>
    </row>
  </sheetData>
  <mergeCells count="6">
    <mergeCell ref="A6:A7"/>
    <mergeCell ref="B6:B7"/>
    <mergeCell ref="G6:J6"/>
    <mergeCell ref="K6:N6"/>
    <mergeCell ref="A105:N105"/>
    <mergeCell ref="C6:F6"/>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workbookViewId="0"/>
  </sheetViews>
  <sheetFormatPr defaultColWidth="9.140625" defaultRowHeight="15" x14ac:dyDescent="0.25"/>
  <cols>
    <col min="1" max="1" width="14.85546875" style="2" customWidth="1"/>
    <col min="2" max="2" width="15.7109375" style="2" customWidth="1"/>
    <col min="3" max="14" width="10.7109375" style="2" customWidth="1"/>
    <col min="15" max="16384" width="9.140625" style="2"/>
  </cols>
  <sheetData>
    <row r="1" spans="1:14" s="7" customFormat="1" ht="15.75" x14ac:dyDescent="0.25">
      <c r="A1" s="7" t="s">
        <v>95</v>
      </c>
    </row>
    <row r="2" spans="1:14" s="36" customFormat="1" x14ac:dyDescent="0.25">
      <c r="A2" s="36" t="s">
        <v>85</v>
      </c>
      <c r="B2" s="37"/>
      <c r="C2" s="38"/>
      <c r="D2" s="39"/>
      <c r="E2" s="38"/>
      <c r="F2" s="39"/>
      <c r="G2" s="38"/>
      <c r="H2" s="39"/>
    </row>
    <row r="3" spans="1:14" s="36" customFormat="1" x14ac:dyDescent="0.25">
      <c r="A3" s="36" t="s">
        <v>88</v>
      </c>
      <c r="B3" s="37"/>
      <c r="C3" s="38"/>
      <c r="D3" s="39"/>
      <c r="E3" s="38"/>
      <c r="F3" s="39"/>
      <c r="G3" s="38"/>
      <c r="H3" s="39"/>
    </row>
    <row r="4" spans="1:14" s="36" customFormat="1" x14ac:dyDescent="0.25">
      <c r="A4" s="40" t="s">
        <v>57</v>
      </c>
      <c r="B4" s="37"/>
      <c r="C4" s="38"/>
      <c r="D4" s="39"/>
      <c r="E4" s="39"/>
      <c r="F4" s="39"/>
      <c r="G4" s="39"/>
      <c r="H4" s="39"/>
      <c r="I4" s="39"/>
      <c r="J4" s="39"/>
      <c r="K4" s="39"/>
      <c r="L4" s="39"/>
      <c r="M4" s="39"/>
      <c r="N4" s="39"/>
    </row>
    <row r="5" spans="1:14" ht="16.5" customHeight="1" x14ac:dyDescent="0.25"/>
    <row r="6" spans="1:14" ht="64.5" customHeight="1" x14ac:dyDescent="0.25">
      <c r="A6" s="66" t="s">
        <v>0</v>
      </c>
      <c r="B6" s="60" t="s">
        <v>3</v>
      </c>
      <c r="C6" s="72" t="s">
        <v>76</v>
      </c>
      <c r="D6" s="74"/>
      <c r="E6" s="72" t="s">
        <v>80</v>
      </c>
      <c r="F6" s="74"/>
      <c r="G6" s="72" t="s">
        <v>81</v>
      </c>
      <c r="H6" s="74"/>
      <c r="I6" s="72" t="s">
        <v>77</v>
      </c>
      <c r="J6" s="74"/>
      <c r="K6" s="72" t="s">
        <v>79</v>
      </c>
      <c r="L6" s="74"/>
      <c r="M6" s="72" t="s">
        <v>78</v>
      </c>
      <c r="N6" s="74"/>
    </row>
    <row r="7" spans="1:14" ht="15" customHeight="1" x14ac:dyDescent="0.25">
      <c r="A7" s="67"/>
      <c r="B7" s="61"/>
      <c r="C7" s="49" t="s">
        <v>1</v>
      </c>
      <c r="D7" s="49" t="s">
        <v>2</v>
      </c>
      <c r="E7" s="53" t="s">
        <v>1</v>
      </c>
      <c r="F7" s="53" t="s">
        <v>2</v>
      </c>
      <c r="G7" s="49" t="s">
        <v>1</v>
      </c>
      <c r="H7" s="49" t="s">
        <v>2</v>
      </c>
      <c r="I7" s="49" t="s">
        <v>1</v>
      </c>
      <c r="J7" s="49" t="s">
        <v>2</v>
      </c>
      <c r="K7" s="49" t="s">
        <v>1</v>
      </c>
      <c r="L7" s="49" t="s">
        <v>2</v>
      </c>
      <c r="M7" s="49" t="s">
        <v>1</v>
      </c>
      <c r="N7" s="49" t="s">
        <v>2</v>
      </c>
    </row>
    <row r="8" spans="1:14" x14ac:dyDescent="0.25">
      <c r="A8" s="11">
        <v>42736</v>
      </c>
      <c r="B8" s="3">
        <v>17588</v>
      </c>
      <c r="C8" s="3">
        <v>3485</v>
      </c>
      <c r="D8" s="4">
        <f t="shared" ref="D8:D66" si="0">C8/B8</f>
        <v>0.19814646349783943</v>
      </c>
      <c r="E8" s="3">
        <v>387</v>
      </c>
      <c r="F8" s="4">
        <f t="shared" ref="F8:F66" si="1">E8/B8</f>
        <v>2.2003638844666818E-2</v>
      </c>
      <c r="G8" s="3">
        <v>29</v>
      </c>
      <c r="H8" s="4">
        <f t="shared" ref="H8:H66" si="2">G8/B8</f>
        <v>1.6488514896520355E-3</v>
      </c>
      <c r="I8" s="3">
        <v>619</v>
      </c>
      <c r="J8" s="4">
        <f t="shared" ref="J8:J39" si="3">I8/B8</f>
        <v>3.51944507618831E-2</v>
      </c>
      <c r="K8" s="3">
        <v>814</v>
      </c>
      <c r="L8" s="4">
        <f t="shared" ref="L8:L39" si="4">K8/B8</f>
        <v>4.6281555606095065E-2</v>
      </c>
      <c r="M8" s="3">
        <v>1846</v>
      </c>
      <c r="N8" s="4">
        <f t="shared" ref="N8:N39" si="5">M8/B8</f>
        <v>0.10495792585853991</v>
      </c>
    </row>
    <row r="9" spans="1:14" x14ac:dyDescent="0.25">
      <c r="A9" s="11">
        <v>42767</v>
      </c>
      <c r="B9" s="3">
        <v>17516</v>
      </c>
      <c r="C9" s="3">
        <v>3501</v>
      </c>
      <c r="D9" s="4">
        <f t="shared" si="0"/>
        <v>0.19987440054807035</v>
      </c>
      <c r="E9" s="3">
        <v>388</v>
      </c>
      <c r="F9" s="4">
        <f t="shared" si="1"/>
        <v>2.2151176067595341E-2</v>
      </c>
      <c r="G9" s="3">
        <v>37</v>
      </c>
      <c r="H9" s="4">
        <f t="shared" si="2"/>
        <v>2.1123544188170816E-3</v>
      </c>
      <c r="I9" s="3">
        <v>609</v>
      </c>
      <c r="J9" s="4">
        <f t="shared" si="3"/>
        <v>3.4768211920529798E-2</v>
      </c>
      <c r="K9" s="3">
        <v>755</v>
      </c>
      <c r="L9" s="4">
        <f t="shared" si="4"/>
        <v>4.3103448275862072E-2</v>
      </c>
      <c r="M9" s="3">
        <v>1872</v>
      </c>
      <c r="N9" s="4">
        <f t="shared" si="5"/>
        <v>0.10687371546015072</v>
      </c>
    </row>
    <row r="10" spans="1:14" x14ac:dyDescent="0.25">
      <c r="A10" s="11">
        <v>42795</v>
      </c>
      <c r="B10" s="3">
        <v>17136</v>
      </c>
      <c r="C10" s="3">
        <v>3476</v>
      </c>
      <c r="D10" s="4">
        <f t="shared" si="0"/>
        <v>0.20284780578898226</v>
      </c>
      <c r="E10" s="3">
        <v>348</v>
      </c>
      <c r="F10" s="4">
        <f t="shared" si="1"/>
        <v>2.0308123249299721E-2</v>
      </c>
      <c r="G10" s="3">
        <v>130</v>
      </c>
      <c r="H10" s="4">
        <f t="shared" si="2"/>
        <v>7.5863678804855275E-3</v>
      </c>
      <c r="I10" s="3">
        <v>544</v>
      </c>
      <c r="J10" s="4">
        <f t="shared" si="3"/>
        <v>3.1746031746031744E-2</v>
      </c>
      <c r="K10" s="3">
        <v>752</v>
      </c>
      <c r="L10" s="4">
        <f t="shared" si="4"/>
        <v>4.3884220354808587E-2</v>
      </c>
      <c r="M10" s="3">
        <v>1902</v>
      </c>
      <c r="N10" s="4">
        <f t="shared" si="5"/>
        <v>0.11099439775910364</v>
      </c>
    </row>
    <row r="11" spans="1:14" x14ac:dyDescent="0.25">
      <c r="A11" s="11">
        <v>42826</v>
      </c>
      <c r="B11" s="3">
        <v>16490</v>
      </c>
      <c r="C11" s="3">
        <v>3480</v>
      </c>
      <c r="D11" s="4">
        <f t="shared" si="0"/>
        <v>0.2110369921164342</v>
      </c>
      <c r="E11" s="3">
        <v>315</v>
      </c>
      <c r="F11" s="4">
        <f t="shared" si="1"/>
        <v>1.9102486355366891E-2</v>
      </c>
      <c r="G11" s="3">
        <v>171</v>
      </c>
      <c r="H11" s="4">
        <f t="shared" si="2"/>
        <v>1.0369921164342025E-2</v>
      </c>
      <c r="I11" s="3">
        <v>479</v>
      </c>
      <c r="J11" s="4">
        <f t="shared" si="3"/>
        <v>2.9047907822922985E-2</v>
      </c>
      <c r="K11" s="3">
        <v>791</v>
      </c>
      <c r="L11" s="4">
        <f t="shared" si="4"/>
        <v>4.7968465736810191E-2</v>
      </c>
      <c r="M11" s="3">
        <v>1918</v>
      </c>
      <c r="N11" s="4">
        <f t="shared" si="5"/>
        <v>0.11631291691934506</v>
      </c>
    </row>
    <row r="12" spans="1:14" x14ac:dyDescent="0.25">
      <c r="A12" s="11">
        <v>42856</v>
      </c>
      <c r="B12" s="3">
        <v>16246</v>
      </c>
      <c r="C12" s="3">
        <v>3392</v>
      </c>
      <c r="D12" s="4">
        <f t="shared" si="0"/>
        <v>0.20878985596454511</v>
      </c>
      <c r="E12" s="3">
        <v>317</v>
      </c>
      <c r="F12" s="4">
        <f t="shared" si="1"/>
        <v>1.951249538347901E-2</v>
      </c>
      <c r="G12" s="3">
        <v>173</v>
      </c>
      <c r="H12" s="4">
        <f t="shared" si="2"/>
        <v>1.0648775083097377E-2</v>
      </c>
      <c r="I12" s="3">
        <v>480</v>
      </c>
      <c r="J12" s="4">
        <f t="shared" si="3"/>
        <v>2.9545734334605441E-2</v>
      </c>
      <c r="K12" s="3">
        <v>755</v>
      </c>
      <c r="L12" s="4">
        <f t="shared" si="4"/>
        <v>4.6472977963806478E-2</v>
      </c>
      <c r="M12" s="3">
        <v>1808</v>
      </c>
      <c r="N12" s="4">
        <f t="shared" si="5"/>
        <v>0.11128893266034716</v>
      </c>
    </row>
    <row r="13" spans="1:14" x14ac:dyDescent="0.25">
      <c r="A13" s="11">
        <v>42887</v>
      </c>
      <c r="B13" s="3">
        <v>16134</v>
      </c>
      <c r="C13" s="3">
        <v>3149</v>
      </c>
      <c r="D13" s="4">
        <f t="shared" si="0"/>
        <v>0.1951778852113549</v>
      </c>
      <c r="E13" s="3">
        <v>287</v>
      </c>
      <c r="F13" s="4">
        <f t="shared" si="1"/>
        <v>1.778852113549027E-2</v>
      </c>
      <c r="G13" s="3">
        <v>126</v>
      </c>
      <c r="H13" s="4">
        <f t="shared" si="2"/>
        <v>7.8095946448493861E-3</v>
      </c>
      <c r="I13" s="3">
        <v>419</v>
      </c>
      <c r="J13" s="4">
        <f t="shared" si="3"/>
        <v>2.5970001239618196E-2</v>
      </c>
      <c r="K13" s="3">
        <v>748</v>
      </c>
      <c r="L13" s="4">
        <f t="shared" si="4"/>
        <v>4.6361720590058261E-2</v>
      </c>
      <c r="M13" s="3">
        <v>1743</v>
      </c>
      <c r="N13" s="4">
        <f t="shared" si="5"/>
        <v>0.10803272592041652</v>
      </c>
    </row>
    <row r="14" spans="1:14" x14ac:dyDescent="0.25">
      <c r="A14" s="11">
        <v>42917</v>
      </c>
      <c r="B14" s="3">
        <v>15745</v>
      </c>
      <c r="C14" s="3">
        <v>2528</v>
      </c>
      <c r="D14" s="4">
        <f t="shared" si="0"/>
        <v>0.16055890758971103</v>
      </c>
      <c r="E14" s="3">
        <v>272</v>
      </c>
      <c r="F14" s="4">
        <f t="shared" si="1"/>
        <v>1.727532550015878E-2</v>
      </c>
      <c r="G14" s="3">
        <v>85</v>
      </c>
      <c r="H14" s="4">
        <f t="shared" si="2"/>
        <v>5.398539218799619E-3</v>
      </c>
      <c r="I14" s="3">
        <v>296</v>
      </c>
      <c r="J14" s="4">
        <f t="shared" si="3"/>
        <v>1.8799618926643377E-2</v>
      </c>
      <c r="K14" s="3">
        <v>505</v>
      </c>
      <c r="L14" s="4">
        <f t="shared" si="4"/>
        <v>3.207367418228009E-2</v>
      </c>
      <c r="M14" s="3">
        <v>1502</v>
      </c>
      <c r="N14" s="4">
        <f t="shared" si="5"/>
        <v>9.5395363607494441E-2</v>
      </c>
    </row>
    <row r="15" spans="1:14" x14ac:dyDescent="0.25">
      <c r="A15" s="11">
        <v>42948</v>
      </c>
      <c r="B15" s="3">
        <v>15754</v>
      </c>
      <c r="C15" s="3">
        <v>2346</v>
      </c>
      <c r="D15" s="4">
        <f t="shared" si="0"/>
        <v>0.14891456138123652</v>
      </c>
      <c r="E15" s="3">
        <v>261</v>
      </c>
      <c r="F15" s="4">
        <f t="shared" si="1"/>
        <v>1.6567221023232194E-2</v>
      </c>
      <c r="G15" s="3">
        <v>83</v>
      </c>
      <c r="H15" s="4">
        <f t="shared" si="2"/>
        <v>5.2685032372730735E-3</v>
      </c>
      <c r="I15" s="3">
        <v>281</v>
      </c>
      <c r="J15" s="4">
        <f t="shared" si="3"/>
        <v>1.7836739875587152E-2</v>
      </c>
      <c r="K15" s="3">
        <v>444</v>
      </c>
      <c r="L15" s="4">
        <f t="shared" si="4"/>
        <v>2.8183318522280055E-2</v>
      </c>
      <c r="M15" s="3">
        <v>1375</v>
      </c>
      <c r="N15" s="4">
        <f t="shared" si="5"/>
        <v>8.7279421099403329E-2</v>
      </c>
    </row>
    <row r="16" spans="1:14" x14ac:dyDescent="0.25">
      <c r="A16" s="11">
        <v>42979</v>
      </c>
      <c r="B16" s="3">
        <v>15570</v>
      </c>
      <c r="C16" s="3">
        <v>2639</v>
      </c>
      <c r="D16" s="4">
        <f t="shared" si="0"/>
        <v>0.16949261400128451</v>
      </c>
      <c r="E16" s="3">
        <v>272</v>
      </c>
      <c r="F16" s="4">
        <f t="shared" si="1"/>
        <v>1.7469492614001284E-2</v>
      </c>
      <c r="G16" s="3">
        <v>107</v>
      </c>
      <c r="H16" s="4">
        <f t="shared" si="2"/>
        <v>6.8721901091843285E-3</v>
      </c>
      <c r="I16" s="3">
        <v>316</v>
      </c>
      <c r="J16" s="4">
        <f t="shared" si="3"/>
        <v>2.029543994861914E-2</v>
      </c>
      <c r="K16" s="3">
        <v>726</v>
      </c>
      <c r="L16" s="4">
        <f t="shared" si="4"/>
        <v>4.6628131021194605E-2</v>
      </c>
      <c r="M16" s="3">
        <v>1387</v>
      </c>
      <c r="N16" s="4">
        <f t="shared" si="5"/>
        <v>8.9081567116249191E-2</v>
      </c>
    </row>
    <row r="17" spans="1:14" x14ac:dyDescent="0.25">
      <c r="A17" s="11">
        <v>43009</v>
      </c>
      <c r="B17" s="3">
        <v>15443</v>
      </c>
      <c r="C17" s="3">
        <v>2728</v>
      </c>
      <c r="D17" s="4">
        <f t="shared" si="0"/>
        <v>0.17664961471216734</v>
      </c>
      <c r="E17" s="3">
        <v>287</v>
      </c>
      <c r="F17" s="4">
        <f t="shared" si="1"/>
        <v>1.8584471929029334E-2</v>
      </c>
      <c r="G17" s="3">
        <v>117</v>
      </c>
      <c r="H17" s="4">
        <f t="shared" si="2"/>
        <v>7.5762481383150945E-3</v>
      </c>
      <c r="I17" s="3">
        <v>323</v>
      </c>
      <c r="J17" s="4">
        <f t="shared" si="3"/>
        <v>2.0915625202357055E-2</v>
      </c>
      <c r="K17" s="3">
        <v>749</v>
      </c>
      <c r="L17" s="4">
        <f t="shared" si="4"/>
        <v>4.8500938936735093E-2</v>
      </c>
      <c r="M17" s="3">
        <v>1380</v>
      </c>
      <c r="N17" s="4">
        <f t="shared" si="5"/>
        <v>8.9360875477562648E-2</v>
      </c>
    </row>
    <row r="18" spans="1:14" x14ac:dyDescent="0.25">
      <c r="A18" s="11">
        <v>43040</v>
      </c>
      <c r="B18" s="3">
        <v>15295</v>
      </c>
      <c r="C18" s="3">
        <v>2588</v>
      </c>
      <c r="D18" s="4">
        <f t="shared" si="0"/>
        <v>0.16920562275253351</v>
      </c>
      <c r="E18" s="3">
        <v>261</v>
      </c>
      <c r="F18" s="4">
        <f t="shared" si="1"/>
        <v>1.7064400130761687E-2</v>
      </c>
      <c r="G18" s="3">
        <v>103</v>
      </c>
      <c r="H18" s="4">
        <f t="shared" si="2"/>
        <v>6.7342268715266428E-3</v>
      </c>
      <c r="I18" s="3">
        <v>314</v>
      </c>
      <c r="J18" s="4">
        <f t="shared" si="3"/>
        <v>2.052958483164433E-2</v>
      </c>
      <c r="K18" s="3">
        <v>722</v>
      </c>
      <c r="L18" s="4">
        <f t="shared" si="4"/>
        <v>4.7204968944099382E-2</v>
      </c>
      <c r="M18" s="3">
        <v>1276</v>
      </c>
      <c r="N18" s="4">
        <f t="shared" si="5"/>
        <v>8.3425956194834908E-2</v>
      </c>
    </row>
    <row r="19" spans="1:14" x14ac:dyDescent="0.25">
      <c r="A19" s="11">
        <v>43070</v>
      </c>
      <c r="B19" s="3">
        <v>15244</v>
      </c>
      <c r="C19" s="3">
        <v>2335</v>
      </c>
      <c r="D19" s="4">
        <f t="shared" si="0"/>
        <v>0.15317501967987404</v>
      </c>
      <c r="E19" s="3">
        <v>248</v>
      </c>
      <c r="F19" s="4">
        <f t="shared" si="1"/>
        <v>1.6268695880346365E-2</v>
      </c>
      <c r="G19" s="3">
        <v>80</v>
      </c>
      <c r="H19" s="4">
        <f t="shared" si="2"/>
        <v>5.247966413014957E-3</v>
      </c>
      <c r="I19" s="3">
        <v>254</v>
      </c>
      <c r="J19" s="4">
        <f t="shared" si="3"/>
        <v>1.6662293361322487E-2</v>
      </c>
      <c r="K19" s="3">
        <v>666</v>
      </c>
      <c r="L19" s="4">
        <f t="shared" si="4"/>
        <v>4.3689320388349516E-2</v>
      </c>
      <c r="M19" s="3">
        <v>1171</v>
      </c>
      <c r="N19" s="4">
        <f t="shared" si="5"/>
        <v>7.6817108370506426E-2</v>
      </c>
    </row>
    <row r="20" spans="1:14" x14ac:dyDescent="0.25">
      <c r="A20" s="11">
        <v>43101</v>
      </c>
      <c r="B20" s="3">
        <v>15557</v>
      </c>
      <c r="C20" s="3">
        <v>2694</v>
      </c>
      <c r="D20" s="4">
        <f t="shared" si="0"/>
        <v>0.17316963424824838</v>
      </c>
      <c r="E20" s="3">
        <v>304</v>
      </c>
      <c r="F20" s="4">
        <f t="shared" si="1"/>
        <v>1.9541042617471235E-2</v>
      </c>
      <c r="G20" s="3">
        <v>103</v>
      </c>
      <c r="H20" s="4">
        <f t="shared" si="2"/>
        <v>6.6208137815774249E-3</v>
      </c>
      <c r="I20" s="3">
        <v>340</v>
      </c>
      <c r="J20" s="4">
        <f t="shared" si="3"/>
        <v>2.1855113453750723E-2</v>
      </c>
      <c r="K20" s="3">
        <v>789</v>
      </c>
      <c r="L20" s="4">
        <f t="shared" si="4"/>
        <v>5.0716719161792122E-2</v>
      </c>
      <c r="M20" s="3">
        <v>1323</v>
      </c>
      <c r="N20" s="4">
        <f t="shared" si="5"/>
        <v>8.5042103233271202E-2</v>
      </c>
    </row>
    <row r="21" spans="1:14" x14ac:dyDescent="0.25">
      <c r="A21" s="11">
        <v>43132</v>
      </c>
      <c r="B21" s="3">
        <v>15466</v>
      </c>
      <c r="C21" s="3">
        <v>2623</v>
      </c>
      <c r="D21" s="4">
        <f t="shared" si="0"/>
        <v>0.16959782749256433</v>
      </c>
      <c r="E21" s="3">
        <v>264</v>
      </c>
      <c r="F21" s="4">
        <f t="shared" si="1"/>
        <v>1.7069701280227598E-2</v>
      </c>
      <c r="G21" s="3">
        <v>106</v>
      </c>
      <c r="H21" s="4">
        <f t="shared" si="2"/>
        <v>6.853743695848959E-3</v>
      </c>
      <c r="I21" s="3">
        <v>370</v>
      </c>
      <c r="J21" s="4">
        <f t="shared" si="3"/>
        <v>2.3923444976076555E-2</v>
      </c>
      <c r="K21" s="3">
        <v>743</v>
      </c>
      <c r="L21" s="4">
        <f t="shared" si="4"/>
        <v>4.8040863830337517E-2</v>
      </c>
      <c r="M21" s="3">
        <v>1225</v>
      </c>
      <c r="N21" s="4">
        <f t="shared" si="5"/>
        <v>7.9206000258631837E-2</v>
      </c>
    </row>
    <row r="22" spans="1:14" x14ac:dyDescent="0.25">
      <c r="A22" s="11">
        <v>43160</v>
      </c>
      <c r="B22" s="3">
        <v>15300</v>
      </c>
      <c r="C22" s="3">
        <v>2582</v>
      </c>
      <c r="D22" s="4">
        <f t="shared" si="0"/>
        <v>0.16875816993464052</v>
      </c>
      <c r="E22" s="3">
        <v>247</v>
      </c>
      <c r="F22" s="4">
        <f t="shared" si="1"/>
        <v>1.6143790849673201E-2</v>
      </c>
      <c r="G22" s="3">
        <v>94</v>
      </c>
      <c r="H22" s="4">
        <f t="shared" si="2"/>
        <v>6.143790849673203E-3</v>
      </c>
      <c r="I22" s="3">
        <v>378</v>
      </c>
      <c r="J22" s="4">
        <f t="shared" si="3"/>
        <v>2.4705882352941175E-2</v>
      </c>
      <c r="K22" s="3">
        <v>764</v>
      </c>
      <c r="L22" s="4">
        <f t="shared" si="4"/>
        <v>4.9934640522875814E-2</v>
      </c>
      <c r="M22" s="3">
        <v>1218</v>
      </c>
      <c r="N22" s="4">
        <f t="shared" si="5"/>
        <v>7.9607843137254899E-2</v>
      </c>
    </row>
    <row r="23" spans="1:14" x14ac:dyDescent="0.25">
      <c r="A23" s="11">
        <v>43191</v>
      </c>
      <c r="B23" s="3">
        <v>15099</v>
      </c>
      <c r="C23" s="3">
        <v>2731</v>
      </c>
      <c r="D23" s="4">
        <f t="shared" si="0"/>
        <v>0.18087290549042984</v>
      </c>
      <c r="E23" s="3">
        <v>267</v>
      </c>
      <c r="F23" s="4">
        <f t="shared" si="1"/>
        <v>1.7683290284124777E-2</v>
      </c>
      <c r="G23" s="3">
        <v>114</v>
      </c>
      <c r="H23" s="4">
        <f t="shared" si="2"/>
        <v>7.550168885356646E-3</v>
      </c>
      <c r="I23" s="3">
        <v>372</v>
      </c>
      <c r="J23" s="4">
        <f t="shared" si="3"/>
        <v>2.4637393204848004E-2</v>
      </c>
      <c r="K23" s="3">
        <v>859</v>
      </c>
      <c r="L23" s="4">
        <f t="shared" si="4"/>
        <v>5.6891184846678586E-2</v>
      </c>
      <c r="M23" s="3">
        <v>1255</v>
      </c>
      <c r="N23" s="4">
        <f t="shared" si="5"/>
        <v>8.3118087290549036E-2</v>
      </c>
    </row>
    <row r="24" spans="1:14" x14ac:dyDescent="0.25">
      <c r="A24" s="11">
        <v>43221</v>
      </c>
      <c r="B24" s="3">
        <v>15126</v>
      </c>
      <c r="C24" s="3">
        <v>2643</v>
      </c>
      <c r="D24" s="4">
        <f t="shared" si="0"/>
        <v>0.17473224910749702</v>
      </c>
      <c r="E24" s="3">
        <v>252</v>
      </c>
      <c r="F24" s="4">
        <f t="shared" si="1"/>
        <v>1.6660055533518445E-2</v>
      </c>
      <c r="G24" s="3">
        <v>102</v>
      </c>
      <c r="H24" s="4">
        <f t="shared" si="2"/>
        <v>6.7433558111860371E-3</v>
      </c>
      <c r="I24" s="3">
        <v>342</v>
      </c>
      <c r="J24" s="4">
        <f t="shared" si="3"/>
        <v>2.2610075366917889E-2</v>
      </c>
      <c r="K24" s="3">
        <v>829</v>
      </c>
      <c r="L24" s="4">
        <f t="shared" si="4"/>
        <v>5.4806293798757108E-2</v>
      </c>
      <c r="M24" s="3">
        <v>1207</v>
      </c>
      <c r="N24" s="4">
        <f t="shared" si="5"/>
        <v>7.9796377099034768E-2</v>
      </c>
    </row>
    <row r="25" spans="1:14" x14ac:dyDescent="0.25">
      <c r="A25" s="11">
        <v>43252</v>
      </c>
      <c r="B25" s="3">
        <v>14942</v>
      </c>
      <c r="C25" s="3">
        <v>2442</v>
      </c>
      <c r="D25" s="4">
        <f t="shared" si="0"/>
        <v>0.16343193682237986</v>
      </c>
      <c r="E25" s="3">
        <v>252</v>
      </c>
      <c r="F25" s="4">
        <f t="shared" si="1"/>
        <v>1.6865212153660821E-2</v>
      </c>
      <c r="G25" s="3">
        <v>79</v>
      </c>
      <c r="H25" s="4">
        <f t="shared" si="2"/>
        <v>5.2871101592825596E-3</v>
      </c>
      <c r="I25" s="3">
        <v>297</v>
      </c>
      <c r="J25" s="4">
        <f t="shared" si="3"/>
        <v>1.9876857181100254E-2</v>
      </c>
      <c r="K25" s="3">
        <v>808</v>
      </c>
      <c r="L25" s="4">
        <f t="shared" si="4"/>
        <v>5.4075759603801364E-2</v>
      </c>
      <c r="M25" s="3">
        <v>1169</v>
      </c>
      <c r="N25" s="4">
        <f t="shared" si="5"/>
        <v>7.8235845268371032E-2</v>
      </c>
    </row>
    <row r="26" spans="1:14" x14ac:dyDescent="0.25">
      <c r="A26" s="11">
        <v>43282</v>
      </c>
      <c r="B26" s="3">
        <v>14962</v>
      </c>
      <c r="C26" s="3">
        <v>2078</v>
      </c>
      <c r="D26" s="4">
        <f t="shared" si="0"/>
        <v>0.13888517577863921</v>
      </c>
      <c r="E26" s="3">
        <v>245</v>
      </c>
      <c r="F26" s="4">
        <f t="shared" si="1"/>
        <v>1.6374816201042641E-2</v>
      </c>
      <c r="G26" s="3">
        <v>73</v>
      </c>
      <c r="H26" s="4">
        <f t="shared" si="2"/>
        <v>4.8790268680657667E-3</v>
      </c>
      <c r="I26" s="3">
        <v>203</v>
      </c>
      <c r="J26" s="4">
        <f t="shared" si="3"/>
        <v>1.3567704852292474E-2</v>
      </c>
      <c r="K26" s="3">
        <v>591</v>
      </c>
      <c r="L26" s="4">
        <f t="shared" si="4"/>
        <v>3.9500066835984497E-2</v>
      </c>
      <c r="M26" s="3">
        <v>1065</v>
      </c>
      <c r="N26" s="4">
        <f t="shared" si="5"/>
        <v>7.1180323486164945E-2</v>
      </c>
    </row>
    <row r="27" spans="1:14" x14ac:dyDescent="0.25">
      <c r="A27" s="11">
        <v>43313</v>
      </c>
      <c r="B27" s="3">
        <v>15171</v>
      </c>
      <c r="C27" s="3">
        <v>1937</v>
      </c>
      <c r="D27" s="4">
        <f t="shared" si="0"/>
        <v>0.12767780634104542</v>
      </c>
      <c r="E27" s="3">
        <v>216</v>
      </c>
      <c r="F27" s="4">
        <f t="shared" si="1"/>
        <v>1.4237690330235317E-2</v>
      </c>
      <c r="G27" s="3">
        <v>73</v>
      </c>
      <c r="H27" s="4">
        <f t="shared" si="2"/>
        <v>4.8118120097554546E-3</v>
      </c>
      <c r="I27" s="3">
        <v>181</v>
      </c>
      <c r="J27" s="4">
        <f t="shared" si="3"/>
        <v>1.1930657174873113E-2</v>
      </c>
      <c r="K27" s="3">
        <v>559</v>
      </c>
      <c r="L27" s="4">
        <f t="shared" si="4"/>
        <v>3.6846615252784917E-2</v>
      </c>
      <c r="M27" s="3">
        <v>979</v>
      </c>
      <c r="N27" s="4">
        <f t="shared" si="5"/>
        <v>6.4531013117131372E-2</v>
      </c>
    </row>
    <row r="28" spans="1:14" x14ac:dyDescent="0.25">
      <c r="A28" s="11">
        <v>43344</v>
      </c>
      <c r="B28" s="3">
        <v>15012</v>
      </c>
      <c r="C28" s="3">
        <v>2260</v>
      </c>
      <c r="D28" s="4">
        <f t="shared" si="0"/>
        <v>0.15054622968292034</v>
      </c>
      <c r="E28" s="3">
        <v>235</v>
      </c>
      <c r="F28" s="4">
        <f t="shared" si="1"/>
        <v>1.5654143351985079E-2</v>
      </c>
      <c r="G28" s="3">
        <v>66</v>
      </c>
      <c r="H28" s="4">
        <f t="shared" si="2"/>
        <v>4.3964828137490006E-3</v>
      </c>
      <c r="I28" s="3">
        <v>236</v>
      </c>
      <c r="J28" s="4">
        <f t="shared" si="3"/>
        <v>1.5720756727950973E-2</v>
      </c>
      <c r="K28" s="3">
        <v>796</v>
      </c>
      <c r="L28" s="4">
        <f t="shared" si="4"/>
        <v>5.3024247268851583E-2</v>
      </c>
      <c r="M28" s="3">
        <v>1057</v>
      </c>
      <c r="N28" s="4">
        <f t="shared" si="5"/>
        <v>7.0410338395949901E-2</v>
      </c>
    </row>
    <row r="29" spans="1:14" x14ac:dyDescent="0.25">
      <c r="A29" s="11">
        <v>43374</v>
      </c>
      <c r="B29" s="3">
        <v>14947</v>
      </c>
      <c r="C29" s="3">
        <v>2490</v>
      </c>
      <c r="D29" s="4">
        <f t="shared" si="0"/>
        <v>0.16658861309961864</v>
      </c>
      <c r="E29" s="3">
        <v>253</v>
      </c>
      <c r="F29" s="4">
        <f t="shared" si="1"/>
        <v>1.692647353984077E-2</v>
      </c>
      <c r="G29" s="3">
        <v>91</v>
      </c>
      <c r="H29" s="4">
        <f t="shared" si="2"/>
        <v>6.0881782297450993E-3</v>
      </c>
      <c r="I29" s="3">
        <v>288</v>
      </c>
      <c r="J29" s="4">
        <f t="shared" si="3"/>
        <v>1.9268080551281194E-2</v>
      </c>
      <c r="K29" s="3">
        <v>806</v>
      </c>
      <c r="L29" s="4">
        <f t="shared" si="4"/>
        <v>5.3923864320599452E-2</v>
      </c>
      <c r="M29" s="3">
        <v>1185</v>
      </c>
      <c r="N29" s="4">
        <f t="shared" si="5"/>
        <v>7.9280123101625743E-2</v>
      </c>
    </row>
    <row r="30" spans="1:14" x14ac:dyDescent="0.25">
      <c r="A30" s="11">
        <v>43405</v>
      </c>
      <c r="B30" s="3">
        <v>14789</v>
      </c>
      <c r="C30" s="3">
        <v>2360</v>
      </c>
      <c r="D30" s="4">
        <f t="shared" si="0"/>
        <v>0.15957806477787545</v>
      </c>
      <c r="E30" s="3">
        <v>217</v>
      </c>
      <c r="F30" s="4">
        <f t="shared" si="1"/>
        <v>1.4673067820677531E-2</v>
      </c>
      <c r="G30" s="3">
        <v>89</v>
      </c>
      <c r="H30" s="4">
        <f t="shared" si="2"/>
        <v>6.0179863411995403E-3</v>
      </c>
      <c r="I30" s="3">
        <v>279</v>
      </c>
      <c r="J30" s="4">
        <f t="shared" si="3"/>
        <v>1.8865372912299682E-2</v>
      </c>
      <c r="K30" s="3">
        <v>750</v>
      </c>
      <c r="L30" s="4">
        <f t="shared" si="4"/>
        <v>5.0713368043816348E-2</v>
      </c>
      <c r="M30" s="3">
        <v>1106</v>
      </c>
      <c r="N30" s="4">
        <f t="shared" si="5"/>
        <v>7.4785313408614509E-2</v>
      </c>
    </row>
    <row r="31" spans="1:14" x14ac:dyDescent="0.25">
      <c r="A31" s="11">
        <v>43435</v>
      </c>
      <c r="B31" s="3">
        <v>14879</v>
      </c>
      <c r="C31" s="3">
        <v>2181</v>
      </c>
      <c r="D31" s="4">
        <f t="shared" si="0"/>
        <v>0.1465824316150279</v>
      </c>
      <c r="E31" s="3">
        <v>199</v>
      </c>
      <c r="F31" s="4">
        <f t="shared" si="1"/>
        <v>1.3374554741582096E-2</v>
      </c>
      <c r="G31" s="3">
        <v>76</v>
      </c>
      <c r="H31" s="4">
        <f t="shared" si="2"/>
        <v>5.1078701525640166E-3</v>
      </c>
      <c r="I31" s="3">
        <v>251</v>
      </c>
      <c r="J31" s="4">
        <f t="shared" si="3"/>
        <v>1.6869413267020635E-2</v>
      </c>
      <c r="K31" s="3">
        <v>711</v>
      </c>
      <c r="L31" s="4">
        <f t="shared" si="4"/>
        <v>4.7785469453592314E-2</v>
      </c>
      <c r="M31" s="3">
        <v>1008</v>
      </c>
      <c r="N31" s="4">
        <f t="shared" si="5"/>
        <v>6.7746488339270106E-2</v>
      </c>
    </row>
    <row r="32" spans="1:14" x14ac:dyDescent="0.25">
      <c r="A32" s="11">
        <v>43466</v>
      </c>
      <c r="B32" s="3">
        <v>14979</v>
      </c>
      <c r="C32" s="3">
        <v>2493</v>
      </c>
      <c r="D32" s="4">
        <f t="shared" si="0"/>
        <v>0.16643300620869217</v>
      </c>
      <c r="E32" s="3">
        <v>211</v>
      </c>
      <c r="F32" s="4">
        <f t="shared" si="1"/>
        <v>1.4086387609319715E-2</v>
      </c>
      <c r="G32" s="3">
        <v>104</v>
      </c>
      <c r="H32" s="4">
        <f t="shared" si="2"/>
        <v>6.9430536083850726E-3</v>
      </c>
      <c r="I32" s="3">
        <v>330</v>
      </c>
      <c r="J32" s="4">
        <f t="shared" si="3"/>
        <v>2.2030843180452633E-2</v>
      </c>
      <c r="K32" s="3">
        <v>786</v>
      </c>
      <c r="L32" s="4">
        <f t="shared" si="4"/>
        <v>5.2473462847987179E-2</v>
      </c>
      <c r="M32" s="3">
        <v>1216</v>
      </c>
      <c r="N32" s="4">
        <f t="shared" si="5"/>
        <v>8.1180319113425464E-2</v>
      </c>
    </row>
    <row r="33" spans="1:14" x14ac:dyDescent="0.25">
      <c r="A33" s="11">
        <v>43497</v>
      </c>
      <c r="B33" s="3">
        <v>14938</v>
      </c>
      <c r="C33" s="3">
        <v>2433</v>
      </c>
      <c r="D33" s="4">
        <f t="shared" si="0"/>
        <v>0.16287320926496185</v>
      </c>
      <c r="E33" s="3">
        <v>195</v>
      </c>
      <c r="F33" s="4">
        <f t="shared" si="1"/>
        <v>1.3053956352925425E-2</v>
      </c>
      <c r="G33" s="3">
        <v>108</v>
      </c>
      <c r="H33" s="4">
        <f t="shared" si="2"/>
        <v>7.2298835185433128E-3</v>
      </c>
      <c r="I33" s="3">
        <v>310</v>
      </c>
      <c r="J33" s="4">
        <f t="shared" si="3"/>
        <v>2.0752443432855806E-2</v>
      </c>
      <c r="K33" s="3">
        <v>741</v>
      </c>
      <c r="L33" s="4">
        <f t="shared" si="4"/>
        <v>4.9605034141116618E-2</v>
      </c>
      <c r="M33" s="3">
        <v>1158</v>
      </c>
      <c r="N33" s="4">
        <f t="shared" si="5"/>
        <v>7.75204177266033E-2</v>
      </c>
    </row>
    <row r="34" spans="1:14" x14ac:dyDescent="0.25">
      <c r="A34" s="11">
        <v>43525</v>
      </c>
      <c r="B34" s="3">
        <v>14692</v>
      </c>
      <c r="C34" s="3">
        <v>2400</v>
      </c>
      <c r="D34" s="4">
        <f t="shared" si="0"/>
        <v>0.16335420637081405</v>
      </c>
      <c r="E34" s="3">
        <v>226</v>
      </c>
      <c r="F34" s="4">
        <f t="shared" si="1"/>
        <v>1.5382521099918323E-2</v>
      </c>
      <c r="G34" s="3">
        <v>96</v>
      </c>
      <c r="H34" s="4">
        <f t="shared" si="2"/>
        <v>6.5341682548325621E-3</v>
      </c>
      <c r="I34" s="3">
        <v>294</v>
      </c>
      <c r="J34" s="4">
        <f t="shared" si="3"/>
        <v>2.0010890280424722E-2</v>
      </c>
      <c r="K34" s="3">
        <v>723</v>
      </c>
      <c r="L34" s="4">
        <f t="shared" si="4"/>
        <v>4.9210454669207732E-2</v>
      </c>
      <c r="M34" s="3">
        <v>1166</v>
      </c>
      <c r="N34" s="4">
        <f t="shared" si="5"/>
        <v>7.936291859515382E-2</v>
      </c>
    </row>
    <row r="35" spans="1:14" x14ac:dyDescent="0.25">
      <c r="A35" s="11">
        <v>43556</v>
      </c>
      <c r="B35" s="3">
        <v>14742</v>
      </c>
      <c r="C35" s="3">
        <v>2625</v>
      </c>
      <c r="D35" s="4">
        <f t="shared" si="0"/>
        <v>0.17806267806267806</v>
      </c>
      <c r="E35" s="3">
        <v>226</v>
      </c>
      <c r="F35" s="4">
        <f t="shared" si="1"/>
        <v>1.5330348663681997E-2</v>
      </c>
      <c r="G35" s="3">
        <v>111</v>
      </c>
      <c r="H35" s="4">
        <f t="shared" si="2"/>
        <v>7.5295075295075294E-3</v>
      </c>
      <c r="I35" s="3">
        <v>333</v>
      </c>
      <c r="J35" s="4">
        <f t="shared" si="3"/>
        <v>2.2588522588522588E-2</v>
      </c>
      <c r="K35" s="3">
        <v>813</v>
      </c>
      <c r="L35" s="4">
        <f t="shared" si="4"/>
        <v>5.5148555148555149E-2</v>
      </c>
      <c r="M35" s="3">
        <v>1299</v>
      </c>
      <c r="N35" s="4">
        <f t="shared" si="5"/>
        <v>8.8115588115588117E-2</v>
      </c>
    </row>
    <row r="36" spans="1:14" x14ac:dyDescent="0.25">
      <c r="A36" s="11">
        <v>43586</v>
      </c>
      <c r="B36" s="3">
        <v>14888</v>
      </c>
      <c r="C36" s="3">
        <v>2549</v>
      </c>
      <c r="D36" s="4">
        <f t="shared" si="0"/>
        <v>0.171211714132187</v>
      </c>
      <c r="E36" s="3">
        <v>204</v>
      </c>
      <c r="F36" s="4">
        <f t="shared" si="1"/>
        <v>1.3702310585706609E-2</v>
      </c>
      <c r="G36" s="3">
        <v>104</v>
      </c>
      <c r="H36" s="4">
        <f t="shared" si="2"/>
        <v>6.9854916711445461E-3</v>
      </c>
      <c r="I36" s="3">
        <v>347</v>
      </c>
      <c r="J36" s="4">
        <f t="shared" si="3"/>
        <v>2.3307361633530359E-2</v>
      </c>
      <c r="K36" s="3">
        <v>742</v>
      </c>
      <c r="L36" s="4">
        <f t="shared" si="4"/>
        <v>4.9838796346050512E-2</v>
      </c>
      <c r="M36" s="3">
        <v>1233</v>
      </c>
      <c r="N36" s="4">
        <f t="shared" si="5"/>
        <v>8.2818377216550249E-2</v>
      </c>
    </row>
    <row r="37" spans="1:14" x14ac:dyDescent="0.25">
      <c r="A37" s="11">
        <v>43617</v>
      </c>
      <c r="B37" s="3">
        <v>14580</v>
      </c>
      <c r="C37" s="3">
        <v>2382</v>
      </c>
      <c r="D37" s="4">
        <f t="shared" si="0"/>
        <v>0.16337448559670781</v>
      </c>
      <c r="E37" s="3">
        <v>221</v>
      </c>
      <c r="F37" s="4">
        <f t="shared" si="1"/>
        <v>1.5157750342935528E-2</v>
      </c>
      <c r="G37" s="3">
        <v>86</v>
      </c>
      <c r="H37" s="4">
        <f t="shared" si="2"/>
        <v>5.8984910836762687E-3</v>
      </c>
      <c r="I37" s="3">
        <v>293</v>
      </c>
      <c r="J37" s="4">
        <f t="shared" si="3"/>
        <v>2.0096021947873799E-2</v>
      </c>
      <c r="K37" s="3">
        <v>706</v>
      </c>
      <c r="L37" s="4">
        <f t="shared" si="4"/>
        <v>4.8422496570644721E-2</v>
      </c>
      <c r="M37" s="3">
        <v>1197</v>
      </c>
      <c r="N37" s="4">
        <f t="shared" si="5"/>
        <v>8.2098765432098764E-2</v>
      </c>
    </row>
    <row r="38" spans="1:14" x14ac:dyDescent="0.25">
      <c r="A38" s="11">
        <v>43647</v>
      </c>
      <c r="B38" s="3">
        <v>14604</v>
      </c>
      <c r="C38" s="3">
        <v>2088</v>
      </c>
      <c r="D38" s="4">
        <f t="shared" si="0"/>
        <v>0.142974527526705</v>
      </c>
      <c r="E38" s="3">
        <v>307</v>
      </c>
      <c r="F38" s="4">
        <f t="shared" si="1"/>
        <v>2.1021637907422622E-2</v>
      </c>
      <c r="G38" s="3">
        <v>80</v>
      </c>
      <c r="H38" s="4">
        <f t="shared" si="2"/>
        <v>5.4779512462339083E-3</v>
      </c>
      <c r="I38" s="3">
        <v>187</v>
      </c>
      <c r="J38" s="4">
        <f t="shared" si="3"/>
        <v>1.2804711038071761E-2</v>
      </c>
      <c r="K38" s="3">
        <v>557</v>
      </c>
      <c r="L38" s="4">
        <f t="shared" si="4"/>
        <v>3.8140235551903587E-2</v>
      </c>
      <c r="M38" s="3">
        <v>1093</v>
      </c>
      <c r="N38" s="4">
        <f t="shared" si="5"/>
        <v>7.4842508901670782E-2</v>
      </c>
    </row>
    <row r="39" spans="1:14" x14ac:dyDescent="0.25">
      <c r="A39" s="11">
        <v>43678</v>
      </c>
      <c r="B39" s="3">
        <v>14780</v>
      </c>
      <c r="C39" s="3">
        <v>1959</v>
      </c>
      <c r="D39" s="4">
        <f t="shared" si="0"/>
        <v>0.13254397834912043</v>
      </c>
      <c r="E39" s="3">
        <v>291</v>
      </c>
      <c r="F39" s="4">
        <f t="shared" si="1"/>
        <v>1.9688768606224628E-2</v>
      </c>
      <c r="G39" s="3">
        <v>63</v>
      </c>
      <c r="H39" s="4">
        <f t="shared" si="2"/>
        <v>4.2625169147496615E-3</v>
      </c>
      <c r="I39" s="3">
        <v>179</v>
      </c>
      <c r="J39" s="4">
        <f t="shared" si="3"/>
        <v>1.2110960757780785E-2</v>
      </c>
      <c r="K39" s="3">
        <v>483</v>
      </c>
      <c r="L39" s="4">
        <f t="shared" si="4"/>
        <v>3.2679296346414075E-2</v>
      </c>
      <c r="M39" s="3">
        <v>1018</v>
      </c>
      <c r="N39" s="4">
        <f t="shared" si="5"/>
        <v>6.8876860622462788E-2</v>
      </c>
    </row>
    <row r="40" spans="1:14" x14ac:dyDescent="0.25">
      <c r="A40" s="11">
        <v>43709</v>
      </c>
      <c r="B40" s="3">
        <v>14717</v>
      </c>
      <c r="C40" s="3">
        <v>2280</v>
      </c>
      <c r="D40" s="4">
        <f t="shared" si="0"/>
        <v>0.15492287830400217</v>
      </c>
      <c r="E40" s="3">
        <v>329</v>
      </c>
      <c r="F40" s="4">
        <f t="shared" si="1"/>
        <v>2.2355099544744173E-2</v>
      </c>
      <c r="G40" s="3">
        <v>93</v>
      </c>
      <c r="H40" s="4">
        <f t="shared" si="2"/>
        <v>6.3192226676632469E-3</v>
      </c>
      <c r="I40" s="3">
        <v>216</v>
      </c>
      <c r="J40" s="4">
        <f t="shared" ref="J40:J71" si="6">I40/B40</f>
        <v>1.4676904260379153E-2</v>
      </c>
      <c r="K40" s="3">
        <v>680</v>
      </c>
      <c r="L40" s="4">
        <f t="shared" ref="L40:L71" si="7">K40/B40</f>
        <v>4.6205068967860301E-2</v>
      </c>
      <c r="M40" s="3">
        <v>1130</v>
      </c>
      <c r="N40" s="4">
        <f t="shared" ref="N40:N71" si="8">M40/B40</f>
        <v>7.6781952843650206E-2</v>
      </c>
    </row>
    <row r="41" spans="1:14" x14ac:dyDescent="0.25">
      <c r="A41" s="11">
        <v>43739</v>
      </c>
      <c r="B41" s="3">
        <v>14801</v>
      </c>
      <c r="C41" s="3">
        <v>2457</v>
      </c>
      <c r="D41" s="4">
        <f t="shared" si="0"/>
        <v>0.166002297142085</v>
      </c>
      <c r="E41" s="3">
        <v>284</v>
      </c>
      <c r="F41" s="4">
        <f t="shared" si="1"/>
        <v>1.9187892709952029E-2</v>
      </c>
      <c r="G41" s="3">
        <v>127</v>
      </c>
      <c r="H41" s="4">
        <f t="shared" si="2"/>
        <v>8.5805013174785495E-3</v>
      </c>
      <c r="I41" s="3">
        <v>270</v>
      </c>
      <c r="J41" s="4">
        <f t="shared" si="6"/>
        <v>1.8242010674954394E-2</v>
      </c>
      <c r="K41" s="3">
        <v>703</v>
      </c>
      <c r="L41" s="4">
        <f t="shared" si="7"/>
        <v>4.7496790757381259E-2</v>
      </c>
      <c r="M41" s="3">
        <v>1194</v>
      </c>
      <c r="N41" s="4">
        <f t="shared" si="8"/>
        <v>8.0670224984798325E-2</v>
      </c>
    </row>
    <row r="42" spans="1:14" x14ac:dyDescent="0.25">
      <c r="A42" s="11">
        <v>43770</v>
      </c>
      <c r="B42" s="3">
        <v>14673</v>
      </c>
      <c r="C42" s="3">
        <v>2259</v>
      </c>
      <c r="D42" s="4">
        <f t="shared" si="0"/>
        <v>0.15395624616642814</v>
      </c>
      <c r="E42" s="3">
        <v>209</v>
      </c>
      <c r="F42" s="4">
        <f t="shared" si="1"/>
        <v>1.4243849246916105E-2</v>
      </c>
      <c r="G42" s="3">
        <v>105</v>
      </c>
      <c r="H42" s="4">
        <f t="shared" si="2"/>
        <v>7.1560008178286651E-3</v>
      </c>
      <c r="I42" s="3">
        <v>255</v>
      </c>
      <c r="J42" s="4">
        <f t="shared" si="6"/>
        <v>1.7378859129012471E-2</v>
      </c>
      <c r="K42" s="3">
        <v>673</v>
      </c>
      <c r="L42" s="4">
        <f t="shared" si="7"/>
        <v>4.5866557622844681E-2</v>
      </c>
      <c r="M42" s="3">
        <v>1073</v>
      </c>
      <c r="N42" s="4">
        <f t="shared" si="8"/>
        <v>7.3127513119334839E-2</v>
      </c>
    </row>
    <row r="43" spans="1:14" x14ac:dyDescent="0.25">
      <c r="A43" s="11">
        <v>43800</v>
      </c>
      <c r="B43" s="3">
        <v>14717</v>
      </c>
      <c r="C43" s="3">
        <v>2127</v>
      </c>
      <c r="D43" s="4">
        <f t="shared" si="0"/>
        <v>0.14452673778623359</v>
      </c>
      <c r="E43" s="3">
        <v>235</v>
      </c>
      <c r="F43" s="4">
        <f t="shared" si="1"/>
        <v>1.5967928246245839E-2</v>
      </c>
      <c r="G43" s="3">
        <v>97</v>
      </c>
      <c r="H43" s="4">
        <f t="shared" si="2"/>
        <v>6.5910171910036012E-3</v>
      </c>
      <c r="I43" s="3">
        <v>235</v>
      </c>
      <c r="J43" s="4">
        <f t="shared" si="6"/>
        <v>1.5967928246245839E-2</v>
      </c>
      <c r="K43" s="3">
        <v>619</v>
      </c>
      <c r="L43" s="4">
        <f t="shared" si="7"/>
        <v>4.2060202486919891E-2</v>
      </c>
      <c r="M43" s="3">
        <v>996</v>
      </c>
      <c r="N43" s="4">
        <f t="shared" si="8"/>
        <v>6.7676836311748312E-2</v>
      </c>
    </row>
    <row r="44" spans="1:14" x14ac:dyDescent="0.25">
      <c r="A44" s="11">
        <v>43831</v>
      </c>
      <c r="B44" s="3">
        <v>14879</v>
      </c>
      <c r="C44" s="3">
        <v>2387</v>
      </c>
      <c r="D44" s="4">
        <f t="shared" si="0"/>
        <v>0.16042744808118825</v>
      </c>
      <c r="E44" s="3">
        <v>270</v>
      </c>
      <c r="F44" s="4">
        <f t="shared" si="1"/>
        <v>1.8146380805161639E-2</v>
      </c>
      <c r="G44" s="3">
        <v>127</v>
      </c>
      <c r="H44" s="4">
        <f t="shared" si="2"/>
        <v>8.5355198602056585E-3</v>
      </c>
      <c r="I44" s="3">
        <v>291</v>
      </c>
      <c r="J44" s="4">
        <f t="shared" si="6"/>
        <v>1.955776597889643E-2</v>
      </c>
      <c r="K44" s="3">
        <v>746</v>
      </c>
      <c r="L44" s="4">
        <f t="shared" si="7"/>
        <v>5.0137778076483633E-2</v>
      </c>
      <c r="M44" s="3">
        <v>1113</v>
      </c>
      <c r="N44" s="4">
        <f t="shared" si="8"/>
        <v>7.4803414207944077E-2</v>
      </c>
    </row>
    <row r="45" spans="1:14" x14ac:dyDescent="0.25">
      <c r="A45" s="11">
        <v>43862</v>
      </c>
      <c r="B45" s="3">
        <v>14786</v>
      </c>
      <c r="C45" s="3">
        <v>2296</v>
      </c>
      <c r="D45" s="4">
        <f t="shared" si="0"/>
        <v>0.15528202353577708</v>
      </c>
      <c r="E45" s="3">
        <v>223</v>
      </c>
      <c r="F45" s="4">
        <f t="shared" si="1"/>
        <v>1.5081834167455701E-2</v>
      </c>
      <c r="G45" s="3">
        <v>112</v>
      </c>
      <c r="H45" s="4">
        <f t="shared" si="2"/>
        <v>7.5747328554037607E-3</v>
      </c>
      <c r="I45" s="3">
        <v>288</v>
      </c>
      <c r="J45" s="4">
        <f t="shared" si="6"/>
        <v>1.9477884485323955E-2</v>
      </c>
      <c r="K45" s="3">
        <v>701</v>
      </c>
      <c r="L45" s="4">
        <f t="shared" si="7"/>
        <v>4.7409711889625318E-2</v>
      </c>
      <c r="M45" s="3">
        <v>1063</v>
      </c>
      <c r="N45" s="4">
        <f t="shared" si="8"/>
        <v>7.1892330582983902E-2</v>
      </c>
    </row>
    <row r="46" spans="1:14" x14ac:dyDescent="0.25">
      <c r="A46" s="11">
        <v>43891</v>
      </c>
      <c r="B46" s="3">
        <v>15043</v>
      </c>
      <c r="C46" s="3">
        <v>2149</v>
      </c>
      <c r="D46" s="4">
        <f t="shared" si="0"/>
        <v>0.14285714285714285</v>
      </c>
      <c r="E46" s="3">
        <v>234</v>
      </c>
      <c r="F46" s="4">
        <f t="shared" si="1"/>
        <v>1.5555407830884797E-2</v>
      </c>
      <c r="G46" s="3">
        <v>106</v>
      </c>
      <c r="H46" s="4">
        <f t="shared" si="2"/>
        <v>7.04646679518713E-3</v>
      </c>
      <c r="I46" s="3">
        <v>230</v>
      </c>
      <c r="J46" s="4">
        <f t="shared" si="6"/>
        <v>1.5289503423519245E-2</v>
      </c>
      <c r="K46" s="3">
        <v>668</v>
      </c>
      <c r="L46" s="4">
        <f t="shared" si="7"/>
        <v>4.4406036030047197E-2</v>
      </c>
      <c r="M46" s="3">
        <v>985</v>
      </c>
      <c r="N46" s="4">
        <f t="shared" si="8"/>
        <v>6.5478960313767196E-2</v>
      </c>
    </row>
    <row r="47" spans="1:14" x14ac:dyDescent="0.25">
      <c r="A47" s="11">
        <v>43922</v>
      </c>
      <c r="B47" s="3">
        <v>18807</v>
      </c>
      <c r="C47" s="6">
        <v>1716</v>
      </c>
      <c r="D47" s="4">
        <f t="shared" si="0"/>
        <v>9.1242622427819428E-2</v>
      </c>
      <c r="E47" s="6">
        <v>159</v>
      </c>
      <c r="F47" s="4">
        <f t="shared" si="1"/>
        <v>8.4542989312490022E-3</v>
      </c>
      <c r="G47" s="6">
        <v>99</v>
      </c>
      <c r="H47" s="4">
        <f t="shared" si="2"/>
        <v>5.263997447758813E-3</v>
      </c>
      <c r="I47" s="6">
        <v>147</v>
      </c>
      <c r="J47" s="4">
        <f t="shared" si="6"/>
        <v>7.8162386345509653E-3</v>
      </c>
      <c r="K47" s="6">
        <v>582</v>
      </c>
      <c r="L47" s="4">
        <f t="shared" si="7"/>
        <v>3.0945924389854843E-2</v>
      </c>
      <c r="M47" s="6">
        <v>788</v>
      </c>
      <c r="N47" s="4">
        <f t="shared" si="8"/>
        <v>4.1899292816504494E-2</v>
      </c>
    </row>
    <row r="48" spans="1:14" x14ac:dyDescent="0.25">
      <c r="A48" s="11">
        <v>43952</v>
      </c>
      <c r="B48" s="3">
        <v>21047</v>
      </c>
      <c r="C48" s="3">
        <v>1629</v>
      </c>
      <c r="D48" s="4">
        <f t="shared" si="0"/>
        <v>7.7398204019575242E-2</v>
      </c>
      <c r="E48" s="3">
        <v>136</v>
      </c>
      <c r="F48" s="4">
        <f t="shared" si="1"/>
        <v>6.4617285123770608E-3</v>
      </c>
      <c r="G48" s="3">
        <v>82</v>
      </c>
      <c r="H48" s="4">
        <f t="shared" si="2"/>
        <v>3.8960421912861689E-3</v>
      </c>
      <c r="I48" s="3">
        <v>151</v>
      </c>
      <c r="J48" s="4">
        <f t="shared" si="6"/>
        <v>7.1744191571245309E-3</v>
      </c>
      <c r="K48" s="3">
        <v>537</v>
      </c>
      <c r="L48" s="4">
        <f t="shared" si="7"/>
        <v>2.5514325081959423E-2</v>
      </c>
      <c r="M48" s="3">
        <v>745</v>
      </c>
      <c r="N48" s="4">
        <f t="shared" si="8"/>
        <v>3.5396968689124342E-2</v>
      </c>
    </row>
    <row r="49" spans="1:14" x14ac:dyDescent="0.25">
      <c r="A49" s="11">
        <v>43983</v>
      </c>
      <c r="B49" s="3">
        <v>21018</v>
      </c>
      <c r="C49" s="3">
        <v>1488</v>
      </c>
      <c r="D49" s="4">
        <f t="shared" si="0"/>
        <v>7.0796460176991149E-2</v>
      </c>
      <c r="E49" s="3">
        <v>116</v>
      </c>
      <c r="F49" s="4">
        <f t="shared" si="1"/>
        <v>5.519078884765439E-3</v>
      </c>
      <c r="G49" s="3">
        <v>74</v>
      </c>
      <c r="H49" s="4">
        <f t="shared" si="2"/>
        <v>3.5207917023503663E-3</v>
      </c>
      <c r="I49" s="3">
        <v>132</v>
      </c>
      <c r="J49" s="4">
        <f t="shared" si="6"/>
        <v>6.2803311447330859E-3</v>
      </c>
      <c r="K49" s="3">
        <v>523</v>
      </c>
      <c r="L49" s="4">
        <f t="shared" si="7"/>
        <v>2.4883433247692453E-2</v>
      </c>
      <c r="M49" s="3">
        <v>711</v>
      </c>
      <c r="N49" s="4">
        <f t="shared" si="8"/>
        <v>3.3828147302312303E-2</v>
      </c>
    </row>
    <row r="50" spans="1:14" x14ac:dyDescent="0.25">
      <c r="A50" s="11">
        <v>44013</v>
      </c>
      <c r="B50" s="3">
        <v>21264</v>
      </c>
      <c r="C50" s="3">
        <v>1089</v>
      </c>
      <c r="D50" s="4">
        <f t="shared" si="0"/>
        <v>5.1213318284424381E-2</v>
      </c>
      <c r="E50" s="3">
        <v>92</v>
      </c>
      <c r="F50" s="4">
        <f t="shared" si="1"/>
        <v>4.3265613243039878E-3</v>
      </c>
      <c r="G50" s="3">
        <v>50</v>
      </c>
      <c r="H50" s="4">
        <f t="shared" si="2"/>
        <v>2.3513920240782545E-3</v>
      </c>
      <c r="I50" s="3">
        <v>92</v>
      </c>
      <c r="J50" s="4">
        <f t="shared" si="6"/>
        <v>4.3265613243039878E-3</v>
      </c>
      <c r="K50" s="3">
        <v>314</v>
      </c>
      <c r="L50" s="4">
        <f t="shared" si="7"/>
        <v>1.4766741911211438E-2</v>
      </c>
      <c r="M50" s="3">
        <v>571</v>
      </c>
      <c r="N50" s="4">
        <f t="shared" si="8"/>
        <v>2.6852896914973664E-2</v>
      </c>
    </row>
    <row r="51" spans="1:14" x14ac:dyDescent="0.25">
      <c r="A51" s="11">
        <v>44044</v>
      </c>
      <c r="B51" s="3">
        <v>21529</v>
      </c>
      <c r="C51" s="3">
        <v>924</v>
      </c>
      <c r="D51" s="4">
        <f t="shared" si="0"/>
        <v>4.2918853639277256E-2</v>
      </c>
      <c r="E51" s="3">
        <v>81</v>
      </c>
      <c r="F51" s="4">
        <f t="shared" si="1"/>
        <v>3.7623670398067724E-3</v>
      </c>
      <c r="G51" s="3">
        <v>43</v>
      </c>
      <c r="H51" s="4">
        <f t="shared" si="2"/>
        <v>1.9973059594035952E-3</v>
      </c>
      <c r="I51" s="3">
        <v>73</v>
      </c>
      <c r="J51" s="4">
        <f t="shared" si="6"/>
        <v>3.3907752334061034E-3</v>
      </c>
      <c r="K51" s="3">
        <v>275</v>
      </c>
      <c r="L51" s="4">
        <f t="shared" si="7"/>
        <v>1.2773468345022992E-2</v>
      </c>
      <c r="M51" s="3">
        <v>462</v>
      </c>
      <c r="N51" s="4">
        <f t="shared" si="8"/>
        <v>2.1459426819638628E-2</v>
      </c>
    </row>
    <row r="52" spans="1:14" x14ac:dyDescent="0.25">
      <c r="A52" s="11">
        <v>44075</v>
      </c>
      <c r="B52" s="3">
        <v>20729</v>
      </c>
      <c r="C52" s="3">
        <v>1089</v>
      </c>
      <c r="D52" s="4">
        <f t="shared" si="0"/>
        <v>5.2535095759563895E-2</v>
      </c>
      <c r="E52" s="3">
        <v>70</v>
      </c>
      <c r="F52" s="4">
        <f t="shared" si="1"/>
        <v>3.3769115731583773E-3</v>
      </c>
      <c r="G52" s="3">
        <v>71</v>
      </c>
      <c r="H52" s="4">
        <f t="shared" si="2"/>
        <v>3.4251531670606399E-3</v>
      </c>
      <c r="I52" s="3">
        <v>83</v>
      </c>
      <c r="J52" s="4">
        <f t="shared" si="6"/>
        <v>4.0040522938877901E-3</v>
      </c>
      <c r="K52" s="3">
        <v>447</v>
      </c>
      <c r="L52" s="4">
        <f t="shared" si="7"/>
        <v>2.1563992474311351E-2</v>
      </c>
      <c r="M52" s="3">
        <v>463</v>
      </c>
      <c r="N52" s="4">
        <f t="shared" si="8"/>
        <v>2.2335857976747552E-2</v>
      </c>
    </row>
    <row r="53" spans="1:14" x14ac:dyDescent="0.25">
      <c r="A53" s="11">
        <v>44105</v>
      </c>
      <c r="B53" s="3">
        <v>20418</v>
      </c>
      <c r="C53" s="3">
        <v>1171</v>
      </c>
      <c r="D53" s="4">
        <f t="shared" si="0"/>
        <v>5.7351356646096578E-2</v>
      </c>
      <c r="E53" s="3">
        <v>88</v>
      </c>
      <c r="F53" s="4">
        <f t="shared" si="1"/>
        <v>4.3099226172984622E-3</v>
      </c>
      <c r="G53" s="3">
        <v>85</v>
      </c>
      <c r="H53" s="4">
        <f t="shared" si="2"/>
        <v>4.1629934371632876E-3</v>
      </c>
      <c r="I53" s="3">
        <v>106</v>
      </c>
      <c r="J53" s="4">
        <f t="shared" si="6"/>
        <v>5.1914976981095109E-3</v>
      </c>
      <c r="K53" s="3">
        <v>428</v>
      </c>
      <c r="L53" s="4">
        <f t="shared" si="7"/>
        <v>2.096189636595161E-2</v>
      </c>
      <c r="M53" s="3">
        <v>489</v>
      </c>
      <c r="N53" s="4">
        <f t="shared" si="8"/>
        <v>2.3949456362033501E-2</v>
      </c>
    </row>
    <row r="54" spans="1:14" x14ac:dyDescent="0.25">
      <c r="A54" s="11">
        <v>44136</v>
      </c>
      <c r="B54" s="3">
        <v>20348</v>
      </c>
      <c r="C54" s="3">
        <v>1086</v>
      </c>
      <c r="D54" s="4">
        <f t="shared" si="0"/>
        <v>5.3371338706506781E-2</v>
      </c>
      <c r="E54" s="3">
        <v>77</v>
      </c>
      <c r="F54" s="4">
        <f t="shared" si="1"/>
        <v>3.784155690977E-3</v>
      </c>
      <c r="G54" s="3">
        <v>77</v>
      </c>
      <c r="H54" s="4">
        <f t="shared" si="2"/>
        <v>3.784155690977E-3</v>
      </c>
      <c r="I54" s="3">
        <v>110</v>
      </c>
      <c r="J54" s="4">
        <f t="shared" si="6"/>
        <v>5.4059367013957142E-3</v>
      </c>
      <c r="K54" s="3">
        <v>388</v>
      </c>
      <c r="L54" s="4">
        <f t="shared" si="7"/>
        <v>1.9068213092195793E-2</v>
      </c>
      <c r="M54" s="3">
        <v>450</v>
      </c>
      <c r="N54" s="4">
        <f t="shared" si="8"/>
        <v>2.2115195596618831E-2</v>
      </c>
    </row>
    <row r="55" spans="1:14" x14ac:dyDescent="0.25">
      <c r="A55" s="11">
        <v>44166</v>
      </c>
      <c r="B55" s="3">
        <v>21034</v>
      </c>
      <c r="C55" s="3">
        <v>1056</v>
      </c>
      <c r="D55" s="4">
        <f t="shared" si="0"/>
        <v>5.0204430921365409E-2</v>
      </c>
      <c r="E55" s="3">
        <v>93</v>
      </c>
      <c r="F55" s="4">
        <f t="shared" si="1"/>
        <v>4.4214129504611581E-3</v>
      </c>
      <c r="G55" s="3">
        <v>71</v>
      </c>
      <c r="H55" s="4">
        <f t="shared" si="2"/>
        <v>3.3754873062660454E-3</v>
      </c>
      <c r="I55" s="3">
        <v>117</v>
      </c>
      <c r="J55" s="4">
        <f t="shared" si="6"/>
        <v>5.5624227441285539E-3</v>
      </c>
      <c r="K55" s="3">
        <v>366</v>
      </c>
      <c r="L55" s="4">
        <f t="shared" si="7"/>
        <v>1.7400399353427784E-2</v>
      </c>
      <c r="M55" s="3">
        <v>444</v>
      </c>
      <c r="N55" s="4">
        <f t="shared" si="8"/>
        <v>2.1108681182846818E-2</v>
      </c>
    </row>
    <row r="56" spans="1:14" x14ac:dyDescent="0.25">
      <c r="A56" s="11">
        <v>44197</v>
      </c>
      <c r="B56" s="3">
        <v>21175</v>
      </c>
      <c r="C56" s="3">
        <v>1166</v>
      </c>
      <c r="D56" s="4">
        <f t="shared" si="0"/>
        <v>5.5064935064935067E-2</v>
      </c>
      <c r="E56" s="3">
        <v>103</v>
      </c>
      <c r="F56" s="4">
        <f t="shared" si="1"/>
        <v>4.8642266824085005E-3</v>
      </c>
      <c r="G56" s="3">
        <v>91</v>
      </c>
      <c r="H56" s="4">
        <f t="shared" si="2"/>
        <v>4.2975206611570249E-3</v>
      </c>
      <c r="I56" s="3">
        <v>128</v>
      </c>
      <c r="J56" s="4">
        <f t="shared" si="6"/>
        <v>6.0448642266824086E-3</v>
      </c>
      <c r="K56" s="3">
        <v>409</v>
      </c>
      <c r="L56" s="4">
        <f t="shared" si="7"/>
        <v>1.9315230224321134E-2</v>
      </c>
      <c r="M56" s="3">
        <v>492</v>
      </c>
      <c r="N56" s="4">
        <f t="shared" si="8"/>
        <v>2.3234946871310509E-2</v>
      </c>
    </row>
    <row r="57" spans="1:14" x14ac:dyDescent="0.25">
      <c r="A57" s="11">
        <v>44228</v>
      </c>
      <c r="B57" s="3">
        <v>20899</v>
      </c>
      <c r="C57" s="3">
        <v>1142</v>
      </c>
      <c r="D57" s="4">
        <f t="shared" si="0"/>
        <v>5.4643762859466961E-2</v>
      </c>
      <c r="E57" s="3">
        <v>82</v>
      </c>
      <c r="F57" s="4">
        <f t="shared" si="1"/>
        <v>3.9236327096990285E-3</v>
      </c>
      <c r="G57" s="3">
        <v>92</v>
      </c>
      <c r="H57" s="4">
        <f t="shared" si="2"/>
        <v>4.402124503564764E-3</v>
      </c>
      <c r="I57" s="3">
        <v>132</v>
      </c>
      <c r="J57" s="4">
        <f t="shared" si="6"/>
        <v>6.316091679027705E-3</v>
      </c>
      <c r="K57" s="3">
        <v>372</v>
      </c>
      <c r="L57" s="4">
        <f t="shared" si="7"/>
        <v>1.7799894731805349E-2</v>
      </c>
      <c r="M57" s="3">
        <v>487</v>
      </c>
      <c r="N57" s="4">
        <f t="shared" si="8"/>
        <v>2.3302550361261304E-2</v>
      </c>
    </row>
    <row r="58" spans="1:14" x14ac:dyDescent="0.25">
      <c r="A58" s="11">
        <v>44256</v>
      </c>
      <c r="B58" s="3">
        <v>20361</v>
      </c>
      <c r="C58" s="3">
        <v>1114</v>
      </c>
      <c r="D58" s="4">
        <f t="shared" si="0"/>
        <v>5.4712440449879669E-2</v>
      </c>
      <c r="E58" s="3">
        <v>93</v>
      </c>
      <c r="F58" s="4">
        <f t="shared" si="1"/>
        <v>4.5675556210402236E-3</v>
      </c>
      <c r="G58" s="3">
        <v>80</v>
      </c>
      <c r="H58" s="4">
        <f t="shared" si="2"/>
        <v>3.9290801041206224E-3</v>
      </c>
      <c r="I58" s="3">
        <v>126</v>
      </c>
      <c r="J58" s="4">
        <f t="shared" si="6"/>
        <v>6.1883011639899807E-3</v>
      </c>
      <c r="K58" s="3">
        <v>360</v>
      </c>
      <c r="L58" s="4">
        <f t="shared" si="7"/>
        <v>1.7680860468542801E-2</v>
      </c>
      <c r="M58" s="3">
        <v>488</v>
      </c>
      <c r="N58" s="4">
        <f t="shared" si="8"/>
        <v>2.3967388635135797E-2</v>
      </c>
    </row>
    <row r="59" spans="1:14" x14ac:dyDescent="0.25">
      <c r="A59" s="11">
        <v>44287</v>
      </c>
      <c r="B59" s="3">
        <v>19440</v>
      </c>
      <c r="C59" s="3">
        <v>1061</v>
      </c>
      <c r="D59" s="4">
        <f t="shared" si="0"/>
        <v>5.4578189300411521E-2</v>
      </c>
      <c r="E59" s="3">
        <v>78</v>
      </c>
      <c r="F59" s="4">
        <f t="shared" si="1"/>
        <v>4.012345679012346E-3</v>
      </c>
      <c r="G59" s="3">
        <v>64</v>
      </c>
      <c r="H59" s="4">
        <f t="shared" si="2"/>
        <v>3.2921810699588477E-3</v>
      </c>
      <c r="I59" s="3">
        <v>129</v>
      </c>
      <c r="J59" s="4">
        <f t="shared" si="6"/>
        <v>6.6358024691358028E-3</v>
      </c>
      <c r="K59" s="3">
        <v>382</v>
      </c>
      <c r="L59" s="4">
        <f t="shared" si="7"/>
        <v>1.9650205761316871E-2</v>
      </c>
      <c r="M59" s="3">
        <v>452</v>
      </c>
      <c r="N59" s="4">
        <f t="shared" si="8"/>
        <v>2.3251028806584362E-2</v>
      </c>
    </row>
    <row r="60" spans="1:14" x14ac:dyDescent="0.25">
      <c r="A60" s="11">
        <v>44317</v>
      </c>
      <c r="B60" s="3">
        <v>18939</v>
      </c>
      <c r="C60" s="3">
        <v>1021</v>
      </c>
      <c r="D60" s="4">
        <f t="shared" si="0"/>
        <v>5.3909921326363588E-2</v>
      </c>
      <c r="E60" s="3">
        <v>74</v>
      </c>
      <c r="F60" s="4">
        <f t="shared" si="1"/>
        <v>3.9072812714504458E-3</v>
      </c>
      <c r="G60" s="3">
        <v>74</v>
      </c>
      <c r="H60" s="4">
        <f t="shared" si="2"/>
        <v>3.9072812714504458E-3</v>
      </c>
      <c r="I60" s="3">
        <v>132</v>
      </c>
      <c r="J60" s="4">
        <f t="shared" si="6"/>
        <v>6.9697449706953903E-3</v>
      </c>
      <c r="K60" s="3">
        <v>341</v>
      </c>
      <c r="L60" s="4">
        <f t="shared" si="7"/>
        <v>1.800517450762976E-2</v>
      </c>
      <c r="M60" s="3">
        <v>425</v>
      </c>
      <c r="N60" s="4">
        <f t="shared" si="8"/>
        <v>2.2440466761708643E-2</v>
      </c>
    </row>
    <row r="61" spans="1:14" x14ac:dyDescent="0.25">
      <c r="A61" s="11">
        <v>44348</v>
      </c>
      <c r="B61" s="3">
        <v>18513</v>
      </c>
      <c r="C61" s="3">
        <v>962</v>
      </c>
      <c r="D61" s="4">
        <f t="shared" si="0"/>
        <v>5.1963485118565335E-2</v>
      </c>
      <c r="E61" s="3">
        <v>71</v>
      </c>
      <c r="F61" s="4">
        <f t="shared" si="1"/>
        <v>3.8351428725760276E-3</v>
      </c>
      <c r="G61" s="3">
        <v>69</v>
      </c>
      <c r="H61" s="4">
        <f t="shared" si="2"/>
        <v>3.7271106789823366E-3</v>
      </c>
      <c r="I61" s="3">
        <v>126</v>
      </c>
      <c r="J61" s="4">
        <f t="shared" si="6"/>
        <v>6.8060281964025283E-3</v>
      </c>
      <c r="K61" s="3">
        <v>312</v>
      </c>
      <c r="L61" s="4">
        <f t="shared" si="7"/>
        <v>1.6853022200615783E-2</v>
      </c>
      <c r="M61" s="3">
        <v>434</v>
      </c>
      <c r="N61" s="4">
        <f t="shared" si="8"/>
        <v>2.344298600983093E-2</v>
      </c>
    </row>
    <row r="62" spans="1:14" x14ac:dyDescent="0.25">
      <c r="A62" s="11">
        <v>44378</v>
      </c>
      <c r="B62" s="3">
        <v>18209</v>
      </c>
      <c r="C62" s="3">
        <v>767</v>
      </c>
      <c r="D62" s="4">
        <f t="shared" si="0"/>
        <v>4.2122027568784665E-2</v>
      </c>
      <c r="E62" s="3">
        <v>64</v>
      </c>
      <c r="F62" s="4">
        <f t="shared" si="1"/>
        <v>3.5147454555439616E-3</v>
      </c>
      <c r="G62" s="3">
        <v>59</v>
      </c>
      <c r="H62" s="4">
        <f t="shared" si="2"/>
        <v>3.2401559668295897E-3</v>
      </c>
      <c r="I62" s="3">
        <v>91</v>
      </c>
      <c r="J62" s="4">
        <f t="shared" si="6"/>
        <v>4.9975286946015709E-3</v>
      </c>
      <c r="K62" s="3">
        <v>212</v>
      </c>
      <c r="L62" s="4">
        <f t="shared" si="7"/>
        <v>1.1642594321489374E-2</v>
      </c>
      <c r="M62" s="3">
        <v>377</v>
      </c>
      <c r="N62" s="4">
        <f t="shared" si="8"/>
        <v>2.0704047449063651E-2</v>
      </c>
    </row>
    <row r="63" spans="1:14" x14ac:dyDescent="0.25">
      <c r="A63" s="11">
        <v>44409</v>
      </c>
      <c r="B63" s="3">
        <v>17824</v>
      </c>
      <c r="C63" s="3">
        <v>772</v>
      </c>
      <c r="D63" s="4">
        <f t="shared" si="0"/>
        <v>4.3312387791741472E-2</v>
      </c>
      <c r="E63" s="3">
        <v>83</v>
      </c>
      <c r="F63" s="4">
        <f t="shared" si="1"/>
        <v>4.656642728904847E-3</v>
      </c>
      <c r="G63" s="3">
        <v>54</v>
      </c>
      <c r="H63" s="4">
        <f t="shared" si="2"/>
        <v>3.0296229802513463E-3</v>
      </c>
      <c r="I63" s="3">
        <v>88</v>
      </c>
      <c r="J63" s="4">
        <f t="shared" si="6"/>
        <v>4.9371633752244163E-3</v>
      </c>
      <c r="K63" s="3">
        <v>192</v>
      </c>
      <c r="L63" s="4">
        <f t="shared" si="7"/>
        <v>1.0771992818671455E-2</v>
      </c>
      <c r="M63" s="3">
        <v>378</v>
      </c>
      <c r="N63" s="4">
        <f t="shared" si="8"/>
        <v>2.1207360861759426E-2</v>
      </c>
    </row>
    <row r="64" spans="1:14" x14ac:dyDescent="0.25">
      <c r="A64" s="11">
        <v>44440</v>
      </c>
      <c r="B64" s="3">
        <v>17991</v>
      </c>
      <c r="C64" s="3">
        <v>1099</v>
      </c>
      <c r="D64" s="4">
        <f t="shared" si="0"/>
        <v>6.1086098604857982E-2</v>
      </c>
      <c r="E64" s="3">
        <v>118</v>
      </c>
      <c r="F64" s="4">
        <f t="shared" si="1"/>
        <v>6.558834973042077E-3</v>
      </c>
      <c r="G64" s="3">
        <v>51</v>
      </c>
      <c r="H64" s="4">
        <f t="shared" si="2"/>
        <v>2.8347507086876771E-3</v>
      </c>
      <c r="I64" s="3">
        <v>96</v>
      </c>
      <c r="J64" s="4">
        <f t="shared" si="6"/>
        <v>5.3360013340003334E-3</v>
      </c>
      <c r="K64" s="3">
        <v>421</v>
      </c>
      <c r="L64" s="4">
        <f t="shared" si="7"/>
        <v>2.3400589183480629E-2</v>
      </c>
      <c r="M64" s="3">
        <v>471</v>
      </c>
      <c r="N64" s="4">
        <f t="shared" si="8"/>
        <v>2.6179756544939137E-2</v>
      </c>
    </row>
    <row r="65" spans="1:14" x14ac:dyDescent="0.25">
      <c r="A65" s="11">
        <v>44470</v>
      </c>
      <c r="B65" s="3">
        <v>20042</v>
      </c>
      <c r="C65" s="3">
        <v>1450</v>
      </c>
      <c r="D65" s="4">
        <f t="shared" si="0"/>
        <v>7.2348069054984532E-2</v>
      </c>
      <c r="E65" s="3">
        <v>171</v>
      </c>
      <c r="F65" s="4">
        <f t="shared" si="1"/>
        <v>8.5320826264843833E-3</v>
      </c>
      <c r="G65" s="3">
        <v>76</v>
      </c>
      <c r="H65" s="4">
        <f t="shared" si="2"/>
        <v>3.7920367228819478E-3</v>
      </c>
      <c r="I65" s="3">
        <v>146</v>
      </c>
      <c r="J65" s="4">
        <f t="shared" si="6"/>
        <v>7.2847021255363735E-3</v>
      </c>
      <c r="K65" s="3">
        <v>520</v>
      </c>
      <c r="L65" s="4">
        <f t="shared" si="7"/>
        <v>2.5945514419718593E-2</v>
      </c>
      <c r="M65" s="3">
        <v>595</v>
      </c>
      <c r="N65" s="4">
        <f t="shared" si="8"/>
        <v>2.9687655922562617E-2</v>
      </c>
    </row>
    <row r="66" spans="1:14" x14ac:dyDescent="0.25">
      <c r="A66" s="11">
        <v>44501</v>
      </c>
      <c r="B66" s="3">
        <v>20337</v>
      </c>
      <c r="C66" s="3">
        <v>1474</v>
      </c>
      <c r="D66" s="4">
        <f t="shared" si="0"/>
        <v>7.2478733343167623E-2</v>
      </c>
      <c r="E66" s="3">
        <v>185</v>
      </c>
      <c r="F66" s="4">
        <f t="shared" si="1"/>
        <v>9.0967202635590296E-3</v>
      </c>
      <c r="G66" s="3">
        <v>75</v>
      </c>
      <c r="H66" s="4">
        <f t="shared" si="2"/>
        <v>3.6878595663077151E-3</v>
      </c>
      <c r="I66" s="3">
        <v>152</v>
      </c>
      <c r="J66" s="4">
        <f t="shared" si="6"/>
        <v>7.4740620543836357E-3</v>
      </c>
      <c r="K66" s="3">
        <v>523</v>
      </c>
      <c r="L66" s="4">
        <f t="shared" si="7"/>
        <v>2.5716674042385798E-2</v>
      </c>
      <c r="M66" s="3">
        <v>591</v>
      </c>
      <c r="N66" s="4">
        <f t="shared" si="8"/>
        <v>2.9060333382504796E-2</v>
      </c>
    </row>
    <row r="67" spans="1:14" x14ac:dyDescent="0.25">
      <c r="A67" s="11">
        <v>44531</v>
      </c>
      <c r="B67" s="3">
        <v>20542</v>
      </c>
      <c r="C67" s="3">
        <v>1438</v>
      </c>
      <c r="D67" s="4">
        <f t="shared" ref="D67:D88" si="9">C67/B67</f>
        <v>7.0002920845097849E-2</v>
      </c>
      <c r="E67" s="3">
        <v>209</v>
      </c>
      <c r="F67" s="4">
        <f t="shared" ref="F67:F100" si="10">E67/B67</f>
        <v>1.0174277090838282E-2</v>
      </c>
      <c r="G67" s="3">
        <v>69</v>
      </c>
      <c r="H67" s="4">
        <f t="shared" ref="H67:H88" si="11">G67/B67</f>
        <v>3.3589718625255576E-3</v>
      </c>
      <c r="I67" s="3">
        <v>126</v>
      </c>
      <c r="J67" s="4">
        <f t="shared" si="6"/>
        <v>6.1337747054814526E-3</v>
      </c>
      <c r="K67" s="3">
        <v>529</v>
      </c>
      <c r="L67" s="4">
        <f t="shared" si="7"/>
        <v>2.5752117612695941E-2</v>
      </c>
      <c r="M67" s="3">
        <v>555</v>
      </c>
      <c r="N67" s="4">
        <f t="shared" si="8"/>
        <v>2.7017817155096876E-2</v>
      </c>
    </row>
    <row r="68" spans="1:14" x14ac:dyDescent="0.25">
      <c r="A68" s="11">
        <v>44562</v>
      </c>
      <c r="B68" s="3">
        <v>21099</v>
      </c>
      <c r="C68" s="3">
        <v>1656</v>
      </c>
      <c r="D68" s="4">
        <f t="shared" si="9"/>
        <v>7.8487132091568323E-2</v>
      </c>
      <c r="E68" s="3">
        <v>255</v>
      </c>
      <c r="F68" s="4">
        <f t="shared" si="10"/>
        <v>1.2085880847433528E-2</v>
      </c>
      <c r="G68" s="3">
        <v>108</v>
      </c>
      <c r="H68" s="4">
        <f t="shared" si="11"/>
        <v>5.1187260059718468E-3</v>
      </c>
      <c r="I68" s="3">
        <v>142</v>
      </c>
      <c r="J68" s="4">
        <f t="shared" si="6"/>
        <v>6.7301767856296508E-3</v>
      </c>
      <c r="K68" s="3">
        <v>654</v>
      </c>
      <c r="L68" s="4">
        <f t="shared" si="7"/>
        <v>3.0996729702829517E-2</v>
      </c>
      <c r="M68" s="3">
        <v>570</v>
      </c>
      <c r="N68" s="4">
        <f t="shared" si="8"/>
        <v>2.7015498364851415E-2</v>
      </c>
    </row>
    <row r="69" spans="1:14" x14ac:dyDescent="0.25">
      <c r="A69" s="11">
        <v>44593</v>
      </c>
      <c r="B69" s="3">
        <v>21731</v>
      </c>
      <c r="C69" s="3">
        <v>1776</v>
      </c>
      <c r="D69" s="4">
        <f t="shared" si="9"/>
        <v>8.1726565735585108E-2</v>
      </c>
      <c r="E69" s="3">
        <v>328</v>
      </c>
      <c r="F69" s="4">
        <f t="shared" si="10"/>
        <v>1.5093645023238692E-2</v>
      </c>
      <c r="G69" s="3">
        <v>120</v>
      </c>
      <c r="H69" s="4">
        <f t="shared" si="11"/>
        <v>5.5220652524043991E-3</v>
      </c>
      <c r="I69" s="3">
        <v>144</v>
      </c>
      <c r="J69" s="4">
        <f t="shared" si="6"/>
        <v>6.6264783028852792E-3</v>
      </c>
      <c r="K69" s="3">
        <v>639</v>
      </c>
      <c r="L69" s="4">
        <f t="shared" si="7"/>
        <v>2.9404997469053427E-2</v>
      </c>
      <c r="M69" s="3">
        <v>614</v>
      </c>
      <c r="N69" s="4">
        <f t="shared" si="8"/>
        <v>2.8254567208135843E-2</v>
      </c>
    </row>
    <row r="70" spans="1:14" x14ac:dyDescent="0.25">
      <c r="A70" s="11">
        <v>44621</v>
      </c>
      <c r="B70" s="3">
        <v>22118</v>
      </c>
      <c r="C70" s="3">
        <v>1913</v>
      </c>
      <c r="D70" s="4">
        <f t="shared" si="9"/>
        <v>8.6490641106790847E-2</v>
      </c>
      <c r="E70" s="3">
        <v>428</v>
      </c>
      <c r="F70" s="4">
        <f t="shared" si="10"/>
        <v>1.9350755041142961E-2</v>
      </c>
      <c r="G70" s="3">
        <v>111</v>
      </c>
      <c r="H70" s="4">
        <f t="shared" si="11"/>
        <v>5.0185369382403471E-3</v>
      </c>
      <c r="I70" s="3">
        <v>142</v>
      </c>
      <c r="J70" s="4">
        <f t="shared" si="6"/>
        <v>6.4201103173885526E-3</v>
      </c>
      <c r="K70" s="3">
        <v>634</v>
      </c>
      <c r="L70" s="4">
        <f t="shared" si="7"/>
        <v>2.8664436205805225E-2</v>
      </c>
      <c r="M70" s="3">
        <v>685</v>
      </c>
      <c r="N70" s="4">
        <f t="shared" si="8"/>
        <v>3.0970250474726468E-2</v>
      </c>
    </row>
    <row r="71" spans="1:14" x14ac:dyDescent="0.25">
      <c r="A71" s="11">
        <v>44652</v>
      </c>
      <c r="B71" s="3">
        <v>23344</v>
      </c>
      <c r="C71" s="3">
        <v>2336</v>
      </c>
      <c r="D71" s="4">
        <f t="shared" si="9"/>
        <v>0.10006854009595613</v>
      </c>
      <c r="E71" s="3">
        <v>665</v>
      </c>
      <c r="F71" s="4">
        <f t="shared" si="10"/>
        <v>2.8486977381768336E-2</v>
      </c>
      <c r="G71" s="3">
        <v>110</v>
      </c>
      <c r="H71" s="4">
        <f t="shared" si="11"/>
        <v>4.712131596984236E-3</v>
      </c>
      <c r="I71" s="3">
        <v>163</v>
      </c>
      <c r="J71" s="4">
        <f t="shared" si="6"/>
        <v>6.9825222755311861E-3</v>
      </c>
      <c r="K71" s="3">
        <v>742</v>
      </c>
      <c r="L71" s="4">
        <f t="shared" si="7"/>
        <v>3.1785469499657298E-2</v>
      </c>
      <c r="M71" s="3">
        <v>804</v>
      </c>
      <c r="N71" s="4">
        <f t="shared" si="8"/>
        <v>3.4441398217957504E-2</v>
      </c>
    </row>
    <row r="72" spans="1:14" x14ac:dyDescent="0.25">
      <c r="A72" s="11">
        <v>44682</v>
      </c>
      <c r="B72" s="3">
        <v>23683</v>
      </c>
      <c r="C72" s="3">
        <v>2674</v>
      </c>
      <c r="D72" s="4">
        <f t="shared" si="9"/>
        <v>0.11290799307520162</v>
      </c>
      <c r="E72" s="3">
        <v>987</v>
      </c>
      <c r="F72" s="4">
        <f t="shared" si="10"/>
        <v>4.1675463412574422E-2</v>
      </c>
      <c r="G72" s="3">
        <v>113</v>
      </c>
      <c r="H72" s="4">
        <f t="shared" si="11"/>
        <v>4.771354980365663E-3</v>
      </c>
      <c r="I72" s="3">
        <v>161</v>
      </c>
      <c r="J72" s="4">
        <f t="shared" ref="J72:J100" si="12">I72/B72</f>
        <v>6.7981252375121396E-3</v>
      </c>
      <c r="K72" s="3">
        <v>685</v>
      </c>
      <c r="L72" s="4">
        <f t="shared" ref="L72:L100" si="13">K72/B72</f>
        <v>2.8923700544694505E-2</v>
      </c>
      <c r="M72" s="3">
        <v>857</v>
      </c>
      <c r="N72" s="4">
        <f t="shared" ref="N72:N100" si="14">M72/B72</f>
        <v>3.6186293966136047E-2</v>
      </c>
    </row>
    <row r="73" spans="1:14" x14ac:dyDescent="0.25">
      <c r="A73" s="11">
        <v>44713</v>
      </c>
      <c r="B73" s="3">
        <v>24315</v>
      </c>
      <c r="C73" s="3">
        <v>2765</v>
      </c>
      <c r="D73" s="4">
        <f t="shared" si="9"/>
        <v>0.11371581328398109</v>
      </c>
      <c r="E73" s="3">
        <v>1086</v>
      </c>
      <c r="F73" s="4">
        <f t="shared" si="10"/>
        <v>4.4663787785317703E-2</v>
      </c>
      <c r="G73" s="3">
        <v>109</v>
      </c>
      <c r="H73" s="4">
        <f t="shared" si="11"/>
        <v>4.4828295290972649E-3</v>
      </c>
      <c r="I73" s="3">
        <v>144</v>
      </c>
      <c r="J73" s="4">
        <f t="shared" si="12"/>
        <v>5.9222702035780384E-3</v>
      </c>
      <c r="K73" s="3">
        <v>668</v>
      </c>
      <c r="L73" s="4">
        <f t="shared" si="13"/>
        <v>2.74727534443759E-2</v>
      </c>
      <c r="M73" s="3">
        <v>866</v>
      </c>
      <c r="N73" s="4">
        <f t="shared" si="14"/>
        <v>3.5615874974295705E-2</v>
      </c>
    </row>
    <row r="74" spans="1:14" x14ac:dyDescent="0.25">
      <c r="A74" s="11">
        <v>44743</v>
      </c>
      <c r="B74" s="3">
        <v>24890</v>
      </c>
      <c r="C74" s="3">
        <v>2463</v>
      </c>
      <c r="D74" s="4">
        <f t="shared" si="9"/>
        <v>9.8955403776617115E-2</v>
      </c>
      <c r="E74" s="3">
        <v>1001</v>
      </c>
      <c r="F74" s="4">
        <f t="shared" si="10"/>
        <v>4.0216954600241057E-2</v>
      </c>
      <c r="G74" s="3">
        <v>90</v>
      </c>
      <c r="H74" s="4">
        <f t="shared" si="11"/>
        <v>3.6159100040176776E-3</v>
      </c>
      <c r="I74" s="3">
        <v>95</v>
      </c>
      <c r="J74" s="4">
        <f t="shared" si="12"/>
        <v>3.8167938931297708E-3</v>
      </c>
      <c r="K74" s="3">
        <v>525</v>
      </c>
      <c r="L74" s="4">
        <f t="shared" si="13"/>
        <v>2.1092808356769788E-2</v>
      </c>
      <c r="M74" s="3">
        <v>851</v>
      </c>
      <c r="N74" s="4">
        <f t="shared" si="14"/>
        <v>3.4190437926878266E-2</v>
      </c>
    </row>
    <row r="75" spans="1:14" x14ac:dyDescent="0.25">
      <c r="A75" s="11">
        <v>44774</v>
      </c>
      <c r="B75" s="3">
        <v>25555</v>
      </c>
      <c r="C75" s="3">
        <v>2538</v>
      </c>
      <c r="D75" s="4">
        <f t="shared" si="9"/>
        <v>9.9315202504402275E-2</v>
      </c>
      <c r="E75" s="3">
        <v>1130</v>
      </c>
      <c r="F75" s="4">
        <f t="shared" si="10"/>
        <v>4.4218352572882022E-2</v>
      </c>
      <c r="G75" s="3">
        <v>86</v>
      </c>
      <c r="H75" s="4">
        <f t="shared" si="11"/>
        <v>3.365290549794561E-3</v>
      </c>
      <c r="I75" s="3">
        <v>87</v>
      </c>
      <c r="J75" s="4">
        <f t="shared" si="12"/>
        <v>3.4044218352572882E-3</v>
      </c>
      <c r="K75" s="3">
        <v>477</v>
      </c>
      <c r="L75" s="4">
        <f t="shared" si="13"/>
        <v>1.8665623165720995E-2</v>
      </c>
      <c r="M75" s="3">
        <v>846</v>
      </c>
      <c r="N75" s="4">
        <f t="shared" si="14"/>
        <v>3.3105067501467425E-2</v>
      </c>
    </row>
    <row r="76" spans="1:14" x14ac:dyDescent="0.25">
      <c r="A76" s="11">
        <v>44805</v>
      </c>
      <c r="B76" s="3">
        <v>26042</v>
      </c>
      <c r="C76" s="3">
        <v>3023</v>
      </c>
      <c r="D76" s="4">
        <f t="shared" si="9"/>
        <v>0.11608171415405882</v>
      </c>
      <c r="E76" s="3">
        <v>1298</v>
      </c>
      <c r="F76" s="4">
        <f t="shared" si="10"/>
        <v>4.9842562015206204E-2</v>
      </c>
      <c r="G76" s="3">
        <v>100</v>
      </c>
      <c r="H76" s="4">
        <f t="shared" si="11"/>
        <v>3.8399508486291374E-3</v>
      </c>
      <c r="I76" s="3">
        <v>91</v>
      </c>
      <c r="J76" s="4">
        <f t="shared" si="12"/>
        <v>3.494355272252515E-3</v>
      </c>
      <c r="K76" s="3">
        <v>717</v>
      </c>
      <c r="L76" s="4">
        <f t="shared" si="13"/>
        <v>2.7532447584670917E-2</v>
      </c>
      <c r="M76" s="3">
        <v>958</v>
      </c>
      <c r="N76" s="4">
        <f t="shared" si="14"/>
        <v>3.6786729129867135E-2</v>
      </c>
    </row>
    <row r="77" spans="1:14" x14ac:dyDescent="0.25">
      <c r="A77" s="11">
        <v>44835</v>
      </c>
      <c r="B77" s="3">
        <v>26451</v>
      </c>
      <c r="C77" s="3">
        <v>3221</v>
      </c>
      <c r="D77" s="4">
        <f t="shared" si="9"/>
        <v>0.12177233374919663</v>
      </c>
      <c r="E77" s="3">
        <v>1420</v>
      </c>
      <c r="F77" s="4">
        <f t="shared" si="10"/>
        <v>5.3684170730785227E-2</v>
      </c>
      <c r="G77" s="3">
        <v>108</v>
      </c>
      <c r="H77" s="4">
        <f t="shared" si="11"/>
        <v>4.0830214358625379E-3</v>
      </c>
      <c r="I77" s="3">
        <v>99</v>
      </c>
      <c r="J77" s="4">
        <f t="shared" si="12"/>
        <v>3.7427696495406599E-3</v>
      </c>
      <c r="K77" s="3">
        <v>690</v>
      </c>
      <c r="L77" s="4">
        <f t="shared" si="13"/>
        <v>2.6085970284677327E-2</v>
      </c>
      <c r="M77" s="3">
        <v>1016</v>
      </c>
      <c r="N77" s="4">
        <f t="shared" si="14"/>
        <v>3.8410646100336468E-2</v>
      </c>
    </row>
    <row r="78" spans="1:14" x14ac:dyDescent="0.25">
      <c r="A78" s="11">
        <v>44866</v>
      </c>
      <c r="B78" s="3">
        <v>26742</v>
      </c>
      <c r="C78" s="3">
        <v>3287</v>
      </c>
      <c r="D78" s="4">
        <f t="shared" si="9"/>
        <v>0.12291526437813177</v>
      </c>
      <c r="E78" s="3">
        <v>1502</v>
      </c>
      <c r="F78" s="4">
        <f t="shared" si="10"/>
        <v>5.6166330117418291E-2</v>
      </c>
      <c r="G78" s="3">
        <v>108</v>
      </c>
      <c r="H78" s="4">
        <f t="shared" si="11"/>
        <v>4.038590980480144E-3</v>
      </c>
      <c r="I78" s="3">
        <v>96</v>
      </c>
      <c r="J78" s="4">
        <f t="shared" si="12"/>
        <v>3.5898586493156833E-3</v>
      </c>
      <c r="K78" s="3">
        <v>653</v>
      </c>
      <c r="L78" s="4">
        <f t="shared" si="13"/>
        <v>2.4418517687532719E-2</v>
      </c>
      <c r="M78" s="3">
        <v>993</v>
      </c>
      <c r="N78" s="4">
        <f t="shared" si="14"/>
        <v>3.7132600403859101E-2</v>
      </c>
    </row>
    <row r="79" spans="1:14" x14ac:dyDescent="0.25">
      <c r="A79" s="11">
        <v>44896</v>
      </c>
      <c r="B79" s="3">
        <v>27085</v>
      </c>
      <c r="C79" s="3">
        <v>3232</v>
      </c>
      <c r="D79" s="4">
        <f t="shared" si="9"/>
        <v>0.11932804135130146</v>
      </c>
      <c r="E79" s="3">
        <v>1579</v>
      </c>
      <c r="F79" s="4">
        <f t="shared" si="10"/>
        <v>5.829795089532952E-2</v>
      </c>
      <c r="G79" s="3">
        <v>89</v>
      </c>
      <c r="H79" s="4">
        <f t="shared" si="11"/>
        <v>3.2859516337456155E-3</v>
      </c>
      <c r="I79" s="3">
        <v>85</v>
      </c>
      <c r="J79" s="4">
        <f t="shared" si="12"/>
        <v>3.1382684142514305E-3</v>
      </c>
      <c r="K79" s="3">
        <v>601</v>
      </c>
      <c r="L79" s="4">
        <f t="shared" si="13"/>
        <v>2.2189403729001293E-2</v>
      </c>
      <c r="M79" s="3">
        <v>946</v>
      </c>
      <c r="N79" s="4">
        <f t="shared" si="14"/>
        <v>3.4927081410374747E-2</v>
      </c>
    </row>
    <row r="80" spans="1:14" x14ac:dyDescent="0.25">
      <c r="A80" s="11">
        <v>44927</v>
      </c>
      <c r="B80" s="3">
        <v>27347</v>
      </c>
      <c r="C80" s="3">
        <v>3547</v>
      </c>
      <c r="D80" s="4">
        <f t="shared" si="9"/>
        <v>0.1297034409624456</v>
      </c>
      <c r="E80" s="3">
        <v>1733</v>
      </c>
      <c r="F80" s="4">
        <f t="shared" si="10"/>
        <v>6.3370753647566461E-2</v>
      </c>
      <c r="G80" s="3">
        <v>101</v>
      </c>
      <c r="H80" s="4">
        <f t="shared" si="11"/>
        <v>3.6932753135627307E-3</v>
      </c>
      <c r="I80" s="3">
        <v>97</v>
      </c>
      <c r="J80" s="4">
        <f t="shared" si="12"/>
        <v>3.5470069843127217E-3</v>
      </c>
      <c r="K80" s="3">
        <v>667</v>
      </c>
      <c r="L80" s="4">
        <f t="shared" si="13"/>
        <v>2.4390243902439025E-2</v>
      </c>
      <c r="M80" s="3">
        <v>1113</v>
      </c>
      <c r="N80" s="4">
        <f t="shared" si="14"/>
        <v>4.0699162613815044E-2</v>
      </c>
    </row>
    <row r="81" spans="1:14" x14ac:dyDescent="0.25">
      <c r="A81" s="11">
        <v>44958</v>
      </c>
      <c r="B81" s="3">
        <v>27525</v>
      </c>
      <c r="C81" s="3">
        <v>3539</v>
      </c>
      <c r="D81" s="4">
        <f t="shared" si="9"/>
        <v>0.12857402361489556</v>
      </c>
      <c r="E81" s="3">
        <v>1753</v>
      </c>
      <c r="F81" s="4">
        <f t="shared" si="10"/>
        <v>6.3687556766575837E-2</v>
      </c>
      <c r="G81" s="3">
        <v>90</v>
      </c>
      <c r="H81" s="4">
        <f t="shared" si="11"/>
        <v>3.2697547683923707E-3</v>
      </c>
      <c r="I81" s="3">
        <v>113</v>
      </c>
      <c r="J81" s="4">
        <f t="shared" si="12"/>
        <v>4.1053587647593096E-3</v>
      </c>
      <c r="K81" s="3">
        <v>630</v>
      </c>
      <c r="L81" s="4">
        <f t="shared" si="13"/>
        <v>2.2888283378746595E-2</v>
      </c>
      <c r="M81" s="3">
        <v>1093</v>
      </c>
      <c r="N81" s="4">
        <f t="shared" si="14"/>
        <v>3.9709355131698452E-2</v>
      </c>
    </row>
    <row r="82" spans="1:14" x14ac:dyDescent="0.25">
      <c r="A82" s="11">
        <v>44986</v>
      </c>
      <c r="B82" s="3">
        <v>27367</v>
      </c>
      <c r="C82" s="3">
        <v>3535</v>
      </c>
      <c r="D82" s="4">
        <f t="shared" si="9"/>
        <v>0.1291701684510542</v>
      </c>
      <c r="E82" s="3">
        <v>1717</v>
      </c>
      <c r="F82" s="4">
        <f t="shared" si="10"/>
        <v>6.2739796104797754E-2</v>
      </c>
      <c r="G82" s="3">
        <v>82</v>
      </c>
      <c r="H82" s="4">
        <f t="shared" si="11"/>
        <v>2.9963094237585412E-3</v>
      </c>
      <c r="I82" s="3">
        <v>120</v>
      </c>
      <c r="J82" s="4">
        <f t="shared" si="12"/>
        <v>4.3848430591588413E-3</v>
      </c>
      <c r="K82" s="3">
        <v>636</v>
      </c>
      <c r="L82" s="4">
        <f t="shared" si="13"/>
        <v>2.3239668213541856E-2</v>
      </c>
      <c r="M82" s="3">
        <v>1123</v>
      </c>
      <c r="N82" s="4">
        <f t="shared" si="14"/>
        <v>4.1034822961961488E-2</v>
      </c>
    </row>
    <row r="83" spans="1:14" x14ac:dyDescent="0.25">
      <c r="A83" s="11">
        <v>45017</v>
      </c>
      <c r="B83" s="3">
        <v>27124</v>
      </c>
      <c r="C83" s="3">
        <v>3587</v>
      </c>
      <c r="D83" s="4">
        <f t="shared" si="9"/>
        <v>0.1322445067099248</v>
      </c>
      <c r="E83" s="3">
        <v>1535</v>
      </c>
      <c r="F83" s="4">
        <f t="shared" si="10"/>
        <v>5.6591948090252177E-2</v>
      </c>
      <c r="G83" s="3">
        <v>108</v>
      </c>
      <c r="H83" s="4">
        <f t="shared" si="11"/>
        <v>3.9817136115617166E-3</v>
      </c>
      <c r="I83" s="3">
        <v>137</v>
      </c>
      <c r="J83" s="4">
        <f t="shared" si="12"/>
        <v>5.050877451703289E-3</v>
      </c>
      <c r="K83" s="3">
        <v>740</v>
      </c>
      <c r="L83" s="4">
        <f t="shared" si="13"/>
        <v>2.7282111782922874E-2</v>
      </c>
      <c r="M83" s="3">
        <v>1236</v>
      </c>
      <c r="N83" s="4">
        <f t="shared" si="14"/>
        <v>4.5568500221206315E-2</v>
      </c>
    </row>
    <row r="84" spans="1:14" x14ac:dyDescent="0.25">
      <c r="A84" s="11">
        <v>45047</v>
      </c>
      <c r="B84" s="3">
        <v>27273</v>
      </c>
      <c r="C84" s="3">
        <v>3593</v>
      </c>
      <c r="D84" s="4">
        <f t="shared" si="9"/>
        <v>0.13174201591317419</v>
      </c>
      <c r="E84" s="3">
        <v>1539</v>
      </c>
      <c r="F84" s="4">
        <f t="shared" si="10"/>
        <v>5.6429435705642947E-2</v>
      </c>
      <c r="G84" s="3">
        <v>118</v>
      </c>
      <c r="H84" s="4">
        <f t="shared" si="11"/>
        <v>4.3266234004326626E-3</v>
      </c>
      <c r="I84" s="3">
        <v>134</v>
      </c>
      <c r="J84" s="4">
        <f t="shared" si="12"/>
        <v>4.9132842004913288E-3</v>
      </c>
      <c r="K84" s="3">
        <v>679</v>
      </c>
      <c r="L84" s="4">
        <f t="shared" si="13"/>
        <v>2.4896417702489643E-2</v>
      </c>
      <c r="M84" s="3">
        <v>1262</v>
      </c>
      <c r="N84" s="4">
        <f t="shared" si="14"/>
        <v>4.6272870604627286E-2</v>
      </c>
    </row>
    <row r="85" spans="1:14" x14ac:dyDescent="0.25">
      <c r="A85" s="11">
        <v>45078</v>
      </c>
      <c r="B85" s="3">
        <v>27421</v>
      </c>
      <c r="C85" s="3">
        <v>3566</v>
      </c>
      <c r="D85" s="4">
        <f t="shared" si="9"/>
        <v>0.13004631486816673</v>
      </c>
      <c r="E85" s="3">
        <v>1532</v>
      </c>
      <c r="F85" s="4">
        <f t="shared" si="10"/>
        <v>5.5869589001130524E-2</v>
      </c>
      <c r="G85" s="3">
        <v>106</v>
      </c>
      <c r="H85" s="4">
        <f t="shared" si="11"/>
        <v>3.8656504139163413E-3</v>
      </c>
      <c r="I85" s="3">
        <v>127</v>
      </c>
      <c r="J85" s="4">
        <f t="shared" si="12"/>
        <v>4.6314868166733528E-3</v>
      </c>
      <c r="K85" s="3">
        <v>665</v>
      </c>
      <c r="L85" s="4">
        <f t="shared" si="13"/>
        <v>2.425148608730535E-2</v>
      </c>
      <c r="M85" s="3">
        <v>1314</v>
      </c>
      <c r="N85" s="4">
        <f t="shared" si="14"/>
        <v>4.791947777251012E-2</v>
      </c>
    </row>
    <row r="86" spans="1:14" x14ac:dyDescent="0.25">
      <c r="A86" s="11">
        <v>45108</v>
      </c>
      <c r="B86" s="3">
        <v>26599</v>
      </c>
      <c r="C86" s="3">
        <v>3119</v>
      </c>
      <c r="D86" s="4">
        <f t="shared" si="9"/>
        <v>0.11726004737020189</v>
      </c>
      <c r="E86" s="3">
        <v>1437</v>
      </c>
      <c r="F86" s="4">
        <f t="shared" si="10"/>
        <v>5.4024587390503399E-2</v>
      </c>
      <c r="G86" s="3">
        <v>77</v>
      </c>
      <c r="H86" s="4">
        <f t="shared" si="11"/>
        <v>2.8948456708898832E-3</v>
      </c>
      <c r="I86" s="3">
        <v>75</v>
      </c>
      <c r="J86" s="4">
        <f t="shared" si="12"/>
        <v>2.8196548742433925E-3</v>
      </c>
      <c r="K86" s="3">
        <v>476</v>
      </c>
      <c r="L86" s="4">
        <f t="shared" si="13"/>
        <v>1.7895409601864733E-2</v>
      </c>
      <c r="M86" s="3">
        <v>1179</v>
      </c>
      <c r="N86" s="4">
        <f t="shared" si="14"/>
        <v>4.4324974623106132E-2</v>
      </c>
    </row>
    <row r="87" spans="1:14" x14ac:dyDescent="0.25">
      <c r="A87" s="11">
        <v>45139</v>
      </c>
      <c r="B87" s="3">
        <v>26621</v>
      </c>
      <c r="C87" s="3">
        <v>3032</v>
      </c>
      <c r="D87" s="4">
        <f t="shared" si="9"/>
        <v>0.11389504526501634</v>
      </c>
      <c r="E87" s="3">
        <v>1393</v>
      </c>
      <c r="F87" s="4">
        <f t="shared" si="10"/>
        <v>5.2327110176176701E-2</v>
      </c>
      <c r="G87" s="3">
        <v>76</v>
      </c>
      <c r="H87" s="4">
        <f t="shared" si="11"/>
        <v>2.8548889974080614E-3</v>
      </c>
      <c r="I87" s="3">
        <v>74</v>
      </c>
      <c r="J87" s="4">
        <f t="shared" si="12"/>
        <v>2.7797603395815335E-3</v>
      </c>
      <c r="K87" s="3">
        <v>439</v>
      </c>
      <c r="L87" s="4">
        <f t="shared" si="13"/>
        <v>1.6490740392922882E-2</v>
      </c>
      <c r="M87" s="3">
        <v>1169</v>
      </c>
      <c r="N87" s="4">
        <f t="shared" si="14"/>
        <v>4.3912700499605571E-2</v>
      </c>
    </row>
    <row r="88" spans="1:14" x14ac:dyDescent="0.25">
      <c r="A88" s="11">
        <v>45170</v>
      </c>
      <c r="B88" s="3">
        <v>26861</v>
      </c>
      <c r="C88" s="3">
        <v>3330</v>
      </c>
      <c r="D88" s="4">
        <f t="shared" si="9"/>
        <v>0.12397155727634861</v>
      </c>
      <c r="E88" s="3">
        <v>1404</v>
      </c>
      <c r="F88" s="4">
        <f t="shared" si="10"/>
        <v>5.2269089013811845E-2</v>
      </c>
      <c r="G88" s="3">
        <v>85</v>
      </c>
      <c r="H88" s="4">
        <f t="shared" si="11"/>
        <v>3.1644391496965861E-3</v>
      </c>
      <c r="I88" s="3">
        <v>96</v>
      </c>
      <c r="J88" s="4">
        <f t="shared" si="12"/>
        <v>3.5739548043632031E-3</v>
      </c>
      <c r="K88" s="3">
        <v>697</v>
      </c>
      <c r="L88" s="4">
        <f t="shared" si="13"/>
        <v>2.5948401027512006E-2</v>
      </c>
      <c r="M88" s="3">
        <v>1247</v>
      </c>
      <c r="N88" s="4">
        <f t="shared" si="14"/>
        <v>4.6424183760842855E-2</v>
      </c>
    </row>
    <row r="89" spans="1:14" x14ac:dyDescent="0.25">
      <c r="A89" s="11">
        <v>45200</v>
      </c>
      <c r="B89" s="3">
        <v>27219</v>
      </c>
      <c r="C89" s="3">
        <v>3528</v>
      </c>
      <c r="D89" s="4">
        <f t="shared" ref="D89:D100" si="15">C89/B89</f>
        <v>0.12961534222418164</v>
      </c>
      <c r="E89" s="3">
        <v>1482</v>
      </c>
      <c r="F89" s="4">
        <f t="shared" si="10"/>
        <v>5.4447261104375623E-2</v>
      </c>
      <c r="G89" s="3">
        <v>97</v>
      </c>
      <c r="H89" s="4">
        <f t="shared" ref="H89:H100" si="16">G89/B89</f>
        <v>3.5636871303133841E-3</v>
      </c>
      <c r="I89" s="3">
        <v>105</v>
      </c>
      <c r="J89" s="4">
        <f t="shared" si="12"/>
        <v>3.8575994709577868E-3</v>
      </c>
      <c r="K89" s="3">
        <v>709</v>
      </c>
      <c r="L89" s="4">
        <f t="shared" si="13"/>
        <v>2.60479811896102E-2</v>
      </c>
      <c r="M89" s="3">
        <v>1309</v>
      </c>
      <c r="N89" s="4">
        <f t="shared" si="14"/>
        <v>4.8091406737940406E-2</v>
      </c>
    </row>
    <row r="90" spans="1:14" x14ac:dyDescent="0.25">
      <c r="A90" s="11">
        <v>45231</v>
      </c>
      <c r="B90" s="3">
        <v>27318</v>
      </c>
      <c r="C90" s="3">
        <v>3397</v>
      </c>
      <c r="D90" s="4">
        <f t="shared" si="15"/>
        <v>0.12435024525953584</v>
      </c>
      <c r="E90" s="3">
        <v>1388</v>
      </c>
      <c r="F90" s="4">
        <f t="shared" si="10"/>
        <v>5.0808990409253969E-2</v>
      </c>
      <c r="G90" s="3">
        <v>100</v>
      </c>
      <c r="H90" s="4">
        <f t="shared" si="16"/>
        <v>3.660590087122044E-3</v>
      </c>
      <c r="I90" s="3">
        <v>107</v>
      </c>
      <c r="J90" s="4">
        <f t="shared" si="12"/>
        <v>3.9168313932205871E-3</v>
      </c>
      <c r="K90" s="3">
        <v>663</v>
      </c>
      <c r="L90" s="4">
        <f t="shared" si="13"/>
        <v>2.4269712277619152E-2</v>
      </c>
      <c r="M90" s="3">
        <v>1273</v>
      </c>
      <c r="N90" s="4">
        <f t="shared" si="14"/>
        <v>4.6599311809063619E-2</v>
      </c>
    </row>
    <row r="91" spans="1:14" x14ac:dyDescent="0.25">
      <c r="A91" s="11">
        <v>45261</v>
      </c>
      <c r="B91" s="3">
        <v>27760</v>
      </c>
      <c r="C91" s="3">
        <v>3363</v>
      </c>
      <c r="D91" s="4">
        <f t="shared" si="15"/>
        <v>0.12114553314121038</v>
      </c>
      <c r="E91" s="3">
        <v>1374</v>
      </c>
      <c r="F91" s="4">
        <f t="shared" si="10"/>
        <v>4.9495677233429396E-2</v>
      </c>
      <c r="G91" s="3">
        <v>84</v>
      </c>
      <c r="H91" s="4">
        <f t="shared" si="16"/>
        <v>3.0259365994236313E-3</v>
      </c>
      <c r="I91" s="3">
        <v>100</v>
      </c>
      <c r="J91" s="4">
        <f t="shared" si="12"/>
        <v>3.6023054755043226E-3</v>
      </c>
      <c r="K91" s="3">
        <v>635</v>
      </c>
      <c r="L91" s="4">
        <f t="shared" si="13"/>
        <v>2.2874639769452448E-2</v>
      </c>
      <c r="M91" s="3">
        <v>1283</v>
      </c>
      <c r="N91" s="4">
        <f t="shared" si="14"/>
        <v>4.621757925072046E-2</v>
      </c>
    </row>
    <row r="92" spans="1:14" x14ac:dyDescent="0.25">
      <c r="A92" s="11">
        <v>45292</v>
      </c>
      <c r="B92" s="3">
        <v>28596</v>
      </c>
      <c r="C92" s="3">
        <v>3765</v>
      </c>
      <c r="D92" s="4">
        <f t="shared" si="15"/>
        <v>0.13166177087704575</v>
      </c>
      <c r="E92" s="3">
        <v>1531</v>
      </c>
      <c r="F92" s="4">
        <f t="shared" si="10"/>
        <v>5.3538956497412228E-2</v>
      </c>
      <c r="G92" s="3">
        <v>92</v>
      </c>
      <c r="H92" s="4">
        <f t="shared" si="16"/>
        <v>3.2172331794656597E-3</v>
      </c>
      <c r="I92" s="3">
        <v>132</v>
      </c>
      <c r="J92" s="4">
        <f t="shared" si="12"/>
        <v>4.6160302140159466E-3</v>
      </c>
      <c r="K92" s="3">
        <v>721</v>
      </c>
      <c r="L92" s="4">
        <f t="shared" si="13"/>
        <v>2.521331654776892E-2</v>
      </c>
      <c r="M92" s="3">
        <v>1491</v>
      </c>
      <c r="N92" s="4">
        <f t="shared" si="14"/>
        <v>5.2140159462861942E-2</v>
      </c>
    </row>
    <row r="93" spans="1:14" x14ac:dyDescent="0.25">
      <c r="A93" s="11">
        <v>45323</v>
      </c>
      <c r="B93" s="3">
        <v>28941</v>
      </c>
      <c r="C93" s="3">
        <v>3899</v>
      </c>
      <c r="D93" s="4">
        <f t="shared" si="15"/>
        <v>0.13472236619328978</v>
      </c>
      <c r="E93" s="3">
        <v>1640</v>
      </c>
      <c r="F93" s="4">
        <f t="shared" si="10"/>
        <v>5.6667012197228847E-2</v>
      </c>
      <c r="G93" s="3">
        <v>94</v>
      </c>
      <c r="H93" s="4">
        <f t="shared" si="16"/>
        <v>3.2479872844753117E-3</v>
      </c>
      <c r="I93" s="3">
        <v>133</v>
      </c>
      <c r="J93" s="4">
        <f t="shared" si="12"/>
        <v>4.5955564769703883E-3</v>
      </c>
      <c r="K93" s="3">
        <v>704</v>
      </c>
      <c r="L93" s="4">
        <f t="shared" si="13"/>
        <v>2.4325351577347016E-2</v>
      </c>
      <c r="M93" s="3">
        <v>1468</v>
      </c>
      <c r="N93" s="4">
        <f t="shared" si="14"/>
        <v>5.0723886527763377E-2</v>
      </c>
    </row>
    <row r="94" spans="1:14" x14ac:dyDescent="0.25">
      <c r="A94" s="11">
        <v>45352</v>
      </c>
      <c r="B94" s="3">
        <v>29292</v>
      </c>
      <c r="C94" s="3">
        <v>4026</v>
      </c>
      <c r="D94" s="4">
        <f t="shared" si="15"/>
        <v>0.1374436706267923</v>
      </c>
      <c r="E94" s="3">
        <v>1688</v>
      </c>
      <c r="F94" s="4">
        <f t="shared" si="10"/>
        <v>5.7626655742182169E-2</v>
      </c>
      <c r="G94" s="3">
        <v>91</v>
      </c>
      <c r="H94" s="4">
        <f t="shared" si="16"/>
        <v>3.1066502799399153E-3</v>
      </c>
      <c r="I94" s="3">
        <v>127</v>
      </c>
      <c r="J94" s="4">
        <f t="shared" si="12"/>
        <v>4.3356547862897716E-3</v>
      </c>
      <c r="K94" s="3">
        <v>692</v>
      </c>
      <c r="L94" s="4">
        <f t="shared" si="13"/>
        <v>2.3624197733169466E-2</v>
      </c>
      <c r="M94" s="3">
        <v>1618</v>
      </c>
      <c r="N94" s="4">
        <f t="shared" si="14"/>
        <v>5.5236924757613E-2</v>
      </c>
    </row>
    <row r="95" spans="1:14" x14ac:dyDescent="0.25">
      <c r="A95" s="11">
        <v>45383</v>
      </c>
      <c r="B95" s="3">
        <v>29711</v>
      </c>
      <c r="C95" s="3">
        <v>4459</v>
      </c>
      <c r="D95" s="4">
        <f t="shared" si="15"/>
        <v>0.15007909528457475</v>
      </c>
      <c r="E95" s="3">
        <v>1749</v>
      </c>
      <c r="F95" s="4">
        <f t="shared" si="10"/>
        <v>5.8867086264346537E-2</v>
      </c>
      <c r="G95" s="3">
        <v>133</v>
      </c>
      <c r="H95" s="4">
        <f t="shared" si="16"/>
        <v>4.476456531251052E-3</v>
      </c>
      <c r="I95" s="3">
        <v>140</v>
      </c>
      <c r="J95" s="4">
        <f t="shared" si="12"/>
        <v>4.7120595065800542E-3</v>
      </c>
      <c r="K95" s="3">
        <v>821</v>
      </c>
      <c r="L95" s="4">
        <f t="shared" si="13"/>
        <v>2.7632863249301604E-2</v>
      </c>
      <c r="M95" s="3">
        <v>1896</v>
      </c>
      <c r="N95" s="4">
        <f t="shared" si="14"/>
        <v>6.381474874625559E-2</v>
      </c>
    </row>
    <row r="96" spans="1:14" x14ac:dyDescent="0.25">
      <c r="A96" s="11">
        <v>45413</v>
      </c>
      <c r="B96" s="3">
        <v>30183</v>
      </c>
      <c r="C96" s="3">
        <v>4558</v>
      </c>
      <c r="D96" s="4">
        <f t="shared" si="15"/>
        <v>0.15101215916244243</v>
      </c>
      <c r="E96" s="3">
        <v>1705</v>
      </c>
      <c r="F96" s="4">
        <f t="shared" si="10"/>
        <v>5.6488751946459928E-2</v>
      </c>
      <c r="G96" s="3">
        <v>128</v>
      </c>
      <c r="H96" s="4">
        <f t="shared" si="16"/>
        <v>4.2407978000861416E-3</v>
      </c>
      <c r="I96" s="3">
        <v>143</v>
      </c>
      <c r="J96" s="4">
        <f t="shared" si="12"/>
        <v>4.7377662922837363E-3</v>
      </c>
      <c r="K96" s="3">
        <v>784</v>
      </c>
      <c r="L96" s="4">
        <f t="shared" si="13"/>
        <v>2.5974886525527614E-2</v>
      </c>
      <c r="M96" s="3">
        <v>2001</v>
      </c>
      <c r="N96" s="4">
        <f t="shared" si="14"/>
        <v>6.6295596859159131E-2</v>
      </c>
    </row>
    <row r="97" spans="1:14" x14ac:dyDescent="0.25">
      <c r="A97" s="11">
        <v>45444</v>
      </c>
      <c r="B97" s="3">
        <v>30089</v>
      </c>
      <c r="C97" s="3">
        <v>4430</v>
      </c>
      <c r="D97" s="4">
        <f t="shared" si="15"/>
        <v>0.1472298846754628</v>
      </c>
      <c r="E97" s="3">
        <v>1629</v>
      </c>
      <c r="F97" s="4">
        <f t="shared" si="10"/>
        <v>5.413938648675596E-2</v>
      </c>
      <c r="G97" s="3">
        <v>129</v>
      </c>
      <c r="H97" s="4">
        <f t="shared" si="16"/>
        <v>4.2872810661703613E-3</v>
      </c>
      <c r="I97" s="3">
        <v>136</v>
      </c>
      <c r="J97" s="4">
        <f t="shared" si="12"/>
        <v>4.5199242247997611E-3</v>
      </c>
      <c r="K97" s="3">
        <v>730</v>
      </c>
      <c r="L97" s="4">
        <f t="shared" si="13"/>
        <v>2.4261357971351656E-2</v>
      </c>
      <c r="M97" s="3">
        <v>2022</v>
      </c>
      <c r="N97" s="4">
        <f t="shared" si="14"/>
        <v>6.7200638106949387E-2</v>
      </c>
    </row>
    <row r="98" spans="1:14" x14ac:dyDescent="0.25">
      <c r="A98" s="11">
        <v>45474</v>
      </c>
      <c r="B98" s="3">
        <v>30515</v>
      </c>
      <c r="C98" s="3">
        <v>4089</v>
      </c>
      <c r="D98" s="4">
        <f t="shared" si="15"/>
        <v>0.13399967229231524</v>
      </c>
      <c r="E98" s="3">
        <v>1507</v>
      </c>
      <c r="F98" s="4">
        <f t="shared" si="10"/>
        <v>4.9385548091102738E-2</v>
      </c>
      <c r="G98" s="3">
        <v>96</v>
      </c>
      <c r="H98" s="4">
        <f t="shared" si="16"/>
        <v>3.1459937735539897E-3</v>
      </c>
      <c r="I98" s="3">
        <v>86</v>
      </c>
      <c r="J98" s="4">
        <f t="shared" si="12"/>
        <v>2.8182860888087825E-3</v>
      </c>
      <c r="K98" s="3">
        <v>548</v>
      </c>
      <c r="L98" s="4">
        <f t="shared" si="13"/>
        <v>1.7958381124037359E-2</v>
      </c>
      <c r="M98" s="3">
        <v>2081</v>
      </c>
      <c r="N98" s="4">
        <f t="shared" si="14"/>
        <v>6.8195969195477629E-2</v>
      </c>
    </row>
    <row r="99" spans="1:14" x14ac:dyDescent="0.25">
      <c r="A99" s="11">
        <v>45505</v>
      </c>
      <c r="B99" s="3">
        <v>31803</v>
      </c>
      <c r="C99" s="3">
        <v>3974</v>
      </c>
      <c r="D99" s="4">
        <f t="shared" si="15"/>
        <v>0.12495676508505486</v>
      </c>
      <c r="E99" s="3">
        <v>1452</v>
      </c>
      <c r="F99" s="4">
        <f t="shared" si="10"/>
        <v>4.5656070182058299E-2</v>
      </c>
      <c r="G99" s="3">
        <v>91</v>
      </c>
      <c r="H99" s="4">
        <f t="shared" si="16"/>
        <v>2.8613652800050311E-3</v>
      </c>
      <c r="I99" s="3">
        <v>83</v>
      </c>
      <c r="J99" s="4">
        <f t="shared" si="12"/>
        <v>2.6098166839606325E-3</v>
      </c>
      <c r="K99" s="3">
        <v>517</v>
      </c>
      <c r="L99" s="4">
        <f t="shared" si="13"/>
        <v>1.6256328019369243E-2</v>
      </c>
      <c r="M99" s="3">
        <v>2005</v>
      </c>
      <c r="N99" s="4">
        <f t="shared" si="14"/>
        <v>6.3044366883627329E-2</v>
      </c>
    </row>
    <row r="100" spans="1:14" x14ac:dyDescent="0.25">
      <c r="A100" s="11">
        <v>45536</v>
      </c>
      <c r="B100" s="3">
        <v>32287</v>
      </c>
      <c r="C100" s="3">
        <v>4478</v>
      </c>
      <c r="D100" s="4">
        <f t="shared" si="15"/>
        <v>0.13869359184811225</v>
      </c>
      <c r="E100" s="3">
        <v>1503</v>
      </c>
      <c r="F100" s="4">
        <f t="shared" si="10"/>
        <v>4.6551243534549508E-2</v>
      </c>
      <c r="G100" s="3">
        <v>137</v>
      </c>
      <c r="H100" s="4">
        <f t="shared" si="16"/>
        <v>4.2431938551119649E-3</v>
      </c>
      <c r="I100" s="3">
        <v>86</v>
      </c>
      <c r="J100" s="4">
        <f t="shared" si="12"/>
        <v>2.6636107411651747E-3</v>
      </c>
      <c r="K100" s="3">
        <v>894</v>
      </c>
      <c r="L100" s="4">
        <f t="shared" si="13"/>
        <v>2.7689162820949607E-2</v>
      </c>
      <c r="M100" s="3">
        <v>2085</v>
      </c>
      <c r="N100" s="4">
        <f t="shared" si="14"/>
        <v>6.4577074364295231E-2</v>
      </c>
    </row>
    <row r="101" spans="1:14" x14ac:dyDescent="0.25">
      <c r="A101" s="11">
        <v>45566</v>
      </c>
      <c r="B101" s="3">
        <v>32788</v>
      </c>
      <c r="C101" s="3">
        <v>4873</v>
      </c>
      <c r="D101" s="4">
        <f t="shared" ref="D101:D103" si="17">C101/B101</f>
        <v>0.14862144687080639</v>
      </c>
      <c r="E101" s="3">
        <v>1624</v>
      </c>
      <c r="F101" s="4">
        <f t="shared" ref="F101:F103" si="18">E101/B101</f>
        <v>4.9530315969257048E-2</v>
      </c>
      <c r="G101" s="3">
        <v>162</v>
      </c>
      <c r="H101" s="4">
        <f t="shared" ref="H101:H103" si="19">G101/B101</f>
        <v>4.9408320117116022E-3</v>
      </c>
      <c r="I101" s="3">
        <v>109</v>
      </c>
      <c r="J101" s="4">
        <f t="shared" ref="J101:J103" si="20">I101/B101</f>
        <v>3.3243869708429914E-3</v>
      </c>
      <c r="K101" s="3">
        <v>951</v>
      </c>
      <c r="L101" s="4">
        <f t="shared" ref="L101:L103" si="21">K101/B101</f>
        <v>2.9004513846529217E-2</v>
      </c>
      <c r="M101" s="3">
        <v>2245</v>
      </c>
      <c r="N101" s="4">
        <f t="shared" ref="N101:N103" si="22">M101/B101</f>
        <v>6.8470172014151523E-2</v>
      </c>
    </row>
    <row r="102" spans="1:14" x14ac:dyDescent="0.25">
      <c r="A102" s="11">
        <v>45597</v>
      </c>
      <c r="B102" s="3">
        <v>32961</v>
      </c>
      <c r="C102" s="3">
        <v>4662</v>
      </c>
      <c r="D102" s="4">
        <f t="shared" si="17"/>
        <v>0.14143988349868025</v>
      </c>
      <c r="E102" s="3">
        <v>1511</v>
      </c>
      <c r="F102" s="4">
        <f t="shared" si="18"/>
        <v>4.5842055762871273E-2</v>
      </c>
      <c r="G102" s="3">
        <v>144</v>
      </c>
      <c r="H102" s="4">
        <f t="shared" si="19"/>
        <v>4.3687994903067262E-3</v>
      </c>
      <c r="I102" s="3">
        <v>104</v>
      </c>
      <c r="J102" s="4">
        <f t="shared" si="20"/>
        <v>3.1552440763326357E-3</v>
      </c>
      <c r="K102" s="3">
        <v>916</v>
      </c>
      <c r="L102" s="4">
        <f t="shared" si="21"/>
        <v>2.7790418980006674E-2</v>
      </c>
      <c r="M102" s="3">
        <v>2159</v>
      </c>
      <c r="N102" s="4">
        <f t="shared" si="22"/>
        <v>6.5501653469251533E-2</v>
      </c>
    </row>
    <row r="103" spans="1:14" x14ac:dyDescent="0.25">
      <c r="A103" s="11">
        <v>45627</v>
      </c>
      <c r="B103" s="3">
        <v>33022</v>
      </c>
      <c r="C103" s="3">
        <v>4461</v>
      </c>
      <c r="D103" s="4">
        <f t="shared" si="17"/>
        <v>0.13509175701047788</v>
      </c>
      <c r="E103" s="3">
        <v>1448</v>
      </c>
      <c r="F103" s="4">
        <f t="shared" si="18"/>
        <v>4.3849554842226392E-2</v>
      </c>
      <c r="G103" s="3">
        <v>129</v>
      </c>
      <c r="H103" s="4">
        <f t="shared" si="19"/>
        <v>3.9064865847011085E-3</v>
      </c>
      <c r="I103" s="3">
        <v>104</v>
      </c>
      <c r="J103" s="4">
        <f t="shared" si="20"/>
        <v>3.1494155411543817E-3</v>
      </c>
      <c r="K103" s="3">
        <v>846</v>
      </c>
      <c r="L103" s="4">
        <f t="shared" si="21"/>
        <v>2.5619284113621223E-2</v>
      </c>
      <c r="M103" s="3">
        <v>2083</v>
      </c>
      <c r="N103" s="4">
        <f t="shared" si="22"/>
        <v>6.3079159348313249E-2</v>
      </c>
    </row>
    <row r="105" spans="1:14" ht="66.75" customHeight="1" x14ac:dyDescent="0.25">
      <c r="A105" s="57" t="s">
        <v>82</v>
      </c>
      <c r="B105" s="57"/>
      <c r="C105" s="57"/>
      <c r="D105" s="57"/>
      <c r="E105" s="57"/>
      <c r="F105" s="57"/>
      <c r="G105" s="57"/>
      <c r="H105" s="57"/>
      <c r="I105" s="57"/>
      <c r="J105" s="57"/>
      <c r="K105" s="57"/>
      <c r="L105" s="57"/>
      <c r="M105" s="57"/>
      <c r="N105" s="57"/>
    </row>
  </sheetData>
  <mergeCells count="9">
    <mergeCell ref="K6:L6"/>
    <mergeCell ref="M6:N6"/>
    <mergeCell ref="A105:N105"/>
    <mergeCell ref="A6:A7"/>
    <mergeCell ref="B6:B7"/>
    <mergeCell ref="C6:D6"/>
    <mergeCell ref="G6:H6"/>
    <mergeCell ref="I6:J6"/>
    <mergeCell ref="E6:F6"/>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Earnings, Income, Request Exits</vt:lpstr>
      <vt:lpstr>Employed Exit Qtr 1st Qtr Aft</vt:lpstr>
      <vt:lpstr>Employ &amp; Earn 2nd Qtr Aft</vt:lpstr>
      <vt:lpstr>Remaining Off TANF</vt:lpstr>
      <vt:lpstr>WF Services Exits 2nd Qtr Aft</vt:lpstr>
      <vt:lpstr>WF Referrals &amp; Enrollment</vt:lpstr>
      <vt:lpstr>Education Enrollment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Nicoli, Lisa (DSHS/ESA/OAS)</dc:creator>
  <cp:lastModifiedBy>Nicoli, Lisa (DSHS/ESA/OAS)</cp:lastModifiedBy>
  <dcterms:created xsi:type="dcterms:W3CDTF">2023-04-17T22:12:57Z</dcterms:created>
  <dcterms:modified xsi:type="dcterms:W3CDTF">2025-03-21T16:48:13Z</dcterms:modified>
  <cp:contentStatus/>
</cp:coreProperties>
</file>