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ruontp\Documents\internet\CA\"/>
    </mc:Choice>
  </mc:AlternateContent>
  <bookViews>
    <workbookView xWindow="360" yWindow="60" windowWidth="13890" windowHeight="6795" tabRatio="744" firstSheet="8" activeTab="8"/>
  </bookViews>
  <sheets>
    <sheet name="CIS Amendment A" sheetId="29" state="hidden" r:id="rId1"/>
    <sheet name="CIS" sheetId="15" state="hidden" r:id="rId2"/>
    <sheet name="A19 Two Region" sheetId="18" state="hidden" r:id="rId3"/>
    <sheet name="G&amp;S Two Regions" sheetId="25" state="hidden" r:id="rId4"/>
    <sheet name="A19 Five Region" sheetId="20" state="hidden" r:id="rId5"/>
    <sheet name="A19 Language Bank" sheetId="22" state="hidden" r:id="rId6"/>
    <sheet name="G&amp;S Language Bank" sheetId="24" state="hidden" r:id="rId7"/>
    <sheet name="A19 VictimWitness" sheetId="23" state="hidden" r:id="rId8"/>
    <sheet name="G&amp;S Worksheet" sheetId="21" r:id="rId9"/>
    <sheet name="G&amp;S VW Program" sheetId="26" state="hidden" r:id="rId10"/>
    <sheet name="A19 Training Bank" sheetId="27" state="hidden" r:id="rId11"/>
    <sheet name="G&amp;S Training Bank" sheetId="28" state="hidden" r:id="rId12"/>
  </sheets>
  <definedNames>
    <definedName name="ContractNumber" localSheetId="4">#REF!</definedName>
    <definedName name="ContractNumber" localSheetId="5">#REF!</definedName>
    <definedName name="ContractNumber" localSheetId="10">#REF!</definedName>
    <definedName name="ContractNumber" localSheetId="2">#REF!</definedName>
    <definedName name="ContractNumber" localSheetId="7">#REF!</definedName>
    <definedName name="ContractNumber" localSheetId="0">#REF!</definedName>
    <definedName name="ContractNumber" localSheetId="6">#REF!</definedName>
    <definedName name="ContractNumber" localSheetId="11">#REF!</definedName>
    <definedName name="ContractNumber" localSheetId="3">#REF!</definedName>
    <definedName name="ContractNumber" localSheetId="9">#REF!</definedName>
    <definedName name="ContractNumber">#REF!</definedName>
    <definedName name="_xlnm.Print_Area" localSheetId="4">'A19 Five Region'!$A$1:$R$55</definedName>
    <definedName name="_xlnm.Print_Area" localSheetId="5">'A19 Language Bank'!$A$1:$R$53</definedName>
    <definedName name="_xlnm.Print_Area" localSheetId="10">'A19 Training Bank'!$A$1:$R$53</definedName>
    <definedName name="_xlnm.Print_Area" localSheetId="2">'A19 Two Region'!$A$1:$R$55</definedName>
    <definedName name="_xlnm.Print_Area" localSheetId="7">'A19 VictimWitness'!$A$1:$R$57</definedName>
    <definedName name="_xlnm.Print_Area" localSheetId="1">CIS!$A$1:$AJ$53</definedName>
    <definedName name="_xlnm.Print_Area" localSheetId="0">'CIS Amendment A'!$A$1:$AJ$53</definedName>
    <definedName name="_xlnm.Print_Area" localSheetId="8">'G&amp;S Worksheet'!$A$1:$K$46</definedName>
    <definedName name="Program" localSheetId="4">#REF!</definedName>
    <definedName name="Program" localSheetId="5">#REF!</definedName>
    <definedName name="Program" localSheetId="10">#REF!</definedName>
    <definedName name="Program" localSheetId="2">#REF!</definedName>
    <definedName name="Program" localSheetId="7">#REF!</definedName>
    <definedName name="Program" localSheetId="0">#REF!</definedName>
    <definedName name="Program" localSheetId="6">#REF!</definedName>
    <definedName name="Program" localSheetId="11">#REF!</definedName>
    <definedName name="Program" localSheetId="3">#REF!</definedName>
    <definedName name="Program" localSheetId="9">#REF!</definedName>
    <definedName name="Program">#REF!</definedName>
  </definedNames>
  <calcPr calcId="162913"/>
</workbook>
</file>

<file path=xl/calcChain.xml><?xml version="1.0" encoding="utf-8"?>
<calcChain xmlns="http://schemas.openxmlformats.org/spreadsheetml/2006/main">
  <c r="K40" i="21" l="1"/>
  <c r="K38" i="21"/>
  <c r="F40" i="21"/>
  <c r="G40" i="21"/>
  <c r="H40" i="21" l="1"/>
  <c r="H38" i="21"/>
  <c r="H8" i="21"/>
  <c r="H36" i="21"/>
  <c r="K36" i="21" s="1"/>
  <c r="H34" i="21"/>
  <c r="K34" i="21" s="1"/>
  <c r="H32" i="21"/>
  <c r="K32" i="21" s="1"/>
  <c r="H30" i="21"/>
  <c r="K30" i="21" s="1"/>
  <c r="H28" i="21"/>
  <c r="K28" i="21" s="1"/>
  <c r="H26" i="21"/>
  <c r="K26" i="21" s="1"/>
  <c r="H24" i="21"/>
  <c r="K24" i="21" s="1"/>
  <c r="H22" i="21"/>
  <c r="K22" i="21" s="1"/>
  <c r="H20" i="21"/>
  <c r="K20" i="21" s="1"/>
  <c r="H18" i="21"/>
  <c r="K18" i="21" s="1"/>
  <c r="H16" i="21"/>
  <c r="K16" i="21" s="1"/>
  <c r="H14" i="21"/>
  <c r="K14" i="21" s="1"/>
  <c r="H12" i="21"/>
  <c r="K12" i="21" s="1"/>
  <c r="H10" i="21"/>
  <c r="K10" i="21" s="1"/>
  <c r="K8" i="21" l="1"/>
  <c r="AG51" i="29"/>
  <c r="E51" i="29"/>
  <c r="F41" i="28" l="1"/>
  <c r="J40" i="28" s="1"/>
  <c r="D41" i="28"/>
  <c r="J38" i="28"/>
  <c r="J36" i="28"/>
  <c r="J34" i="28"/>
  <c r="J32" i="28"/>
  <c r="J30" i="28"/>
  <c r="J28" i="28"/>
  <c r="J26" i="28"/>
  <c r="J24" i="28"/>
  <c r="J22" i="28"/>
  <c r="J20" i="28"/>
  <c r="J18" i="28"/>
  <c r="J16" i="28"/>
  <c r="J14" i="28"/>
  <c r="J12" i="28"/>
  <c r="J10" i="28"/>
  <c r="J8" i="28"/>
  <c r="J6" i="28"/>
  <c r="F6" i="28"/>
  <c r="B2" i="28"/>
  <c r="D49" i="27"/>
  <c r="B49" i="27"/>
  <c r="D48" i="27"/>
  <c r="B48" i="27"/>
  <c r="D47" i="27"/>
  <c r="B47" i="27"/>
  <c r="D46" i="27"/>
  <c r="B46" i="27"/>
  <c r="D45" i="27"/>
  <c r="B45" i="27"/>
  <c r="D44" i="27"/>
  <c r="B44" i="27"/>
  <c r="D43" i="27"/>
  <c r="B43" i="27"/>
  <c r="O28" i="27"/>
  <c r="F41" i="26" l="1"/>
  <c r="J40" i="26" s="1"/>
  <c r="D41" i="26"/>
  <c r="J38" i="26"/>
  <c r="J36" i="26"/>
  <c r="J34" i="26"/>
  <c r="J32" i="26"/>
  <c r="J30" i="26"/>
  <c r="J28" i="26"/>
  <c r="J26" i="26"/>
  <c r="J24" i="26"/>
  <c r="J22" i="26"/>
  <c r="J20" i="26"/>
  <c r="J18" i="26"/>
  <c r="J16" i="26"/>
  <c r="J14" i="26"/>
  <c r="J12" i="26"/>
  <c r="J10" i="26"/>
  <c r="J8" i="26"/>
  <c r="J6" i="26"/>
  <c r="F6" i="26"/>
  <c r="B2" i="26"/>
  <c r="H41" i="25" l="1"/>
  <c r="F41" i="25"/>
  <c r="J41" i="25" l="1"/>
  <c r="N40" i="25" s="1"/>
  <c r="D41" i="25"/>
  <c r="N38" i="25"/>
  <c r="N36" i="25"/>
  <c r="N34" i="25"/>
  <c r="N32" i="25"/>
  <c r="N30" i="25"/>
  <c r="N28" i="25"/>
  <c r="N26" i="25"/>
  <c r="N24" i="25"/>
  <c r="N22" i="25"/>
  <c r="N20" i="25"/>
  <c r="N18" i="25"/>
  <c r="N16" i="25"/>
  <c r="N14" i="25"/>
  <c r="N12" i="25"/>
  <c r="N10" i="25"/>
  <c r="N8" i="25"/>
  <c r="N6" i="25"/>
  <c r="J6" i="25"/>
  <c r="B2" i="25"/>
  <c r="F41" i="24"/>
  <c r="D41" i="24"/>
  <c r="J38" i="24"/>
  <c r="J36" i="24"/>
  <c r="J34" i="24"/>
  <c r="J32" i="24"/>
  <c r="J30" i="24"/>
  <c r="J28" i="24"/>
  <c r="J26" i="24"/>
  <c r="J24" i="24"/>
  <c r="J22" i="24"/>
  <c r="J20" i="24"/>
  <c r="J18" i="24"/>
  <c r="J16" i="24"/>
  <c r="J14" i="24"/>
  <c r="J12" i="24"/>
  <c r="J10" i="24"/>
  <c r="J8" i="24"/>
  <c r="J6" i="24"/>
  <c r="F6" i="24"/>
  <c r="B2" i="24"/>
  <c r="J40" i="24" l="1"/>
  <c r="O30" i="23"/>
  <c r="L28" i="18" l="1"/>
  <c r="F28" i="18"/>
  <c r="O28" i="22" l="1"/>
  <c r="D49" i="22" l="1"/>
  <c r="B49" i="22"/>
  <c r="D48" i="22"/>
  <c r="B48" i="22"/>
  <c r="D47" i="22"/>
  <c r="B47" i="22"/>
  <c r="D46" i="22"/>
  <c r="B46" i="22"/>
  <c r="D45" i="22"/>
  <c r="B45" i="22"/>
  <c r="D44" i="22"/>
  <c r="B44" i="22"/>
  <c r="D43" i="22"/>
  <c r="B43" i="22"/>
  <c r="E51" i="15" l="1"/>
  <c r="AF53" i="15" s="1"/>
  <c r="O30" i="18" l="1"/>
  <c r="O27" i="18"/>
  <c r="O26" i="18"/>
  <c r="O25" i="18"/>
  <c r="O24" i="18"/>
  <c r="O23" i="18"/>
  <c r="O28" i="18" l="1"/>
  <c r="D40" i="21"/>
  <c r="I28" i="20" l="1"/>
  <c r="G28" i="20"/>
  <c r="F28" i="20"/>
  <c r="O27" i="20"/>
  <c r="O26" i="20"/>
  <c r="O25" i="20"/>
  <c r="O24" i="20"/>
  <c r="O23" i="20"/>
  <c r="D51" i="20"/>
  <c r="B51" i="20"/>
  <c r="D50" i="20"/>
  <c r="B50" i="20"/>
  <c r="D49" i="20"/>
  <c r="B49" i="20"/>
  <c r="D48" i="20"/>
  <c r="B48" i="20"/>
  <c r="D47" i="20"/>
  <c r="B47" i="20"/>
  <c r="D46" i="20"/>
  <c r="B46" i="20"/>
  <c r="D45" i="20"/>
  <c r="B45" i="20"/>
  <c r="D51" i="18"/>
  <c r="B51" i="18"/>
  <c r="D50" i="18"/>
  <c r="B50" i="18"/>
  <c r="D49" i="18"/>
  <c r="B49" i="18"/>
  <c r="D48" i="18"/>
  <c r="B48" i="18"/>
  <c r="D47" i="18"/>
  <c r="B47" i="18"/>
  <c r="D46" i="18"/>
  <c r="B46" i="18"/>
  <c r="D45" i="18"/>
  <c r="B45" i="18"/>
  <c r="O28" i="20" l="1"/>
  <c r="AG51" i="15"/>
</calcChain>
</file>

<file path=xl/sharedStrings.xml><?xml version="1.0" encoding="utf-8"?>
<sst xmlns="http://schemas.openxmlformats.org/spreadsheetml/2006/main" count="674" uniqueCount="181">
  <si>
    <t>&lt;Insert name&gt;</t>
  </si>
  <si>
    <t xml:space="preserve">Coding Change Only?         </t>
  </si>
  <si>
    <t>Amount</t>
  </si>
  <si>
    <t>Statewide-ALL</t>
  </si>
  <si>
    <t>County</t>
  </si>
  <si>
    <t>FUND</t>
  </si>
  <si>
    <t>APPROP</t>
  </si>
  <si>
    <t>PI</t>
  </si>
  <si>
    <t>SUBOBJECT</t>
  </si>
  <si>
    <t>PROJECT</t>
  </si>
  <si>
    <t>Document Date:</t>
  </si>
  <si>
    <t>If Yes, LP/LLC Name:</t>
  </si>
  <si>
    <t>Tax ID#:</t>
  </si>
  <si>
    <t>&lt;Insert TIN&gt;</t>
  </si>
  <si>
    <t>Amendment Deobligation Coding Change</t>
  </si>
  <si>
    <t>Amendment Total:</t>
  </si>
  <si>
    <t>Total:</t>
  </si>
  <si>
    <t xml:space="preserve">Selection Method:  </t>
  </si>
  <si>
    <t>Competitive</t>
  </si>
  <si>
    <t>Sole Source</t>
  </si>
  <si>
    <t>Emergency</t>
  </si>
  <si>
    <t>Yes</t>
  </si>
  <si>
    <t>No</t>
  </si>
  <si>
    <t>Is loan assiged to an LP/LLC?:</t>
  </si>
  <si>
    <t>By:</t>
  </si>
  <si>
    <t>DATE</t>
  </si>
  <si>
    <t>DESCRIPTION</t>
  </si>
  <si>
    <t>TOTAL</t>
  </si>
  <si>
    <t>AMOUNT</t>
  </si>
  <si>
    <t>Salaries</t>
  </si>
  <si>
    <t>Benefits</t>
  </si>
  <si>
    <t>Goods and Services</t>
  </si>
  <si>
    <t>VENDOR MESSAGE</t>
  </si>
  <si>
    <t>SUB</t>
  </si>
  <si>
    <t>TRANS</t>
  </si>
  <si>
    <t>INVOICE</t>
  </si>
  <si>
    <t>CODE</t>
  </si>
  <si>
    <t>INDEX</t>
  </si>
  <si>
    <t>OBJ</t>
  </si>
  <si>
    <t>N/A</t>
  </si>
  <si>
    <t>WASHINGTON STATE</t>
  </si>
  <si>
    <t>AGENCY NUMBER</t>
  </si>
  <si>
    <t>INSTRUCTION TO VENDOR OR CLAIMANT:</t>
  </si>
  <si>
    <t xml:space="preserve">Submit this form to claim payment for materials, merchandise or services.  </t>
  </si>
  <si>
    <t>Show complete detail for each item.</t>
  </si>
  <si>
    <t>VENDOR OR CLAIMANT (Warrant is to be payable to:)</t>
  </si>
  <si>
    <t xml:space="preserve">                               (TITLE)                                                                  (DATE)</t>
  </si>
  <si>
    <t xml:space="preserve">DATE </t>
  </si>
  <si>
    <t>CURRENT DOC. NO.</t>
  </si>
  <si>
    <t>REFERENCE DOC NO.</t>
  </si>
  <si>
    <t>ACCOUNT NO.</t>
  </si>
  <si>
    <t>ASD NUMBER</t>
  </si>
  <si>
    <t>MASTER</t>
  </si>
  <si>
    <t>GL</t>
  </si>
  <si>
    <t>SUBSID</t>
  </si>
  <si>
    <t>ACCT</t>
  </si>
  <si>
    <t>SOURCE</t>
  </si>
  <si>
    <t>SUB-PROJ</t>
  </si>
  <si>
    <t xml:space="preserve"> </t>
  </si>
  <si>
    <t>Grant Number:</t>
  </si>
  <si>
    <t>GRANT</t>
  </si>
  <si>
    <t>Amendment Number:</t>
  </si>
  <si>
    <t>1. Grantee</t>
  </si>
  <si>
    <t>2. Grantee #'s</t>
  </si>
  <si>
    <t>4. AG billing Code</t>
  </si>
  <si>
    <t>TIN #:</t>
  </si>
  <si>
    <t>SWV#:</t>
  </si>
  <si>
    <t>5. Grantee Type</t>
  </si>
  <si>
    <t>6. Grantee's FY End</t>
  </si>
  <si>
    <t>7. Contract Type</t>
  </si>
  <si>
    <t>8. Client Service Purpose Code</t>
  </si>
  <si>
    <t>Current Grant Amount</t>
  </si>
  <si>
    <t>Current Amendment Amount</t>
  </si>
  <si>
    <t>New Grant Total</t>
  </si>
  <si>
    <t>Start Date</t>
  </si>
  <si>
    <t>End Date</t>
  </si>
  <si>
    <t>10. Match Required</t>
  </si>
  <si>
    <t>11. Counties Benefiting</t>
  </si>
  <si>
    <t>TYPE 3 PERSONAL SERVICE (OBJECT C) CONTRACTS ONLY:</t>
  </si>
  <si>
    <t>12. OFM Filing Information</t>
  </si>
  <si>
    <t>Requires OFM Filing:</t>
  </si>
  <si>
    <t>Current State Employee</t>
  </si>
  <si>
    <t>Ethics Board Approval</t>
  </si>
  <si>
    <t>If Yes, Filing Date:</t>
  </si>
  <si>
    <t>Former State Employee (within 2 yrs of start date)</t>
  </si>
  <si>
    <t>If Yes, OFM Authorized Start Date:</t>
  </si>
  <si>
    <t>OFM Filing #</t>
  </si>
  <si>
    <t>TYPE 5 LOAN CONTRACTS ONLY:</t>
  </si>
  <si>
    <t>13. LP/LLC Information</t>
  </si>
  <si>
    <t>CONTRACT EXPEDITURE CODING:</t>
  </si>
  <si>
    <t>New Contract Total:</t>
  </si>
  <si>
    <r>
      <t xml:space="preserve">CFDA # </t>
    </r>
    <r>
      <rPr>
        <sz val="8"/>
        <rFont val="Arial"/>
        <family val="2"/>
      </rPr>
      <t>(Only if federal funds are provided):</t>
    </r>
  </si>
  <si>
    <t xml:space="preserve">9.  Contract/Amendment Purpose:  </t>
  </si>
  <si>
    <t>DEPARTMENT OF COMMERCE</t>
  </si>
  <si>
    <t>COMMERCE Contract Information Sheet</t>
  </si>
  <si>
    <r>
      <t xml:space="preserve">3. COMMERCE </t>
    </r>
    <r>
      <rPr>
        <b/>
        <sz val="8.5"/>
        <rFont val="Arial"/>
        <family val="2"/>
      </rPr>
      <t>Representative</t>
    </r>
  </si>
  <si>
    <t>Agency Name:</t>
  </si>
  <si>
    <t>For OCVA Use Only</t>
  </si>
  <si>
    <t>Invoicing Period:</t>
  </si>
  <si>
    <t>Purchases by Vendor and items</t>
  </si>
  <si>
    <t>Total bill amount</t>
  </si>
  <si>
    <t>Vendor</t>
  </si>
  <si>
    <t>Items</t>
  </si>
  <si>
    <t>Total amount of charges:</t>
  </si>
  <si>
    <r>
      <t xml:space="preserve">Remember items listed must be </t>
    </r>
    <r>
      <rPr>
        <b/>
        <sz val="16"/>
        <rFont val="Times New Roman"/>
        <family val="1"/>
      </rPr>
      <t>eligible</t>
    </r>
    <r>
      <rPr>
        <sz val="16"/>
        <rFont val="Times New Roman"/>
        <family val="1"/>
      </rPr>
      <t>, proportionally charged, part of the application budget and match the attached invoice.</t>
    </r>
  </si>
  <si>
    <t>Washington State Department of Commerce</t>
  </si>
  <si>
    <t>Community Services and Housing Division</t>
  </si>
  <si>
    <t>Office of Crime Victims Advocacy</t>
  </si>
  <si>
    <t>Short Code</t>
  </si>
  <si>
    <t>Commerce Grant Number</t>
  </si>
  <si>
    <t>Form 19-1A</t>
  </si>
  <si>
    <t xml:space="preserve">       VOUCHER DISTRIBUTION</t>
  </si>
  <si>
    <t>PO BOX 42525</t>
  </si>
  <si>
    <t>OLYMPIA, WA  98504-2525</t>
  </si>
  <si>
    <r>
      <rPr>
        <b/>
        <sz val="9"/>
        <rFont val="Arial"/>
        <family val="2"/>
      </rPr>
      <t>Vendor's Certificate:</t>
    </r>
    <r>
      <rPr>
        <sz val="9"/>
        <rFont val="Arial"/>
        <family val="2"/>
      </rPr>
      <t xml:space="preserve">  The individual signing this voucher below warrants they have the authority to do so as authorized and on behalf of the entity identified in the Vendor/Claimant section.  The individual signing below certifies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  </t>
    </r>
  </si>
  <si>
    <t>Grantee Contact Person:</t>
  </si>
  <si>
    <t>Phone:</t>
  </si>
  <si>
    <t>Email:</t>
  </si>
  <si>
    <t>Grant Period:</t>
  </si>
  <si>
    <t>INVOICE PERIOD:</t>
  </si>
  <si>
    <t>AMOUNT THIS INVOICE</t>
  </si>
  <si>
    <t>Salary</t>
  </si>
  <si>
    <t>Please do not write below this line.  Space below is used by COMMERCE staff.  Thanks.</t>
  </si>
  <si>
    <t>Match:   Year / Dollars / Coding</t>
  </si>
  <si>
    <r>
      <rPr>
        <b/>
        <sz val="9"/>
        <rFont val="Arial"/>
        <family val="2"/>
      </rPr>
      <t>PROGRAM APPROVAL</t>
    </r>
    <r>
      <rPr>
        <b/>
        <sz val="8"/>
        <rFont val="Arial"/>
        <family val="2"/>
      </rPr>
      <t xml:space="preserve"> </t>
    </r>
    <r>
      <rPr>
        <sz val="8"/>
        <rFont val="Arial"/>
        <family val="2"/>
      </rPr>
      <t>(The individual signing this voucher warrants they have the authority to sign this voucher.)</t>
    </r>
  </si>
  <si>
    <t>DOC DATE</t>
  </si>
  <si>
    <t>VENDOR NUMBER and SUFFIX</t>
  </si>
  <si>
    <t>SUB OBJ</t>
  </si>
  <si>
    <t>SIGNATURE OF ACCOUNTING PREPARER FOR PAYMENT</t>
  </si>
  <si>
    <t>WARRANT TOTAL</t>
  </si>
  <si>
    <t>ACCOUNTING APPROVAL FOR PAYMENT</t>
  </si>
  <si>
    <t>N = Nonprofit</t>
  </si>
  <si>
    <t>1= Grant</t>
  </si>
  <si>
    <t>Description</t>
  </si>
  <si>
    <t>Region</t>
  </si>
  <si>
    <t>Totals</t>
  </si>
  <si>
    <t>Contracts</t>
  </si>
  <si>
    <t>Overhead/Prevention</t>
  </si>
  <si>
    <t>Match</t>
  </si>
  <si>
    <t>Invoice Documentation: Goods &amp; Services - CVSC Program</t>
  </si>
  <si>
    <t>16.575</t>
  </si>
  <si>
    <t>SFY 2017 Victims of Crime from Marginalized Communities Grant</t>
  </si>
  <si>
    <t>Provide services to victims of crime from marginalized communities.</t>
  </si>
  <si>
    <t>Admin OR Indirect</t>
  </si>
  <si>
    <t>(SIGNATURE)</t>
  </si>
  <si>
    <t>Contracted Services</t>
  </si>
  <si>
    <t>Indirect</t>
  </si>
  <si>
    <t>Invoice Documentation: Goods &amp; Services - V/W Program</t>
  </si>
  <si>
    <r>
      <t xml:space="preserve">Remember items listed must be </t>
    </r>
    <r>
      <rPr>
        <b/>
        <sz val="16"/>
        <rFont val="Times New Roman"/>
        <family val="1"/>
      </rPr>
      <t>eligible</t>
    </r>
    <r>
      <rPr>
        <sz val="16"/>
        <rFont val="Times New Roman"/>
        <family val="1"/>
      </rPr>
      <t>, part of the application budget, pre-approved, and match the attached invoice.</t>
    </r>
  </si>
  <si>
    <t>S17-31119-055</t>
  </si>
  <si>
    <t>Kalispel Tribe of Indians</t>
  </si>
  <si>
    <t>PO Box 39</t>
  </si>
  <si>
    <t>Usk, WA 99180-0039</t>
  </si>
  <si>
    <t>Heather Shutter</t>
  </si>
  <si>
    <t>98-0875018</t>
  </si>
  <si>
    <t>SWV0012195-01</t>
  </si>
  <si>
    <t>Soft</t>
  </si>
  <si>
    <t>Pend Oreille</t>
  </si>
  <si>
    <t>30261320</t>
  </si>
  <si>
    <t>001</t>
  </si>
  <si>
    <t>020</t>
  </si>
  <si>
    <t>3026-13</t>
  </si>
  <si>
    <t>NZ</t>
  </si>
  <si>
    <t>31X80212</t>
  </si>
  <si>
    <t>012</t>
  </si>
  <si>
    <t>31X8-02</t>
  </si>
  <si>
    <t>Attention: Heather Shutter</t>
  </si>
  <si>
    <t>Cathleen Kintner-Christie</t>
  </si>
  <si>
    <t>(509) 447-7128</t>
  </si>
  <si>
    <t>ckintner@kalispeltribe.com</t>
  </si>
  <si>
    <t>7/1/2016 - 6/30/2017</t>
  </si>
  <si>
    <t xml:space="preserve">A </t>
  </si>
  <si>
    <t>To increase grant budget based on approved expenses included in the COMPENSATION and FTE Application</t>
  </si>
  <si>
    <t>For DSHS Use Only</t>
  </si>
  <si>
    <r>
      <t xml:space="preserve">Remember items listed must be </t>
    </r>
    <r>
      <rPr>
        <b/>
        <sz val="16"/>
        <rFont val="Calibri"/>
        <family val="2"/>
        <scheme val="minor"/>
      </rPr>
      <t>eligible</t>
    </r>
    <r>
      <rPr>
        <sz val="16"/>
        <rFont val="Calibri"/>
        <family val="2"/>
        <scheme val="minor"/>
      </rPr>
      <t>, proportionally charged, part of the approved contract budget and match the attached invoice</t>
    </r>
  </si>
  <si>
    <t>Total charged to DSHS Contract</t>
  </si>
  <si>
    <t>Percent coded to DSHS Contract</t>
  </si>
  <si>
    <t>Core Services</t>
  </si>
  <si>
    <t>Prevention Activities</t>
  </si>
  <si>
    <t>Total</t>
  </si>
  <si>
    <t>Invoice Documentation Form: Goods &amp; Services Worksheet - Emergency DV Shelter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</si>
</sst>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mm/dd/yy"/>
    <numFmt numFmtId="166" formatCode="[$-409]d\-mmm;@"/>
  </numFmts>
  <fonts count="56">
    <font>
      <sz val="10"/>
      <name val="Arial"/>
    </font>
    <font>
      <sz val="10"/>
      <name val="Arial"/>
      <family val="2"/>
    </font>
    <font>
      <sz val="10"/>
      <name val="Times New Roman"/>
      <family val="1"/>
    </font>
    <font>
      <sz val="11"/>
      <name val="Times New Roman"/>
      <family val="1"/>
    </font>
    <font>
      <sz val="8"/>
      <name val="Arial"/>
      <family val="2"/>
    </font>
    <font>
      <sz val="8"/>
      <name val="Times New Roman"/>
      <family val="1"/>
    </font>
    <font>
      <sz val="9"/>
      <name val="Arial"/>
      <family val="2"/>
    </font>
    <font>
      <sz val="8"/>
      <name val="Arial"/>
      <family val="2"/>
    </font>
    <font>
      <sz val="10"/>
      <name val="Arial"/>
      <family val="2"/>
    </font>
    <font>
      <b/>
      <sz val="10"/>
      <name val="Arial"/>
      <family val="2"/>
    </font>
    <font>
      <b/>
      <sz val="16"/>
      <color indexed="57"/>
      <name val="Arial"/>
      <family val="2"/>
    </font>
    <font>
      <b/>
      <sz val="12"/>
      <color indexed="57"/>
      <name val="Arial"/>
      <family val="2"/>
    </font>
    <font>
      <b/>
      <sz val="8"/>
      <name val="Arial"/>
      <family val="2"/>
    </font>
    <font>
      <sz val="10"/>
      <name val="Arial Narrow"/>
      <family val="2"/>
    </font>
    <font>
      <sz val="9"/>
      <name val="Arial Narrow"/>
      <family val="2"/>
    </font>
    <font>
      <b/>
      <sz val="8"/>
      <name val="Arial Narrow"/>
      <family val="2"/>
    </font>
    <font>
      <b/>
      <sz val="16"/>
      <name val="Arial"/>
      <family val="2"/>
    </font>
    <font>
      <sz val="14"/>
      <name val="Arial"/>
      <family val="2"/>
    </font>
    <font>
      <b/>
      <sz val="9"/>
      <name val="Arial"/>
      <family val="2"/>
    </font>
    <font>
      <b/>
      <sz val="7"/>
      <name val="Arial"/>
      <family val="2"/>
    </font>
    <font>
      <sz val="11"/>
      <name val="Arial"/>
      <family val="2"/>
    </font>
    <font>
      <sz val="10"/>
      <color indexed="43"/>
      <name val="Arial Narrow"/>
      <family val="2"/>
    </font>
    <font>
      <sz val="8"/>
      <color indexed="43"/>
      <name val="Arial"/>
      <family val="2"/>
    </font>
    <font>
      <sz val="9"/>
      <color indexed="43"/>
      <name val="Arial Narrow"/>
      <family val="2"/>
    </font>
    <font>
      <sz val="10"/>
      <color indexed="43"/>
      <name val="Arial"/>
      <family val="2"/>
    </font>
    <font>
      <sz val="9"/>
      <name val="Univers Condensed"/>
      <family val="2"/>
    </font>
    <font>
      <b/>
      <sz val="12"/>
      <name val="Arial"/>
      <family val="2"/>
    </font>
    <font>
      <sz val="12"/>
      <name val="Arial"/>
      <family val="2"/>
    </font>
    <font>
      <b/>
      <sz val="11"/>
      <name val="Arial"/>
      <family val="2"/>
    </font>
    <font>
      <b/>
      <sz val="10"/>
      <name val="Arial Narrow"/>
      <family val="2"/>
    </font>
    <font>
      <sz val="16"/>
      <name val="Arial"/>
      <family val="2"/>
    </font>
    <font>
      <sz val="12"/>
      <name val="Trebuchet MS"/>
      <family val="2"/>
    </font>
    <font>
      <b/>
      <u/>
      <sz val="9"/>
      <name val="Arial"/>
      <family val="2"/>
    </font>
    <font>
      <i/>
      <sz val="9"/>
      <name val="Arial"/>
      <family val="2"/>
    </font>
    <font>
      <b/>
      <sz val="9"/>
      <color indexed="9"/>
      <name val="Arial"/>
      <family val="2"/>
    </font>
    <font>
      <i/>
      <sz val="8"/>
      <name val="Arial"/>
      <family val="2"/>
    </font>
    <font>
      <sz val="9"/>
      <color indexed="9"/>
      <name val="Arial"/>
      <family val="2"/>
    </font>
    <font>
      <b/>
      <sz val="8.5"/>
      <name val="Arial"/>
      <family val="2"/>
    </font>
    <font>
      <sz val="16"/>
      <name val="Times New Roman"/>
      <family val="1"/>
    </font>
    <font>
      <b/>
      <sz val="16"/>
      <name val="Times New Roman"/>
      <family val="1"/>
    </font>
    <font>
      <sz val="12"/>
      <name val="Arial Narrow"/>
      <family val="2"/>
    </font>
    <font>
      <b/>
      <sz val="12"/>
      <name val="Arial Narrow"/>
      <family val="2"/>
    </font>
    <font>
      <b/>
      <sz val="14"/>
      <name val="Arial"/>
      <family val="2"/>
    </font>
    <font>
      <sz val="12"/>
      <color indexed="43"/>
      <name val="Arial Narrow"/>
      <family val="2"/>
    </font>
    <font>
      <sz val="12"/>
      <name val="Univers Condensed"/>
      <family val="2"/>
    </font>
    <font>
      <b/>
      <sz val="14"/>
      <name val="Arial Narrow"/>
      <family val="2"/>
    </font>
    <font>
      <sz val="14"/>
      <name val="Arial Narrow"/>
      <family val="2"/>
    </font>
    <font>
      <sz val="10"/>
      <name val="Arial"/>
    </font>
    <font>
      <b/>
      <sz val="12"/>
      <name val="Calibri"/>
      <family val="2"/>
      <scheme val="minor"/>
    </font>
    <font>
      <sz val="12"/>
      <name val="Calibri"/>
      <family val="2"/>
      <scheme val="minor"/>
    </font>
    <font>
      <sz val="10"/>
      <name val="Calibri"/>
      <family val="2"/>
      <scheme val="minor"/>
    </font>
    <font>
      <b/>
      <sz val="8"/>
      <name val="Calibri"/>
      <family val="2"/>
      <scheme val="minor"/>
    </font>
    <font>
      <sz val="9"/>
      <name val="Calibri"/>
      <family val="2"/>
      <scheme val="minor"/>
    </font>
    <font>
      <b/>
      <sz val="10"/>
      <name val="Calibri"/>
      <family val="2"/>
      <scheme val="minor"/>
    </font>
    <font>
      <sz val="16"/>
      <name val="Calibri"/>
      <family val="2"/>
      <scheme val="minor"/>
    </font>
    <font>
      <b/>
      <sz val="16"/>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s>
  <cellStyleXfs count="7">
    <xf numFmtId="0" fontId="0" fillId="0" borderId="0"/>
    <xf numFmtId="44" fontId="1"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cellStyleXfs>
  <cellXfs count="724">
    <xf numFmtId="0" fontId="0" fillId="0" borderId="0" xfId="0"/>
    <xf numFmtId="0" fontId="3" fillId="0" borderId="0" xfId="0" applyFont="1" applyBorder="1" applyAlignment="1"/>
    <xf numFmtId="0" fontId="2" fillId="0" borderId="0" xfId="0" applyFont="1"/>
    <xf numFmtId="0" fontId="5" fillId="0" borderId="0" xfId="0" applyFont="1"/>
    <xf numFmtId="0" fontId="2" fillId="0" borderId="0" xfId="0" applyFont="1" applyBorder="1"/>
    <xf numFmtId="0" fontId="15" fillId="0" borderId="1" xfId="0" applyFont="1" applyFill="1" applyBorder="1" applyAlignment="1">
      <alignment vertical="top"/>
    </xf>
    <xf numFmtId="0" fontId="15" fillId="0" borderId="2" xfId="0" applyFont="1" applyFill="1" applyBorder="1" applyAlignment="1">
      <alignment vertical="top"/>
    </xf>
    <xf numFmtId="0" fontId="7" fillId="0" borderId="0" xfId="0" applyFont="1"/>
    <xf numFmtId="0" fontId="21" fillId="0" borderId="0" xfId="0" applyFont="1" applyFill="1"/>
    <xf numFmtId="0" fontId="22" fillId="0" borderId="0" xfId="0" applyFont="1" applyFill="1"/>
    <xf numFmtId="0" fontId="20" fillId="0" borderId="0" xfId="0" applyFont="1" applyFill="1" applyBorder="1"/>
    <xf numFmtId="0" fontId="23" fillId="0" borderId="0" xfId="0" applyFont="1" applyFill="1"/>
    <xf numFmtId="0" fontId="24" fillId="0" borderId="0" xfId="0" applyFont="1" applyFill="1"/>
    <xf numFmtId="0" fontId="20" fillId="0" borderId="3" xfId="0" applyFont="1" applyFill="1" applyBorder="1"/>
    <xf numFmtId="0" fontId="20" fillId="0" borderId="5" xfId="0" applyFont="1" applyFill="1" applyBorder="1"/>
    <xf numFmtId="0" fontId="18" fillId="0" borderId="6" xfId="0" applyFont="1" applyFill="1" applyBorder="1" applyAlignment="1"/>
    <xf numFmtId="0" fontId="5" fillId="0" borderId="0" xfId="0" applyFont="1" applyBorder="1"/>
    <xf numFmtId="0" fontId="7" fillId="0" borderId="0" xfId="0" applyFont="1" applyBorder="1" applyAlignment="1">
      <alignment horizontal="center"/>
    </xf>
    <xf numFmtId="0" fontId="0" fillId="0" borderId="0" xfId="0" applyFill="1"/>
    <xf numFmtId="0" fontId="6" fillId="0" borderId="0" xfId="0" applyFont="1" applyBorder="1" applyAlignment="1"/>
    <xf numFmtId="0" fontId="18" fillId="0" borderId="0" xfId="0" applyFont="1" applyBorder="1" applyAlignment="1"/>
    <xf numFmtId="0" fontId="18" fillId="0" borderId="0" xfId="0" applyFont="1" applyAlignment="1"/>
    <xf numFmtId="0" fontId="6" fillId="0" borderId="0" xfId="0" applyFont="1" applyAlignment="1"/>
    <xf numFmtId="0" fontId="6" fillId="0" borderId="17" xfId="0" applyFont="1" applyBorder="1" applyAlignment="1"/>
    <xf numFmtId="0" fontId="7" fillId="0" borderId="0" xfId="0" applyFont="1" applyAlignment="1"/>
    <xf numFmtId="0" fontId="7" fillId="0" borderId="0" xfId="0" applyFont="1" applyAlignment="1">
      <alignment horizontal="left"/>
    </xf>
    <xf numFmtId="0" fontId="7" fillId="0" borderId="5" xfId="0" applyFont="1" applyBorder="1" applyAlignment="1">
      <alignment horizontal="center"/>
    </xf>
    <xf numFmtId="0" fontId="7" fillId="0" borderId="0" xfId="0" applyFont="1" applyBorder="1" applyAlignment="1"/>
    <xf numFmtId="0" fontId="7" fillId="0" borderId="0" xfId="0" applyFont="1" applyAlignment="1">
      <alignment horizontal="center"/>
    </xf>
    <xf numFmtId="0" fontId="7" fillId="0" borderId="0" xfId="0" applyFont="1" applyBorder="1" applyAlignment="1" applyProtection="1">
      <alignment horizontal="center"/>
      <protection locked="0"/>
    </xf>
    <xf numFmtId="0" fontId="12" fillId="0" borderId="0" xfId="0" applyFont="1" applyFill="1" applyBorder="1" applyAlignment="1"/>
    <xf numFmtId="0" fontId="7" fillId="0" borderId="0" xfId="0" applyFont="1" applyAlignment="1">
      <alignment horizontal="right"/>
    </xf>
    <xf numFmtId="1" fontId="7" fillId="0" borderId="0" xfId="0" applyNumberFormat="1" applyFont="1" applyBorder="1" applyAlignment="1" applyProtection="1">
      <protection locked="0"/>
    </xf>
    <xf numFmtId="164" fontId="7" fillId="0" borderId="0" xfId="0" applyNumberFormat="1" applyFont="1" applyBorder="1" applyAlignment="1"/>
    <xf numFmtId="0" fontId="7" fillId="0" borderId="14" xfId="0" applyFont="1" applyBorder="1" applyAlignment="1" applyProtection="1">
      <alignment horizontal="center"/>
      <protection locked="0"/>
    </xf>
    <xf numFmtId="164" fontId="7" fillId="0" borderId="2" xfId="0" applyNumberFormat="1" applyFont="1" applyBorder="1" applyAlignment="1"/>
    <xf numFmtId="0" fontId="12" fillId="0" borderId="0" xfId="0" applyFont="1" applyBorder="1" applyAlignment="1"/>
    <xf numFmtId="0" fontId="2" fillId="0" borderId="0" xfId="0" applyFont="1"/>
    <xf numFmtId="0" fontId="18" fillId="0" borderId="0" xfId="0" applyFont="1" applyBorder="1" applyAlignment="1"/>
    <xf numFmtId="0" fontId="18" fillId="0" borderId="9" xfId="0" applyFont="1" applyBorder="1" applyAlignment="1"/>
    <xf numFmtId="0" fontId="18" fillId="0" borderId="5" xfId="0" applyFont="1" applyBorder="1" applyAlignment="1"/>
    <xf numFmtId="0" fontId="6" fillId="0" borderId="17" xfId="0" applyFont="1" applyBorder="1" applyAlignment="1">
      <alignment horizontal="left"/>
    </xf>
    <xf numFmtId="0" fontId="18" fillId="0" borderId="13" xfId="0" applyFont="1" applyBorder="1" applyAlignment="1">
      <alignment horizontal="left"/>
    </xf>
    <xf numFmtId="0" fontId="18" fillId="0" borderId="17" xfId="0" applyFont="1" applyBorder="1" applyAlignment="1">
      <alignment horizontal="left"/>
    </xf>
    <xf numFmtId="0" fontId="15" fillId="0" borderId="8" xfId="0" applyFont="1" applyFill="1" applyBorder="1" applyAlignment="1">
      <alignment horizontal="center"/>
    </xf>
    <xf numFmtId="49" fontId="31" fillId="0" borderId="12" xfId="0" applyNumberFormat="1" applyFont="1" applyFill="1" applyBorder="1" applyAlignment="1">
      <alignment horizontal="center"/>
    </xf>
    <xf numFmtId="0" fontId="27" fillId="0" borderId="0" xfId="3" applyFont="1"/>
    <xf numFmtId="0" fontId="26" fillId="0" borderId="0" xfId="3" applyFont="1"/>
    <xf numFmtId="0" fontId="26" fillId="0" borderId="19" xfId="3" applyFont="1" applyBorder="1"/>
    <xf numFmtId="0" fontId="26" fillId="0" borderId="0" xfId="3" applyFont="1" applyBorder="1" applyAlignment="1" applyProtection="1">
      <protection locked="0"/>
    </xf>
    <xf numFmtId="0" fontId="26" fillId="0" borderId="0" xfId="3" applyFont="1" applyBorder="1" applyAlignment="1">
      <alignment horizontal="center"/>
    </xf>
    <xf numFmtId="0" fontId="27" fillId="0" borderId="0" xfId="3" applyFont="1" applyBorder="1" applyAlignment="1" applyProtection="1">
      <protection locked="0"/>
    </xf>
    <xf numFmtId="0" fontId="27" fillId="0" borderId="0" xfId="3" applyFont="1" applyBorder="1" applyAlignment="1"/>
    <xf numFmtId="0" fontId="6" fillId="0" borderId="0" xfId="3" applyFont="1"/>
    <xf numFmtId="0" fontId="8" fillId="3" borderId="0" xfId="3" applyFill="1"/>
    <xf numFmtId="0" fontId="26" fillId="0" borderId="30" xfId="3" applyFont="1" applyBorder="1" applyAlignment="1">
      <alignment horizontal="center" vertical="top" wrapText="1"/>
    </xf>
    <xf numFmtId="0" fontId="26" fillId="0" borderId="31" xfId="3" applyFont="1" applyBorder="1" applyAlignment="1">
      <alignment horizontal="center" vertical="top" wrapText="1"/>
    </xf>
    <xf numFmtId="0" fontId="6" fillId="0" borderId="0" xfId="3" applyFont="1" applyAlignment="1">
      <alignment wrapText="1"/>
    </xf>
    <xf numFmtId="0" fontId="8" fillId="0" borderId="0" xfId="3" applyFont="1"/>
    <xf numFmtId="0" fontId="8" fillId="3" borderId="0" xfId="3" applyFont="1" applyFill="1"/>
    <xf numFmtId="0" fontId="27" fillId="0" borderId="0" xfId="3" applyFont="1" applyProtection="1">
      <protection locked="0"/>
    </xf>
    <xf numFmtId="44" fontId="27" fillId="0" borderId="0" xfId="4" applyFont="1" applyProtection="1">
      <protection locked="0"/>
    </xf>
    <xf numFmtId="44" fontId="8" fillId="0" borderId="0" xfId="4" applyFont="1" applyProtection="1">
      <protection locked="0"/>
    </xf>
    <xf numFmtId="0" fontId="27" fillId="0" borderId="0" xfId="3" applyFont="1" applyBorder="1" applyProtection="1">
      <protection locked="0"/>
    </xf>
    <xf numFmtId="44" fontId="27" fillId="0" borderId="0" xfId="4" applyFont="1" applyBorder="1" applyProtection="1">
      <protection locked="0"/>
    </xf>
    <xf numFmtId="0" fontId="8" fillId="0" borderId="34" xfId="3" applyFont="1" applyBorder="1" applyAlignment="1" applyProtection="1">
      <alignment horizontal="center"/>
      <protection locked="0"/>
    </xf>
    <xf numFmtId="0" fontId="27" fillId="0" borderId="0" xfId="3" applyFont="1" applyBorder="1"/>
    <xf numFmtId="44" fontId="9" fillId="0" borderId="18" xfId="4" applyFont="1" applyBorder="1"/>
    <xf numFmtId="44" fontId="9" fillId="0" borderId="18" xfId="3" applyNumberFormat="1" applyFont="1" applyBorder="1"/>
    <xf numFmtId="0" fontId="9" fillId="0" borderId="0" xfId="3" applyFont="1"/>
    <xf numFmtId="0" fontId="27" fillId="0" borderId="0" xfId="3" applyFont="1" applyFill="1"/>
    <xf numFmtId="0" fontId="8" fillId="0" borderId="0" xfId="3" applyFill="1"/>
    <xf numFmtId="0" fontId="7" fillId="0" borderId="14" xfId="0" applyFont="1" applyBorder="1" applyAlignment="1" applyProtection="1">
      <alignment horizontal="center"/>
      <protection locked="0"/>
    </xf>
    <xf numFmtId="0" fontId="7" fillId="0" borderId="0" xfId="0" applyFont="1" applyBorder="1" applyAlignment="1" applyProtection="1">
      <alignment horizontal="center"/>
      <protection locked="0"/>
    </xf>
    <xf numFmtId="49" fontId="15" fillId="0" borderId="10" xfId="0" applyNumberFormat="1" applyFont="1" applyFill="1" applyBorder="1" applyAlignment="1">
      <alignment horizontal="center"/>
    </xf>
    <xf numFmtId="49" fontId="15" fillId="0" borderId="11" xfId="0" applyNumberFormat="1" applyFont="1" applyFill="1" applyBorder="1" applyAlignment="1">
      <alignment horizontal="center"/>
    </xf>
    <xf numFmtId="0" fontId="0" fillId="0" borderId="0" xfId="0" applyAlignment="1"/>
    <xf numFmtId="0" fontId="0" fillId="0" borderId="14" xfId="0" applyBorder="1" applyAlignment="1">
      <alignment vertical="top"/>
    </xf>
    <xf numFmtId="0" fontId="0" fillId="0" borderId="15" xfId="0" applyBorder="1" applyAlignment="1">
      <alignment vertical="top"/>
    </xf>
    <xf numFmtId="0" fontId="6" fillId="0" borderId="3" xfId="0" applyFont="1" applyFill="1" applyBorder="1"/>
    <xf numFmtId="0" fontId="27" fillId="0" borderId="0" xfId="0" applyFont="1" applyFill="1" applyBorder="1"/>
    <xf numFmtId="0" fontId="17" fillId="0" borderId="0" xfId="0" applyFont="1" applyFill="1" applyBorder="1"/>
    <xf numFmtId="0" fontId="27" fillId="0" borderId="0" xfId="0" applyFont="1" applyFill="1"/>
    <xf numFmtId="0" fontId="6" fillId="0" borderId="0" xfId="0" applyFont="1" applyFill="1"/>
    <xf numFmtId="0" fontId="6" fillId="0" borderId="0" xfId="0" applyFont="1" applyFill="1" applyBorder="1"/>
    <xf numFmtId="0" fontId="40" fillId="0" borderId="0" xfId="0" applyFont="1" applyFill="1"/>
    <xf numFmtId="0" fontId="13" fillId="0" borderId="0" xfId="0" applyFont="1" applyFill="1"/>
    <xf numFmtId="0" fontId="14" fillId="0" borderId="0" xfId="0" applyFont="1" applyFill="1"/>
    <xf numFmtId="0" fontId="41" fillId="0" borderId="8" xfId="0" applyFont="1" applyFill="1" applyBorder="1" applyAlignment="1">
      <alignment horizontal="center" vertical="top" wrapText="1"/>
    </xf>
    <xf numFmtId="0" fontId="4" fillId="0" borderId="0" xfId="0" applyFont="1" applyFill="1"/>
    <xf numFmtId="0" fontId="9" fillId="0" borderId="28" xfId="0" applyFont="1" applyFill="1" applyBorder="1" applyAlignment="1">
      <alignment horizontal="centerContinuous" wrapText="1"/>
    </xf>
    <xf numFmtId="0" fontId="1" fillId="0" borderId="3" xfId="0" applyFont="1" applyFill="1" applyBorder="1" applyAlignment="1">
      <alignment horizontal="centerContinuous"/>
    </xf>
    <xf numFmtId="0" fontId="0" fillId="0" borderId="11" xfId="0" applyFill="1" applyBorder="1" applyAlignment="1">
      <alignment wrapText="1"/>
    </xf>
    <xf numFmtId="0" fontId="6" fillId="0" borderId="4" xfId="0" applyFont="1" applyFill="1" applyBorder="1"/>
    <xf numFmtId="0" fontId="43" fillId="0" borderId="0" xfId="0" applyFont="1" applyFill="1"/>
    <xf numFmtId="0" fontId="44" fillId="0" borderId="0" xfId="0" applyFont="1" applyFill="1"/>
    <xf numFmtId="0" fontId="25" fillId="0" borderId="0" xfId="0" applyFont="1" applyFill="1"/>
    <xf numFmtId="0" fontId="17" fillId="0" borderId="17" xfId="0" applyFont="1" applyFill="1" applyBorder="1" applyAlignment="1">
      <alignment wrapText="1"/>
    </xf>
    <xf numFmtId="0" fontId="42" fillId="0" borderId="17" xfId="0" applyFont="1" applyFill="1" applyBorder="1" applyAlignment="1">
      <alignment vertical="center" wrapText="1"/>
    </xf>
    <xf numFmtId="0" fontId="17" fillId="0" borderId="17" xfId="0" applyFont="1" applyFill="1" applyBorder="1" applyAlignment="1">
      <alignment vertical="center" wrapText="1"/>
    </xf>
    <xf numFmtId="0" fontId="17" fillId="0" borderId="7" xfId="0" applyFont="1" applyFill="1" applyBorder="1" applyAlignment="1">
      <alignment vertical="center" wrapText="1"/>
    </xf>
    <xf numFmtId="0" fontId="27" fillId="0" borderId="0" xfId="0" applyFont="1" applyFill="1" applyBorder="1" applyAlignment="1">
      <alignment wrapText="1"/>
    </xf>
    <xf numFmtId="0" fontId="17" fillId="0" borderId="0" xfId="0" applyFont="1" applyFill="1" applyBorder="1" applyAlignment="1">
      <alignment wrapText="1"/>
    </xf>
    <xf numFmtId="0" fontId="27" fillId="0" borderId="0" xfId="0" applyFont="1" applyFill="1" applyAlignment="1">
      <alignment wrapText="1"/>
    </xf>
    <xf numFmtId="0" fontId="6" fillId="0" borderId="0" xfId="0" applyFont="1" applyFill="1" applyAlignment="1">
      <alignment wrapText="1"/>
    </xf>
    <xf numFmtId="0" fontId="17" fillId="0" borderId="0" xfId="0" applyFont="1" applyFill="1"/>
    <xf numFmtId="0" fontId="27" fillId="0" borderId="14" xfId="0" applyFont="1" applyFill="1" applyBorder="1" applyAlignment="1">
      <alignment horizontal="right" wrapText="1"/>
    </xf>
    <xf numFmtId="49" fontId="45" fillId="0" borderId="41" xfId="0" applyNumberFormat="1" applyFont="1" applyFill="1" applyBorder="1" applyAlignment="1">
      <alignment vertical="center" wrapText="1"/>
    </xf>
    <xf numFmtId="49" fontId="45" fillId="0" borderId="2" xfId="0" applyNumberFormat="1" applyFont="1" applyFill="1" applyBorder="1" applyAlignment="1">
      <alignment vertical="center" wrapText="1"/>
    </xf>
    <xf numFmtId="8" fontId="0" fillId="0" borderId="2" xfId="0" applyNumberFormat="1" applyFill="1" applyBorder="1" applyAlignment="1">
      <alignment horizontal="center" vertical="center"/>
    </xf>
    <xf numFmtId="8" fontId="1" fillId="0" borderId="0" xfId="0" applyNumberFormat="1" applyFont="1" applyFill="1" applyBorder="1" applyAlignment="1">
      <alignment vertical="center" wrapText="1"/>
    </xf>
    <xf numFmtId="0" fontId="0" fillId="0" borderId="36" xfId="0" applyBorder="1" applyAlignment="1"/>
    <xf numFmtId="0" fontId="9" fillId="0" borderId="2" xfId="0" applyFont="1" applyBorder="1" applyAlignment="1">
      <alignment vertical="top"/>
    </xf>
    <xf numFmtId="0" fontId="9" fillId="0" borderId="4" xfId="0" applyFont="1" applyBorder="1" applyAlignment="1">
      <alignment vertical="top"/>
    </xf>
    <xf numFmtId="44" fontId="30" fillId="0" borderId="6" xfId="1" applyFont="1" applyFill="1" applyBorder="1" applyAlignment="1">
      <alignment horizontal="right" vertical="top"/>
    </xf>
    <xf numFmtId="49" fontId="15" fillId="0" borderId="41" xfId="0" applyNumberFormat="1" applyFont="1" applyFill="1" applyBorder="1" applyAlignment="1">
      <alignment vertical="top"/>
    </xf>
    <xf numFmtId="49" fontId="15" fillId="0" borderId="41"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40" xfId="0" applyNumberFormat="1" applyFont="1" applyFill="1" applyBorder="1" applyAlignment="1">
      <alignment horizontal="center"/>
    </xf>
    <xf numFmtId="49" fontId="31" fillId="0" borderId="44" xfId="0" applyNumberFormat="1" applyFont="1" applyFill="1" applyBorder="1" applyAlignment="1">
      <alignment horizontal="center"/>
    </xf>
    <xf numFmtId="49" fontId="31" fillId="0" borderId="13" xfId="0" applyNumberFormat="1" applyFont="1" applyFill="1" applyBorder="1" applyAlignment="1">
      <alignment horizontal="center"/>
    </xf>
    <xf numFmtId="0" fontId="31" fillId="0" borderId="17" xfId="0" applyFont="1" applyFill="1" applyBorder="1" applyAlignment="1">
      <alignment horizontal="center"/>
    </xf>
    <xf numFmtId="0" fontId="0" fillId="0" borderId="7" xfId="0" applyBorder="1" applyAlignment="1">
      <alignment horizontal="center"/>
    </xf>
    <xf numFmtId="49" fontId="15" fillId="0" borderId="35" xfId="0" applyNumberFormat="1" applyFont="1" applyFill="1" applyBorder="1" applyAlignment="1"/>
    <xf numFmtId="0" fontId="4" fillId="0" borderId="0" xfId="0" applyFont="1" applyFill="1" applyBorder="1" applyAlignment="1"/>
    <xf numFmtId="0" fontId="4" fillId="0" borderId="5" xfId="0" applyFont="1" applyFill="1" applyBorder="1" applyAlignment="1"/>
    <xf numFmtId="49" fontId="46" fillId="0" borderId="40" xfId="0" applyNumberFormat="1" applyFont="1" applyFill="1" applyBorder="1" applyAlignment="1"/>
    <xf numFmtId="0" fontId="46" fillId="0" borderId="14" xfId="0" applyFont="1" applyFill="1" applyBorder="1" applyAlignment="1"/>
    <xf numFmtId="49" fontId="30" fillId="0" borderId="30" xfId="0" applyNumberFormat="1" applyFont="1" applyFill="1" applyBorder="1" applyAlignment="1"/>
    <xf numFmtId="0" fontId="0" fillId="0" borderId="19" xfId="0" applyFill="1" applyBorder="1" applyAlignment="1"/>
    <xf numFmtId="0" fontId="7" fillId="0" borderId="14" xfId="0" applyFont="1" applyBorder="1" applyAlignment="1" applyProtection="1">
      <alignment horizontal="center"/>
      <protection locked="0"/>
    </xf>
    <xf numFmtId="0" fontId="42" fillId="0" borderId="12" xfId="0" applyFont="1" applyFill="1" applyBorder="1" applyAlignment="1">
      <alignment vertical="center" wrapText="1"/>
    </xf>
    <xf numFmtId="164" fontId="42" fillId="0" borderId="12" xfId="0" applyNumberFormat="1" applyFont="1" applyFill="1" applyBorder="1" applyAlignment="1">
      <alignment vertical="center" wrapText="1"/>
    </xf>
    <xf numFmtId="0" fontId="0" fillId="0" borderId="0" xfId="0" applyFill="1" applyBorder="1" applyAlignment="1">
      <alignment vertical="top"/>
    </xf>
    <xf numFmtId="0" fontId="0" fillId="0" borderId="7" xfId="0" applyFill="1" applyBorder="1" applyAlignment="1">
      <alignment horizontal="center"/>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0" fontId="0" fillId="0" borderId="2" xfId="0" applyFill="1" applyBorder="1" applyAlignment="1">
      <alignment vertical="top"/>
    </xf>
    <xf numFmtId="0" fontId="0" fillId="0" borderId="4" xfId="0" applyFill="1" applyBorder="1" applyAlignment="1">
      <alignment vertical="top"/>
    </xf>
    <xf numFmtId="49" fontId="0" fillId="0" borderId="14" xfId="0" applyNumberFormat="1" applyFill="1" applyBorder="1" applyAlignment="1"/>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0" fillId="0" borderId="7" xfId="0" applyFill="1" applyBorder="1" applyAlignment="1">
      <alignment horizontal="center"/>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0" fontId="0" fillId="0" borderId="2" xfId="0" applyFill="1" applyBorder="1" applyAlignment="1">
      <alignment vertical="top"/>
    </xf>
    <xf numFmtId="0" fontId="0" fillId="0" borderId="4" xfId="0" applyFill="1" applyBorder="1" applyAlignment="1">
      <alignment vertical="top"/>
    </xf>
    <xf numFmtId="0" fontId="0" fillId="0" borderId="19" xfId="0" applyFill="1" applyBorder="1" applyAlignment="1">
      <alignment vertical="top"/>
    </xf>
    <xf numFmtId="49" fontId="0" fillId="0" borderId="14" xfId="0" applyNumberFormat="1" applyFill="1" applyBorder="1" applyAlignment="1"/>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42" fillId="0" borderId="12" xfId="0" applyFont="1" applyFill="1" applyBorder="1" applyAlignment="1">
      <alignment horizontal="center" vertical="center" wrapText="1"/>
    </xf>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164" fontId="42" fillId="0" borderId="13" xfId="0" applyNumberFormat="1" applyFont="1" applyFill="1" applyBorder="1" applyAlignment="1">
      <alignment horizontal="right" vertical="center" wrapText="1"/>
    </xf>
    <xf numFmtId="164" fontId="42" fillId="0" borderId="17" xfId="0" applyNumberFormat="1" applyFont="1" applyFill="1" applyBorder="1" applyAlignment="1">
      <alignment horizontal="right" vertical="center" wrapText="1"/>
    </xf>
    <xf numFmtId="164" fontId="42" fillId="0" borderId="7" xfId="0" applyNumberFormat="1" applyFont="1" applyFill="1" applyBorder="1" applyAlignment="1">
      <alignment horizontal="right" vertical="center" wrapText="1"/>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8" fontId="17" fillId="0" borderId="17" xfId="0" applyNumberFormat="1" applyFont="1" applyFill="1" applyBorder="1" applyAlignment="1" applyProtection="1">
      <alignment horizontal="right" vertical="center" wrapText="1"/>
      <protection locked="0"/>
    </xf>
    <xf numFmtId="165" fontId="17" fillId="0" borderId="7" xfId="0" applyNumberFormat="1" applyFont="1" applyFill="1" applyBorder="1" applyAlignment="1" applyProtection="1">
      <alignment horizontal="center" wrapText="1"/>
      <protection locked="0"/>
    </xf>
    <xf numFmtId="49" fontId="45" fillId="0" borderId="0" xfId="0" applyNumberFormat="1" applyFont="1" applyFill="1" applyBorder="1" applyAlignment="1">
      <alignment vertical="center" wrapText="1"/>
    </xf>
    <xf numFmtId="8" fontId="0" fillId="0" borderId="0" xfId="0" applyNumberFormat="1" applyFill="1" applyBorder="1" applyAlignment="1">
      <alignment horizontal="center" vertical="center"/>
    </xf>
    <xf numFmtId="165" fontId="17" fillId="0" borderId="42" xfId="0" applyNumberFormat="1" applyFont="1" applyFill="1" applyBorder="1" applyAlignment="1" applyProtection="1">
      <alignment horizontal="center" wrapText="1"/>
      <protection locked="0"/>
    </xf>
    <xf numFmtId="0" fontId="0" fillId="0" borderId="0" xfId="0" applyBorder="1" applyAlignment="1"/>
    <xf numFmtId="8" fontId="17" fillId="0" borderId="43" xfId="0" applyNumberFormat="1" applyFont="1" applyFill="1" applyBorder="1" applyAlignment="1" applyProtection="1">
      <alignment horizontal="right" vertical="center" wrapText="1"/>
      <protection locked="0"/>
    </xf>
    <xf numFmtId="49" fontId="45" fillId="0" borderId="35" xfId="0" applyNumberFormat="1" applyFont="1" applyFill="1" applyBorder="1" applyAlignment="1">
      <alignment vertical="center" wrapText="1"/>
    </xf>
    <xf numFmtId="165" fontId="17" fillId="0" borderId="42" xfId="0" applyNumberFormat="1" applyFont="1" applyFill="1" applyBorder="1" applyAlignment="1" applyProtection="1">
      <alignment horizontal="center" wrapText="1"/>
      <protection locked="0"/>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7" xfId="0" applyFont="1" applyFill="1" applyBorder="1" applyAlignment="1">
      <alignment horizontal="left" vertical="center" wrapText="1"/>
    </xf>
    <xf numFmtId="165" fontId="17" fillId="0" borderId="7" xfId="0" applyNumberFormat="1" applyFont="1" applyFill="1" applyBorder="1" applyAlignment="1" applyProtection="1">
      <alignment horizontal="center" wrapText="1"/>
      <protection locked="0"/>
    </xf>
    <xf numFmtId="8" fontId="42" fillId="0" borderId="13" xfId="0" applyNumberFormat="1" applyFont="1" applyFill="1" applyBorder="1" applyAlignment="1" applyProtection="1">
      <alignment horizontal="center" vertical="center" wrapText="1"/>
      <protection locked="0"/>
    </xf>
    <xf numFmtId="8" fontId="42" fillId="0" borderId="17" xfId="0" applyNumberFormat="1" applyFont="1" applyFill="1" applyBorder="1" applyAlignment="1" applyProtection="1">
      <alignment horizontal="center" vertical="center" wrapText="1"/>
      <protection locked="0"/>
    </xf>
    <xf numFmtId="8" fontId="42" fillId="0" borderId="43" xfId="0" applyNumberFormat="1" applyFont="1" applyFill="1" applyBorder="1" applyAlignment="1" applyProtection="1">
      <alignment horizontal="center" vertical="center" wrapText="1"/>
      <protection locked="0"/>
    </xf>
    <xf numFmtId="164" fontId="42" fillId="0" borderId="13"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164" fontId="42" fillId="0" borderId="17" xfId="0" applyNumberFormat="1" applyFont="1" applyFill="1" applyBorder="1" applyAlignment="1">
      <alignment horizontal="center" vertical="center" wrapText="1"/>
    </xf>
    <xf numFmtId="0" fontId="42" fillId="0" borderId="13" xfId="0" applyFont="1" applyFill="1" applyBorder="1" applyAlignment="1">
      <alignment horizontal="left" vertical="center" wrapText="1"/>
    </xf>
    <xf numFmtId="8" fontId="17" fillId="0" borderId="13" xfId="0" applyNumberFormat="1" applyFont="1" applyFill="1" applyBorder="1" applyAlignment="1" applyProtection="1">
      <alignment horizontal="center" vertical="center" wrapText="1"/>
      <protection locked="0"/>
    </xf>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42" fillId="0" borderId="17" xfId="0" applyFont="1" applyFill="1" applyBorder="1" applyAlignment="1">
      <alignment horizontal="left" vertical="center" wrapText="1"/>
    </xf>
    <xf numFmtId="0" fontId="42" fillId="0" borderId="7" xfId="0" applyFont="1" applyFill="1" applyBorder="1" applyAlignment="1">
      <alignment horizontal="left" vertical="center" wrapText="1"/>
    </xf>
    <xf numFmtId="8" fontId="17" fillId="0" borderId="17" xfId="0" applyNumberFormat="1" applyFont="1" applyFill="1" applyBorder="1" applyAlignment="1" applyProtection="1">
      <alignment horizontal="center" vertical="center" wrapText="1"/>
      <protection locked="0"/>
    </xf>
    <xf numFmtId="8" fontId="17" fillId="0" borderId="43" xfId="0" applyNumberFormat="1" applyFont="1" applyFill="1" applyBorder="1" applyAlignment="1" applyProtection="1">
      <alignment horizontal="center" vertical="center" wrapText="1"/>
      <protection locked="0"/>
    </xf>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0" fontId="42" fillId="0" borderId="17" xfId="0" applyFont="1" applyFill="1" applyBorder="1" applyAlignment="1">
      <alignment vertical="center" wrapText="1"/>
    </xf>
    <xf numFmtId="0" fontId="26" fillId="0" borderId="0" xfId="3" applyFont="1" applyBorder="1" applyAlignment="1">
      <alignment horizontal="center" vertical="top" wrapText="1"/>
    </xf>
    <xf numFmtId="0" fontId="27" fillId="0" borderId="0" xfId="3" applyFont="1" applyBorder="1" applyAlignment="1">
      <alignment vertical="top" wrapText="1"/>
    </xf>
    <xf numFmtId="44" fontId="8" fillId="0" borderId="0" xfId="4" applyFont="1" applyBorder="1" applyAlignment="1" applyProtection="1">
      <alignment horizontal="right"/>
      <protection locked="0"/>
    </xf>
    <xf numFmtId="44" fontId="9" fillId="0" borderId="0" xfId="4" applyFont="1" applyBorder="1"/>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0" fontId="42" fillId="0" borderId="17" xfId="0" applyFont="1" applyFill="1" applyBorder="1" applyAlignment="1">
      <alignment vertical="center" wrapText="1"/>
    </xf>
    <xf numFmtId="0" fontId="7" fillId="0" borderId="0" xfId="0" applyFont="1" applyAlignment="1">
      <alignment horizontal="center"/>
    </xf>
    <xf numFmtId="0" fontId="7" fillId="0" borderId="0" xfId="0" applyFont="1" applyBorder="1" applyAlignment="1">
      <alignment horizontal="center"/>
    </xf>
    <xf numFmtId="0" fontId="6" fillId="0" borderId="0" xfId="0" applyFont="1" applyBorder="1" applyAlignment="1"/>
    <xf numFmtId="0" fontId="7" fillId="0" borderId="0" xfId="0" applyFont="1" applyBorder="1" applyAlignment="1"/>
    <xf numFmtId="0" fontId="7" fillId="0" borderId="14"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lignment horizontal="left"/>
    </xf>
    <xf numFmtId="0" fontId="6" fillId="0" borderId="0" xfId="0" applyFont="1" applyAlignment="1"/>
    <xf numFmtId="0" fontId="7" fillId="0" borderId="0" xfId="0" applyFont="1" applyAlignment="1"/>
    <xf numFmtId="0" fontId="18" fillId="0" borderId="0" xfId="0" applyFont="1" applyBorder="1" applyAlignment="1"/>
    <xf numFmtId="0" fontId="48" fillId="0" borderId="0" xfId="3" applyFont="1"/>
    <xf numFmtId="0" fontId="49" fillId="0" borderId="0" xfId="3" applyFont="1"/>
    <xf numFmtId="0" fontId="50" fillId="0" borderId="0" xfId="0" applyFont="1"/>
    <xf numFmtId="0" fontId="48" fillId="0" borderId="19" xfId="3" applyFont="1" applyBorder="1"/>
    <xf numFmtId="0" fontId="48" fillId="0" borderId="0" xfId="3" applyFont="1" applyBorder="1" applyAlignment="1" applyProtection="1">
      <protection locked="0"/>
    </xf>
    <xf numFmtId="0" fontId="48" fillId="0" borderId="0" xfId="3" applyFont="1" applyBorder="1" applyAlignment="1">
      <alignment horizontal="center"/>
    </xf>
    <xf numFmtId="0" fontId="49" fillId="0" borderId="0" xfId="3" applyFont="1" applyBorder="1" applyAlignment="1" applyProtection="1">
      <protection locked="0"/>
    </xf>
    <xf numFmtId="0" fontId="49" fillId="0" borderId="0" xfId="3" applyFont="1" applyBorder="1" applyAlignment="1"/>
    <xf numFmtId="0" fontId="50" fillId="3" borderId="0" xfId="3" applyFont="1" applyFill="1"/>
    <xf numFmtId="0" fontId="50" fillId="0" borderId="0" xfId="3" applyFont="1"/>
    <xf numFmtId="0" fontId="49" fillId="0" borderId="0" xfId="3" applyFont="1" applyProtection="1">
      <protection locked="0"/>
    </xf>
    <xf numFmtId="44" fontId="49" fillId="0" borderId="0" xfId="4" applyFont="1" applyProtection="1">
      <protection locked="0"/>
    </xf>
    <xf numFmtId="0" fontId="49" fillId="0" borderId="0" xfId="3" applyFont="1" applyBorder="1" applyProtection="1">
      <protection locked="0"/>
    </xf>
    <xf numFmtId="44" fontId="49" fillId="0" borderId="0" xfId="4" applyFont="1" applyBorder="1" applyProtection="1">
      <protection locked="0"/>
    </xf>
    <xf numFmtId="0" fontId="50" fillId="0" borderId="34" xfId="3" applyFont="1" applyBorder="1" applyAlignment="1" applyProtection="1">
      <alignment horizontal="center"/>
      <protection locked="0"/>
    </xf>
    <xf numFmtId="0" fontId="49" fillId="0" borderId="0" xfId="3" applyFont="1" applyBorder="1"/>
    <xf numFmtId="0" fontId="49" fillId="0" borderId="0" xfId="3" applyFont="1" applyFill="1"/>
    <xf numFmtId="0" fontId="50" fillId="0" borderId="0" xfId="3" applyFont="1" applyFill="1"/>
    <xf numFmtId="0" fontId="48" fillId="0" borderId="27" xfId="3" applyFont="1" applyBorder="1" applyAlignment="1">
      <alignment horizontal="center" vertical="top" wrapText="1"/>
    </xf>
    <xf numFmtId="0" fontId="48" fillId="0" borderId="31" xfId="3" applyFont="1" applyBorder="1" applyAlignment="1">
      <alignment horizontal="centerContinuous" vertical="top"/>
    </xf>
    <xf numFmtId="0" fontId="52" fillId="0" borderId="31" xfId="3" applyFont="1" applyBorder="1" applyAlignment="1">
      <alignment horizontal="centerContinuous"/>
    </xf>
    <xf numFmtId="0" fontId="48" fillId="0" borderId="31" xfId="3" applyFont="1" applyBorder="1" applyAlignment="1">
      <alignment horizontal="center" wrapText="1"/>
    </xf>
    <xf numFmtId="0" fontId="48" fillId="0" borderId="30" xfId="3" applyFont="1" applyBorder="1" applyAlignment="1">
      <alignment horizontal="center" wrapText="1"/>
    </xf>
    <xf numFmtId="0" fontId="49" fillId="0" borderId="0" xfId="3" applyFont="1" applyAlignment="1"/>
    <xf numFmtId="0" fontId="48" fillId="0" borderId="16" xfId="3" applyFont="1" applyBorder="1" applyAlignment="1">
      <alignment horizontal="center" wrapText="1"/>
    </xf>
    <xf numFmtId="0" fontId="7" fillId="0" borderId="0" xfId="0" applyFont="1" applyBorder="1" applyAlignment="1"/>
    <xf numFmtId="0" fontId="12" fillId="0" borderId="0" xfId="0" applyFont="1" applyBorder="1" applyAlignment="1">
      <alignment horizontal="center"/>
    </xf>
    <xf numFmtId="0" fontId="12" fillId="0" borderId="0" xfId="0" applyFont="1" applyBorder="1" applyAlignment="1">
      <alignment horizontal="left"/>
    </xf>
    <xf numFmtId="0" fontId="12" fillId="0" borderId="0" xfId="0" applyFont="1" applyBorder="1" applyAlignment="1">
      <alignment horizontal="right"/>
    </xf>
    <xf numFmtId="164" fontId="7" fillId="0" borderId="18" xfId="0" applyNumberFormat="1" applyFont="1" applyBorder="1" applyAlignment="1" applyProtection="1">
      <protection locked="0"/>
    </xf>
    <xf numFmtId="0" fontId="6" fillId="0" borderId="0" xfId="0" applyFont="1" applyBorder="1" applyAlignment="1"/>
    <xf numFmtId="0" fontId="7" fillId="0" borderId="14" xfId="0" applyFont="1" applyBorder="1" applyAlignment="1" applyProtection="1">
      <protection locked="0"/>
    </xf>
    <xf numFmtId="0" fontId="5" fillId="0" borderId="0" xfId="0" applyFont="1" applyBorder="1" applyAlignment="1">
      <alignment horizontal="center"/>
    </xf>
    <xf numFmtId="0" fontId="7" fillId="0" borderId="2" xfId="0" applyFont="1" applyBorder="1" applyAlignment="1"/>
    <xf numFmtId="164" fontId="7" fillId="0" borderId="17" xfId="0" applyNumberFormat="1" applyFont="1" applyBorder="1" applyAlignment="1"/>
    <xf numFmtId="0" fontId="7" fillId="0" borderId="17" xfId="0" applyFont="1" applyBorder="1" applyAlignment="1"/>
    <xf numFmtId="0" fontId="7" fillId="0" borderId="0" xfId="0" applyFont="1" applyBorder="1" applyAlignment="1">
      <alignment horizontal="right"/>
    </xf>
    <xf numFmtId="44" fontId="7" fillId="0" borderId="17" xfId="1" applyFont="1" applyBorder="1" applyAlignment="1" applyProtection="1">
      <protection locked="0"/>
    </xf>
    <xf numFmtId="0" fontId="7" fillId="0" borderId="14" xfId="0" applyFont="1" applyBorder="1" applyAlignment="1" applyProtection="1">
      <alignment horizontal="center"/>
      <protection locked="0"/>
    </xf>
    <xf numFmtId="1" fontId="7" fillId="0" borderId="14" xfId="0" applyNumberFormat="1" applyFont="1" applyBorder="1" applyAlignment="1" applyProtection="1">
      <alignment horizontal="left"/>
      <protection locked="0"/>
    </xf>
    <xf numFmtId="164" fontId="7" fillId="0" borderId="14" xfId="0" applyNumberFormat="1" applyFont="1" applyBorder="1" applyAlignment="1">
      <alignment horizontal="right"/>
    </xf>
    <xf numFmtId="0" fontId="7" fillId="0" borderId="14" xfId="0" applyNumberFormat="1" applyFont="1" applyBorder="1" applyAlignment="1">
      <alignment horizontal="center"/>
    </xf>
    <xf numFmtId="0" fontId="7" fillId="0" borderId="14" xfId="0" quotePrefix="1" applyFont="1" applyBorder="1" applyAlignment="1">
      <alignment horizontal="center"/>
    </xf>
    <xf numFmtId="0" fontId="7" fillId="0" borderId="14" xfId="0" applyFont="1" applyBorder="1" applyAlignment="1">
      <alignment horizontal="center"/>
    </xf>
    <xf numFmtId="0" fontId="7" fillId="0" borderId="17" xfId="0" applyFont="1" applyBorder="1" applyAlignment="1">
      <alignment horizontal="center"/>
    </xf>
    <xf numFmtId="44" fontId="7" fillId="0" borderId="14" xfId="1" applyFont="1" applyBorder="1" applyAlignment="1" applyProtection="1">
      <protection locked="0"/>
    </xf>
    <xf numFmtId="0" fontId="5" fillId="0" borderId="0" xfId="0" applyFont="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6" fillId="0" borderId="2" xfId="0" applyFont="1" applyBorder="1" applyAlignment="1"/>
    <xf numFmtId="0" fontId="34" fillId="2" borderId="0" xfId="0" applyFont="1" applyFill="1" applyBorder="1" applyAlignment="1">
      <alignment horizontal="center"/>
    </xf>
    <xf numFmtId="0" fontId="18" fillId="2"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Alignment="1">
      <alignment horizontal="center" wrapText="1"/>
    </xf>
    <xf numFmtId="0" fontId="34" fillId="2" borderId="14" xfId="0" applyFont="1" applyFill="1" applyBorder="1" applyAlignment="1">
      <alignment horizontal="center"/>
    </xf>
    <xf numFmtId="0" fontId="36" fillId="2" borderId="14" xfId="0" applyFont="1" applyFill="1" applyBorder="1" applyAlignment="1">
      <alignment horizontal="center"/>
    </xf>
    <xf numFmtId="0" fontId="12" fillId="0" borderId="1" xfId="0" applyFont="1" applyBorder="1" applyAlignment="1"/>
    <xf numFmtId="0" fontId="12" fillId="0" borderId="2" xfId="0" applyFont="1" applyBorder="1" applyAlignment="1"/>
    <xf numFmtId="0" fontId="12" fillId="0" borderId="4" xfId="0" applyFont="1" applyBorder="1" applyAlignment="1"/>
    <xf numFmtId="0" fontId="35" fillId="0" borderId="6" xfId="0" applyFont="1" applyBorder="1" applyAlignment="1"/>
    <xf numFmtId="0" fontId="7" fillId="0" borderId="14" xfId="0" applyFont="1" applyBorder="1" applyAlignment="1"/>
    <xf numFmtId="0" fontId="35" fillId="0" borderId="14" xfId="0" applyFont="1" applyBorder="1" applyAlignment="1"/>
    <xf numFmtId="0" fontId="7" fillId="0" borderId="15" xfId="0" applyFont="1" applyBorder="1" applyAlignment="1" applyProtection="1">
      <protection locked="0"/>
    </xf>
    <xf numFmtId="0" fontId="7" fillId="0" borderId="6" xfId="0" applyFont="1" applyBorder="1" applyAlignment="1"/>
    <xf numFmtId="0" fontId="35" fillId="0" borderId="14" xfId="0" applyFont="1" applyBorder="1" applyAlignment="1">
      <alignment horizontal="center"/>
    </xf>
    <xf numFmtId="0" fontId="35" fillId="0" borderId="15" xfId="0" applyFont="1" applyBorder="1" applyAlignment="1">
      <alignment horizontal="center"/>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9" xfId="0"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7" fillId="0" borderId="0" xfId="0" applyFont="1" applyBorder="1" applyAlignment="1" applyProtection="1">
      <alignment horizontal="left"/>
      <protection locked="0"/>
    </xf>
    <xf numFmtId="0" fontId="6" fillId="0" borderId="6" xfId="0" applyFont="1" applyBorder="1" applyAlignment="1"/>
    <xf numFmtId="0" fontId="6" fillId="0" borderId="14" xfId="0" applyFont="1" applyBorder="1" applyAlignment="1"/>
    <xf numFmtId="0" fontId="6" fillId="0" borderId="15" xfId="0" applyFont="1" applyBorder="1" applyAlignment="1"/>
    <xf numFmtId="0" fontId="18" fillId="0" borderId="1" xfId="0" applyFont="1" applyBorder="1" applyAlignment="1"/>
    <xf numFmtId="0" fontId="18" fillId="0" borderId="2" xfId="0" applyFont="1" applyBorder="1" applyAlignment="1"/>
    <xf numFmtId="0" fontId="18" fillId="0" borderId="4" xfId="0" applyFont="1" applyBorder="1" applyAlignment="1"/>
    <xf numFmtId="0" fontId="7" fillId="0" borderId="9" xfId="0" applyFont="1" applyBorder="1" applyAlignment="1"/>
    <xf numFmtId="0" fontId="7" fillId="0" borderId="0" xfId="0" applyFont="1" applyAlignment="1"/>
    <xf numFmtId="0" fontId="6" fillId="0" borderId="17" xfId="0" applyFont="1" applyBorder="1" applyAlignment="1" applyProtection="1">
      <protection locked="0"/>
    </xf>
    <xf numFmtId="164" fontId="6" fillId="0" borderId="17" xfId="0" applyNumberFormat="1" applyFont="1" applyBorder="1" applyAlignment="1" applyProtection="1">
      <protection locked="0"/>
    </xf>
    <xf numFmtId="0" fontId="6" fillId="0" borderId="13" xfId="0" applyFont="1" applyBorder="1" applyAlignment="1" applyProtection="1">
      <protection locked="0"/>
    </xf>
    <xf numFmtId="0" fontId="33" fillId="0" borderId="5" xfId="0" applyFont="1" applyBorder="1" applyAlignment="1"/>
    <xf numFmtId="0" fontId="6" fillId="0" borderId="5" xfId="0" applyFont="1" applyBorder="1" applyAlignment="1"/>
    <xf numFmtId="0" fontId="18" fillId="0" borderId="17" xfId="0" applyFont="1" applyBorder="1" applyAlignment="1">
      <alignment horizontal="center"/>
    </xf>
    <xf numFmtId="8" fontId="6" fillId="0" borderId="17" xfId="0" applyNumberFormat="1" applyFont="1" applyBorder="1" applyAlignment="1">
      <alignment horizontal="left"/>
    </xf>
    <xf numFmtId="8" fontId="6" fillId="0" borderId="7" xfId="0" applyNumberFormat="1" applyFont="1" applyBorder="1" applyAlignment="1">
      <alignment horizontal="left"/>
    </xf>
    <xf numFmtId="0" fontId="6" fillId="0" borderId="4" xfId="0" applyFont="1" applyBorder="1" applyAlignment="1"/>
    <xf numFmtId="0" fontId="33" fillId="0" borderId="9" xfId="0" applyFont="1" applyBorder="1" applyAlignment="1"/>
    <xf numFmtId="0" fontId="6" fillId="0" borderId="0" xfId="0" applyFont="1" applyAlignment="1"/>
    <xf numFmtId="0" fontId="33" fillId="0" borderId="0" xfId="0" applyFont="1" applyBorder="1" applyAlignment="1"/>
    <xf numFmtId="0" fontId="6" fillId="0" borderId="6" xfId="0" applyFont="1" applyFill="1" applyBorder="1" applyAlignment="1" applyProtection="1">
      <protection locked="0"/>
    </xf>
    <xf numFmtId="0" fontId="6" fillId="0" borderId="14" xfId="0" applyFont="1" applyFill="1" applyBorder="1" applyAlignment="1" applyProtection="1">
      <protection locked="0"/>
    </xf>
    <xf numFmtId="44" fontId="6" fillId="0" borderId="14" xfId="1" applyFont="1" applyBorder="1" applyAlignment="1" applyProtection="1">
      <protection locked="0"/>
    </xf>
    <xf numFmtId="0" fontId="6" fillId="0" borderId="14" xfId="0" applyFont="1" applyBorder="1" applyAlignment="1" applyProtection="1">
      <protection locked="0"/>
    </xf>
    <xf numFmtId="164" fontId="6" fillId="0" borderId="14" xfId="0" applyNumberFormat="1" applyFont="1" applyBorder="1" applyAlignment="1" applyProtection="1">
      <protection locked="0"/>
    </xf>
    <xf numFmtId="0" fontId="18" fillId="0" borderId="6"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8" fillId="0" borderId="9"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44" fontId="6" fillId="0" borderId="6" xfId="0" applyNumberFormat="1"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44" fontId="6" fillId="0" borderId="6" xfId="1" applyFont="1" applyBorder="1" applyAlignment="1" applyProtection="1">
      <alignment horizontal="center"/>
      <protection locked="0"/>
    </xf>
    <xf numFmtId="44" fontId="6" fillId="0" borderId="14" xfId="1" applyFont="1" applyBorder="1" applyAlignment="1" applyProtection="1">
      <alignment horizontal="center"/>
      <protection locked="0"/>
    </xf>
    <xf numFmtId="44" fontId="6" fillId="0" borderId="15" xfId="1" applyFont="1" applyBorder="1" applyAlignment="1" applyProtection="1">
      <alignment horizontal="center"/>
      <protection locked="0"/>
    </xf>
    <xf numFmtId="0" fontId="6" fillId="0" borderId="0" xfId="0" applyFont="1" applyBorder="1" applyAlignment="1" applyProtection="1">
      <alignment horizontal="center"/>
      <protection locked="0"/>
    </xf>
    <xf numFmtId="14" fontId="6" fillId="0" borderId="6" xfId="0" applyNumberFormat="1" applyFont="1" applyBorder="1" applyAlignment="1" applyProtection="1">
      <alignment horizontal="center"/>
      <protection locked="0"/>
    </xf>
    <xf numFmtId="14" fontId="6" fillId="0" borderId="14" xfId="0" applyNumberFormat="1" applyFont="1" applyBorder="1" applyAlignment="1" applyProtection="1">
      <alignment horizontal="center"/>
      <protection locked="0"/>
    </xf>
    <xf numFmtId="14" fontId="6" fillId="0" borderId="15"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5" xfId="0" applyFont="1" applyBorder="1" applyAlignment="1" applyProtection="1">
      <alignment horizontal="center"/>
      <protection locked="0"/>
    </xf>
    <xf numFmtId="166" fontId="6" fillId="0" borderId="9"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6" fontId="6" fillId="0" borderId="5" xfId="0" applyNumberFormat="1" applyFont="1" applyBorder="1" applyAlignment="1" applyProtection="1">
      <alignment horizontal="center"/>
      <protection locked="0"/>
    </xf>
    <xf numFmtId="16" fontId="6" fillId="0" borderId="9" xfId="0" applyNumberFormat="1" applyFont="1" applyBorder="1" applyAlignment="1" applyProtection="1">
      <alignment horizontal="center"/>
      <protection locked="0"/>
    </xf>
    <xf numFmtId="16" fontId="6" fillId="0" borderId="0" xfId="0" applyNumberFormat="1" applyFont="1" applyBorder="1" applyAlignment="1" applyProtection="1">
      <alignment horizontal="center"/>
      <protection locked="0"/>
    </xf>
    <xf numFmtId="16" fontId="6" fillId="0" borderId="5" xfId="0" applyNumberFormat="1" applyFont="1" applyBorder="1" applyAlignment="1" applyProtection="1">
      <alignment horizontal="center"/>
      <protection locked="0"/>
    </xf>
    <xf numFmtId="0" fontId="18" fillId="0" borderId="1"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6" fillId="0" borderId="6"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9" xfId="0" applyFont="1" applyBorder="1" applyAlignment="1"/>
    <xf numFmtId="0" fontId="18" fillId="0" borderId="1" xfId="0" applyFont="1" applyBorder="1" applyAlignment="1">
      <alignment horizontal="left"/>
    </xf>
    <xf numFmtId="0" fontId="18" fillId="0" borderId="2" xfId="0" applyFont="1" applyBorder="1" applyAlignment="1">
      <alignment horizontal="left"/>
    </xf>
    <xf numFmtId="0" fontId="18" fillId="0" borderId="4" xfId="0" applyFont="1" applyBorder="1" applyAlignment="1">
      <alignment horizontal="left"/>
    </xf>
    <xf numFmtId="0" fontId="6" fillId="0" borderId="9" xfId="0" applyFont="1" applyBorder="1" applyAlignment="1" applyProtection="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9"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5" xfId="0" applyFont="1" applyBorder="1" applyAlignment="1" applyProtection="1">
      <alignment horizontal="center" vertical="top"/>
      <protection locked="0"/>
    </xf>
    <xf numFmtId="0" fontId="6" fillId="0" borderId="6" xfId="0" applyFont="1" applyBorder="1" applyAlignment="1" applyProtection="1">
      <alignment horizontal="center" vertical="top"/>
      <protection locked="0"/>
    </xf>
    <xf numFmtId="0" fontId="6" fillId="0" borderId="14" xfId="0" applyFont="1" applyBorder="1" applyAlignment="1" applyProtection="1">
      <alignment horizontal="center" vertical="top"/>
      <protection locked="0"/>
    </xf>
    <xf numFmtId="0" fontId="6" fillId="0" borderId="15" xfId="0" applyFont="1" applyBorder="1" applyAlignment="1" applyProtection="1">
      <alignment horizontal="center" vertical="top"/>
      <protection locked="0"/>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9"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0" fontId="6" fillId="0" borderId="6"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18" fillId="0" borderId="0" xfId="0" applyFont="1" applyBorder="1" applyAlignment="1"/>
    <xf numFmtId="0" fontId="6" fillId="0" borderId="0" xfId="0" applyFont="1"/>
    <xf numFmtId="0" fontId="18" fillId="0" borderId="0" xfId="0" applyFont="1" applyAlignment="1">
      <alignment horizontal="right"/>
    </xf>
    <xf numFmtId="0" fontId="32"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8" fillId="0" borderId="0" xfId="0" applyFont="1" applyBorder="1" applyAlignment="1">
      <alignment horizontal="right"/>
    </xf>
    <xf numFmtId="0" fontId="6" fillId="0" borderId="0" xfId="0" applyFont="1" applyBorder="1" applyAlignment="1">
      <alignment horizontal="right"/>
    </xf>
    <xf numFmtId="14" fontId="6" fillId="0" borderId="0" xfId="0" applyNumberFormat="1" applyFont="1" applyAlignment="1">
      <alignment horizontal="center"/>
    </xf>
    <xf numFmtId="164" fontId="42" fillId="0" borderId="13" xfId="0" applyNumberFormat="1" applyFont="1" applyFill="1" applyBorder="1" applyAlignment="1">
      <alignment horizontal="right" vertical="center" wrapText="1"/>
    </xf>
    <xf numFmtId="164" fontId="42" fillId="0" borderId="17" xfId="0" applyNumberFormat="1" applyFont="1" applyFill="1" applyBorder="1" applyAlignment="1">
      <alignment horizontal="right" vertical="center" wrapText="1"/>
    </xf>
    <xf numFmtId="164" fontId="42" fillId="0" borderId="7" xfId="0" applyNumberFormat="1" applyFont="1" applyFill="1" applyBorder="1" applyAlignment="1">
      <alignment horizontal="right" vertical="center" wrapText="1"/>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44" fontId="15" fillId="0" borderId="1" xfId="1" applyFont="1" applyFill="1" applyBorder="1" applyAlignment="1">
      <alignment horizontal="center" vertical="top" wrapText="1"/>
    </xf>
    <xf numFmtId="44" fontId="4" fillId="0" borderId="2" xfId="1" applyFont="1" applyFill="1" applyBorder="1" applyAlignment="1">
      <alignment horizontal="center" vertical="top" wrapText="1"/>
    </xf>
    <xf numFmtId="0" fontId="0" fillId="0" borderId="2" xfId="0" applyFill="1" applyBorder="1" applyAlignment="1">
      <alignment horizontal="center" vertical="top" wrapText="1"/>
    </xf>
    <xf numFmtId="0" fontId="0" fillId="0" borderId="39" xfId="0" applyFill="1" applyBorder="1" applyAlignment="1">
      <alignment horizontal="center" vertical="top" wrapText="1"/>
    </xf>
    <xf numFmtId="0" fontId="0" fillId="0" borderId="9" xfId="0" applyFill="1" applyBorder="1" applyAlignment="1">
      <alignment horizontal="center" vertical="top" wrapText="1"/>
    </xf>
    <xf numFmtId="0" fontId="0" fillId="0" borderId="0" xfId="0" applyFill="1" applyBorder="1" applyAlignment="1">
      <alignment horizontal="center" vertical="top" wrapText="1"/>
    </xf>
    <xf numFmtId="0" fontId="0" fillId="0" borderId="36" xfId="0" applyFill="1" applyBorder="1" applyAlignment="1">
      <alignment horizontal="center" vertical="top"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32" xfId="0" applyFill="1" applyBorder="1" applyAlignment="1">
      <alignment horizontal="center" vertical="top" wrapText="1"/>
    </xf>
    <xf numFmtId="0" fontId="0" fillId="0" borderId="2" xfId="0" applyFill="1" applyBorder="1" applyAlignment="1">
      <alignment vertical="top"/>
    </xf>
    <xf numFmtId="0" fontId="0" fillId="0" borderId="4" xfId="0" applyFill="1" applyBorder="1" applyAlignment="1">
      <alignment vertical="top"/>
    </xf>
    <xf numFmtId="0" fontId="0" fillId="0" borderId="20" xfId="0" applyFill="1" applyBorder="1" applyAlignment="1">
      <alignment vertical="top"/>
    </xf>
    <xf numFmtId="0" fontId="0" fillId="0" borderId="19" xfId="0" applyFill="1" applyBorder="1" applyAlignment="1">
      <alignment vertical="top"/>
    </xf>
    <xf numFmtId="0" fontId="0" fillId="0" borderId="21" xfId="0" applyFill="1" applyBorder="1" applyAlignment="1">
      <alignment vertical="top"/>
    </xf>
    <xf numFmtId="0" fontId="31" fillId="0" borderId="13" xfId="0" applyFont="1" applyFill="1" applyBorder="1" applyAlignment="1">
      <alignment horizontal="center"/>
    </xf>
    <xf numFmtId="0" fontId="0" fillId="0" borderId="7" xfId="0" applyFill="1" applyBorder="1" applyAlignment="1">
      <alignment horizontal="center"/>
    </xf>
    <xf numFmtId="0" fontId="15" fillId="0" borderId="13" xfId="0" applyFont="1" applyFill="1" applyBorder="1" applyAlignment="1">
      <alignment horizontal="center" wrapText="1"/>
    </xf>
    <xf numFmtId="0" fontId="6" fillId="0" borderId="7" xfId="0" applyFont="1" applyFill="1" applyBorder="1" applyAlignment="1">
      <alignment horizontal="center" wrapText="1"/>
    </xf>
    <xf numFmtId="49" fontId="31" fillId="0" borderId="13" xfId="0" applyNumberFormat="1" applyFont="1" applyFill="1" applyBorder="1" applyAlignment="1">
      <alignment wrapText="1"/>
    </xf>
    <xf numFmtId="0" fontId="0" fillId="0" borderId="17" xfId="0" applyBorder="1" applyAlignment="1">
      <alignment wrapText="1"/>
    </xf>
    <xf numFmtId="0" fontId="0" fillId="0" borderId="7" xfId="0" applyBorder="1" applyAlignment="1">
      <alignment wrapText="1"/>
    </xf>
    <xf numFmtId="0" fontId="0" fillId="0" borderId="43" xfId="0" applyBorder="1" applyAlignment="1">
      <alignment wrapText="1"/>
    </xf>
    <xf numFmtId="8" fontId="17" fillId="0" borderId="17" xfId="0" applyNumberFormat="1" applyFont="1" applyFill="1" applyBorder="1" applyAlignment="1" applyProtection="1">
      <alignment horizontal="right" vertical="center" wrapText="1"/>
      <protection locked="0"/>
    </xf>
    <xf numFmtId="8" fontId="17" fillId="0" borderId="43" xfId="0" applyNumberFormat="1" applyFont="1" applyFill="1" applyBorder="1" applyAlignment="1" applyProtection="1">
      <alignment horizontal="right" vertical="center" wrapText="1"/>
      <protection locked="0"/>
    </xf>
    <xf numFmtId="165" fontId="17" fillId="0" borderId="42" xfId="0" applyNumberFormat="1" applyFont="1" applyFill="1" applyBorder="1" applyAlignment="1" applyProtection="1">
      <alignment horizontal="center" wrapText="1"/>
      <protection locked="0"/>
    </xf>
    <xf numFmtId="165" fontId="17" fillId="0" borderId="7" xfId="0" applyNumberFormat="1" applyFont="1" applyFill="1" applyBorder="1" applyAlignment="1" applyProtection="1">
      <alignment horizontal="center" wrapText="1"/>
      <protection locked="0"/>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0" fillId="0" borderId="17" xfId="0" applyFill="1" applyBorder="1" applyAlignment="1">
      <alignment wrapText="1"/>
    </xf>
    <xf numFmtId="0" fontId="0" fillId="0" borderId="7" xfId="0" applyFill="1" applyBorder="1" applyAlignment="1">
      <alignment wrapText="1"/>
    </xf>
    <xf numFmtId="0" fontId="0" fillId="0" borderId="43" xfId="0" applyFill="1" applyBorder="1" applyAlignment="1">
      <alignment wrapText="1"/>
    </xf>
    <xf numFmtId="49" fontId="15" fillId="0" borderId="1" xfId="0" applyNumberFormat="1" applyFont="1" applyFill="1" applyBorder="1" applyAlignment="1">
      <alignment horizontal="center"/>
    </xf>
    <xf numFmtId="49" fontId="15" fillId="0" borderId="4" xfId="0" applyNumberFormat="1" applyFont="1" applyFill="1" applyBorder="1" applyAlignment="1">
      <alignment horizontal="center"/>
    </xf>
    <xf numFmtId="0" fontId="15"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15" fillId="0" borderId="9" xfId="0" applyFont="1" applyFill="1" applyBorder="1" applyAlignment="1">
      <alignment horizontal="center" wrapText="1"/>
    </xf>
    <xf numFmtId="0" fontId="6" fillId="0" borderId="5" xfId="0" applyFont="1" applyFill="1" applyBorder="1" applyAlignment="1">
      <alignment horizont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4" fontId="15" fillId="0" borderId="1" xfId="0" applyNumberFormat="1" applyFont="1" applyFill="1" applyBorder="1" applyAlignment="1">
      <alignment horizontal="center" vertical="center" wrapText="1"/>
    </xf>
    <xf numFmtId="0" fontId="0" fillId="0" borderId="2"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14" xfId="0" applyBorder="1" applyAlignment="1">
      <alignment wrapText="1"/>
    </xf>
    <xf numFmtId="0" fontId="12" fillId="0" borderId="1" xfId="0" applyFont="1" applyFill="1" applyBorder="1" applyAlignment="1">
      <alignment horizontal="center" vertical="center" wrapText="1"/>
    </xf>
    <xf numFmtId="0" fontId="0" fillId="0" borderId="2" xfId="0" applyBorder="1" applyAlignment="1">
      <alignment vertical="center" wrapText="1"/>
    </xf>
    <xf numFmtId="0" fontId="0" fillId="0" borderId="39"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38" xfId="0" applyBorder="1" applyAlignment="1">
      <alignment vertical="center" wrapText="1"/>
    </xf>
    <xf numFmtId="49" fontId="15" fillId="0" borderId="9" xfId="0" applyNumberFormat="1" applyFont="1" applyFill="1" applyBorder="1" applyAlignment="1">
      <alignment horizontal="center"/>
    </xf>
    <xf numFmtId="0" fontId="0" fillId="0" borderId="5" xfId="0" applyBorder="1" applyAlignment="1">
      <alignment horizontal="center"/>
    </xf>
    <xf numFmtId="0" fontId="15" fillId="0" borderId="9" xfId="0" applyFont="1" applyFill="1" applyBorder="1" applyAlignment="1">
      <alignment horizontal="center"/>
    </xf>
    <xf numFmtId="49" fontId="15" fillId="0" borderId="6" xfId="0" applyNumberFormat="1" applyFont="1" applyFill="1" applyBorder="1" applyAlignment="1">
      <alignment horizontal="center"/>
    </xf>
    <xf numFmtId="0" fontId="0" fillId="0" borderId="15" xfId="0" applyBorder="1" applyAlignment="1">
      <alignment horizontal="center"/>
    </xf>
    <xf numFmtId="0" fontId="0" fillId="0" borderId="40"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30" fillId="0" borderId="14" xfId="0" applyNumberFormat="1" applyFont="1" applyFill="1" applyBorder="1" applyAlignment="1"/>
    <xf numFmtId="49" fontId="30" fillId="0" borderId="15" xfId="0" applyNumberFormat="1" applyFont="1" applyFill="1" applyBorder="1" applyAlignment="1"/>
    <xf numFmtId="49" fontId="30" fillId="0" borderId="6" xfId="0" applyNumberFormat="1" applyFont="1" applyFill="1" applyBorder="1" applyAlignment="1">
      <alignment horizontal="center"/>
    </xf>
    <xf numFmtId="49" fontId="30" fillId="0" borderId="14" xfId="0" applyNumberFormat="1" applyFont="1" applyFill="1" applyBorder="1" applyAlignment="1">
      <alignment horizontal="center"/>
    </xf>
    <xf numFmtId="0" fontId="0" fillId="0" borderId="38" xfId="0" applyFill="1" applyBorder="1" applyAlignment="1"/>
    <xf numFmtId="49" fontId="15" fillId="0" borderId="4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12" fillId="0" borderId="1" xfId="0" applyFont="1" applyFill="1" applyBorder="1" applyAlignment="1">
      <alignment vertical="top"/>
    </xf>
    <xf numFmtId="0" fontId="0" fillId="0" borderId="39" xfId="0" applyFill="1" applyBorder="1" applyAlignment="1">
      <alignment vertical="top"/>
    </xf>
    <xf numFmtId="49" fontId="16" fillId="0" borderId="40" xfId="0" applyNumberFormat="1" applyFont="1" applyFill="1" applyBorder="1" applyAlignment="1"/>
    <xf numFmtId="49" fontId="0" fillId="0" borderId="14" xfId="0" applyNumberFormat="1" applyFill="1" applyBorder="1" applyAlignment="1"/>
    <xf numFmtId="49" fontId="0" fillId="0" borderId="15" xfId="0" applyNumberFormat="1" applyFill="1" applyBorder="1" applyAlignment="1"/>
    <xf numFmtId="0" fontId="27" fillId="0" borderId="6" xfId="0" applyFont="1" applyFill="1" applyBorder="1" applyAlignment="1">
      <alignment vertical="top"/>
    </xf>
    <xf numFmtId="0" fontId="27" fillId="0" borderId="14" xfId="0" applyFont="1" applyFill="1" applyBorder="1" applyAlignment="1">
      <alignment vertical="top"/>
    </xf>
    <xf numFmtId="0" fontId="27" fillId="0" borderId="38" xfId="0" applyFont="1" applyFill="1" applyBorder="1" applyAlignment="1">
      <alignment vertical="top"/>
    </xf>
    <xf numFmtId="49" fontId="45" fillId="0" borderId="40"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5" fillId="0" borderId="38" xfId="0" applyNumberFormat="1" applyFont="1" applyFill="1" applyBorder="1" applyAlignment="1">
      <alignment horizontal="center" vertical="center" wrapText="1"/>
    </xf>
    <xf numFmtId="49" fontId="45" fillId="0" borderId="41" xfId="0" applyNumberFormat="1" applyFont="1" applyFill="1" applyBorder="1" applyAlignment="1">
      <alignment horizontal="center" vertical="top"/>
    </xf>
    <xf numFmtId="49" fontId="45" fillId="0" borderId="2" xfId="0" applyNumberFormat="1" applyFont="1" applyFill="1" applyBorder="1" applyAlignment="1">
      <alignment horizontal="center" vertical="top"/>
    </xf>
    <xf numFmtId="49" fontId="45" fillId="0" borderId="4" xfId="0" applyNumberFormat="1" applyFont="1" applyFill="1" applyBorder="1" applyAlignment="1">
      <alignment horizontal="center" vertical="top"/>
    </xf>
    <xf numFmtId="0" fontId="12" fillId="0" borderId="1" xfId="0" applyFont="1" applyFill="1" applyBorder="1" applyAlignment="1">
      <alignment horizontal="center"/>
    </xf>
    <xf numFmtId="0" fontId="12" fillId="0" borderId="39" xfId="0" applyFont="1" applyFill="1" applyBorder="1" applyAlignment="1">
      <alignment horizontal="center"/>
    </xf>
    <xf numFmtId="8" fontId="30" fillId="0" borderId="40" xfId="1" applyNumberFormat="1" applyFont="1" applyFill="1" applyBorder="1" applyAlignment="1">
      <alignment horizontal="right" vertical="top"/>
    </xf>
    <xf numFmtId="8" fontId="30" fillId="0" borderId="14" xfId="1" applyNumberFormat="1" applyFont="1" applyFill="1" applyBorder="1" applyAlignment="1">
      <alignment horizontal="right" vertical="top"/>
    </xf>
    <xf numFmtId="8" fontId="30" fillId="0" borderId="15" xfId="1" applyNumberFormat="1" applyFont="1" applyFill="1" applyBorder="1" applyAlignment="1">
      <alignment horizontal="right" vertical="top"/>
    </xf>
    <xf numFmtId="0" fontId="29" fillId="0" borderId="6" xfId="0" applyFont="1" applyFill="1" applyBorder="1" applyAlignment="1">
      <alignment vertical="top" wrapText="1"/>
    </xf>
    <xf numFmtId="0" fontId="29" fillId="0" borderId="38" xfId="0" applyFont="1" applyFill="1" applyBorder="1" applyAlignment="1">
      <alignment vertical="top" wrapText="1"/>
    </xf>
    <xf numFmtId="49" fontId="15" fillId="0" borderId="1" xfId="0" applyNumberFormat="1" applyFont="1" applyFill="1" applyBorder="1" applyAlignment="1"/>
    <xf numFmtId="49" fontId="15" fillId="0" borderId="1" xfId="0" applyNumberFormat="1" applyFont="1" applyFill="1" applyBorder="1" applyAlignment="1">
      <alignment horizontal="center" wrapText="1"/>
    </xf>
    <xf numFmtId="0" fontId="4" fillId="0" borderId="2" xfId="0" applyFont="1" applyFill="1" applyBorder="1" applyAlignment="1">
      <alignment horizontal="center" wrapText="1"/>
    </xf>
    <xf numFmtId="0" fontId="0" fillId="0" borderId="39" xfId="0" applyFill="1" applyBorder="1" applyAlignment="1">
      <alignment horizontal="center" wrapText="1"/>
    </xf>
    <xf numFmtId="0" fontId="20" fillId="0" borderId="42" xfId="0" applyFont="1" applyFill="1" applyBorder="1" applyAlignment="1" applyProtection="1">
      <alignment horizontal="left" wrapText="1"/>
      <protection locked="0"/>
    </xf>
    <xf numFmtId="0" fontId="0" fillId="0" borderId="17" xfId="0" applyFill="1" applyBorder="1" applyAlignment="1">
      <alignment horizontal="left" wrapText="1"/>
    </xf>
    <xf numFmtId="0" fontId="0" fillId="0" borderId="7" xfId="0" applyFill="1" applyBorder="1" applyAlignment="1">
      <alignment horizontal="left" wrapText="1"/>
    </xf>
    <xf numFmtId="0" fontId="27" fillId="0" borderId="13"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6" fillId="0" borderId="6" xfId="0" applyFont="1" applyFill="1" applyBorder="1" applyAlignment="1">
      <alignment horizontal="left" vertical="top"/>
    </xf>
    <xf numFmtId="0" fontId="6" fillId="0" borderId="14" xfId="0" applyFont="1" applyFill="1" applyBorder="1" applyAlignment="1">
      <alignment horizontal="left" vertical="top"/>
    </xf>
    <xf numFmtId="0" fontId="6" fillId="0" borderId="38" xfId="0" applyFont="1" applyFill="1" applyBorder="1" applyAlignment="1">
      <alignment horizontal="left" vertical="top"/>
    </xf>
    <xf numFmtId="0" fontId="28" fillId="0" borderId="42" xfId="3" applyFont="1" applyFill="1" applyBorder="1" applyAlignment="1" applyProtection="1">
      <alignment wrapText="1"/>
      <protection locked="0"/>
    </xf>
    <xf numFmtId="0" fontId="9" fillId="0" borderId="17" xfId="3" applyFont="1" applyFill="1" applyBorder="1" applyAlignment="1">
      <alignment wrapText="1"/>
    </xf>
    <xf numFmtId="0" fontId="9" fillId="0" borderId="7" xfId="3" applyFont="1" applyFill="1" applyBorder="1" applyAlignment="1">
      <alignment wrapText="1"/>
    </xf>
    <xf numFmtId="0" fontId="6" fillId="0" borderId="13" xfId="0" applyFont="1" applyFill="1" applyBorder="1" applyAlignment="1">
      <alignment horizontal="left" vertical="top"/>
    </xf>
    <xf numFmtId="0" fontId="6" fillId="0" borderId="17" xfId="0" applyFont="1" applyFill="1" applyBorder="1" applyAlignment="1">
      <alignment horizontal="left" vertical="top"/>
    </xf>
    <xf numFmtId="0" fontId="6" fillId="0" borderId="43" xfId="0" applyFont="1" applyFill="1" applyBorder="1" applyAlignment="1">
      <alignment horizontal="left" vertical="top"/>
    </xf>
    <xf numFmtId="14" fontId="42" fillId="0" borderId="41" xfId="0" applyNumberFormat="1" applyFont="1" applyFill="1" applyBorder="1" applyAlignment="1">
      <alignment horizontal="center" vertical="center" wrapText="1"/>
    </xf>
    <xf numFmtId="14" fontId="42" fillId="0" borderId="4" xfId="0" applyNumberFormat="1" applyFont="1" applyFill="1" applyBorder="1" applyAlignment="1">
      <alignment horizontal="center" vertical="center" wrapText="1"/>
    </xf>
    <xf numFmtId="14" fontId="42" fillId="0" borderId="35" xfId="0" applyNumberFormat="1" applyFont="1" applyFill="1" applyBorder="1" applyAlignment="1">
      <alignment horizontal="center" vertical="center" wrapText="1"/>
    </xf>
    <xf numFmtId="14" fontId="42" fillId="0" borderId="5" xfId="0" applyNumberFormat="1" applyFont="1" applyFill="1" applyBorder="1" applyAlignment="1">
      <alignment horizontal="center" vertical="center" wrapText="1"/>
    </xf>
    <xf numFmtId="14" fontId="42" fillId="0" borderId="40" xfId="0" applyNumberFormat="1" applyFont="1" applyFill="1" applyBorder="1" applyAlignment="1">
      <alignment horizontal="center" vertical="center" wrapText="1"/>
    </xf>
    <xf numFmtId="14" fontId="42" fillId="0" borderId="15"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6" xfId="0" applyFont="1" applyFill="1" applyBorder="1" applyAlignment="1">
      <alignment horizontal="center" vertical="center" wrapText="1"/>
    </xf>
    <xf numFmtId="8" fontId="42" fillId="0" borderId="17" xfId="0" applyNumberFormat="1" applyFont="1" applyFill="1" applyBorder="1" applyAlignment="1" applyProtection="1">
      <alignment horizontal="right" vertical="center" wrapText="1"/>
      <protection locked="0"/>
    </xf>
    <xf numFmtId="8" fontId="42" fillId="0" borderId="43" xfId="0" applyNumberFormat="1" applyFont="1" applyFill="1" applyBorder="1" applyAlignment="1" applyProtection="1">
      <alignment horizontal="right" vertical="center" wrapText="1"/>
      <protection locked="0"/>
    </xf>
    <xf numFmtId="0" fontId="26" fillId="0" borderId="9" xfId="0" applyFont="1" applyFill="1" applyBorder="1" applyAlignment="1">
      <alignment horizontal="center"/>
    </xf>
    <xf numFmtId="0" fontId="26" fillId="0" borderId="0" xfId="0" applyFont="1" applyFill="1" applyBorder="1" applyAlignment="1">
      <alignment horizontal="center"/>
    </xf>
    <xf numFmtId="0" fontId="26" fillId="0" borderId="36" xfId="0" applyFont="1" applyFill="1" applyBorder="1" applyAlignment="1">
      <alignment horizontal="center"/>
    </xf>
    <xf numFmtId="0" fontId="20" fillId="0" borderId="42" xfId="0" applyFont="1" applyFill="1" applyBorder="1" applyAlignment="1" applyProtection="1">
      <alignment wrapText="1"/>
      <protection locked="0"/>
    </xf>
    <xf numFmtId="0" fontId="20" fillId="0" borderId="9" xfId="0" applyFont="1" applyFill="1" applyBorder="1" applyAlignment="1">
      <alignment horizontal="center"/>
    </xf>
    <xf numFmtId="0" fontId="0" fillId="0" borderId="0" xfId="0" applyFill="1" applyBorder="1"/>
    <xf numFmtId="0" fontId="0" fillId="0" borderId="36" xfId="0" applyFill="1" applyBorder="1"/>
    <xf numFmtId="0" fontId="27" fillId="0" borderId="35"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18" fillId="0" borderId="9" xfId="0" applyFont="1" applyFill="1" applyBorder="1" applyAlignment="1"/>
    <xf numFmtId="0" fontId="0" fillId="0" borderId="0" xfId="0" applyFill="1" applyBorder="1" applyAlignment="1"/>
    <xf numFmtId="0" fontId="0" fillId="0" borderId="36" xfId="0" applyFill="1" applyBorder="1" applyAlignment="1"/>
    <xf numFmtId="0" fontId="0" fillId="0" borderId="14" xfId="0" applyFill="1" applyBorder="1" applyAlignment="1"/>
    <xf numFmtId="0" fontId="10" fillId="0" borderId="28" xfId="0" applyFont="1" applyFill="1" applyBorder="1" applyAlignment="1">
      <alignment horizontal="center" wrapText="1"/>
    </xf>
    <xf numFmtId="0" fontId="0" fillId="0" borderId="3" xfId="0" applyBorder="1" applyAlignment="1">
      <alignment wrapText="1"/>
    </xf>
    <xf numFmtId="0" fontId="6" fillId="0" borderId="37" xfId="0" applyFont="1" applyFill="1" applyBorder="1" applyAlignment="1">
      <alignment wrapText="1"/>
    </xf>
    <xf numFmtId="0" fontId="0" fillId="0" borderId="29" xfId="0" applyBorder="1" applyAlignment="1">
      <alignment wrapText="1"/>
    </xf>
    <xf numFmtId="0" fontId="11" fillId="0" borderId="35" xfId="0" applyFont="1" applyFill="1" applyBorder="1" applyAlignment="1">
      <alignment horizontal="center" wrapText="1"/>
    </xf>
    <xf numFmtId="0" fontId="0" fillId="0" borderId="38" xfId="0" applyBorder="1" applyAlignment="1">
      <alignment wrapText="1"/>
    </xf>
    <xf numFmtId="0" fontId="9" fillId="0" borderId="30" xfId="0" applyFont="1" applyFill="1" applyBorder="1" applyAlignment="1">
      <alignment horizontal="center" wrapText="1"/>
    </xf>
    <xf numFmtId="0" fontId="0" fillId="0" borderId="19" xfId="0" applyBorder="1" applyAlignment="1">
      <alignment wrapText="1"/>
    </xf>
    <xf numFmtId="0" fontId="9" fillId="0" borderId="1" xfId="0" applyFont="1" applyFill="1" applyBorder="1" applyAlignment="1">
      <alignment horizontal="center" vertical="top" wrapText="1"/>
    </xf>
    <xf numFmtId="0" fontId="0" fillId="0" borderId="2" xfId="0" applyFill="1" applyBorder="1" applyAlignment="1">
      <alignment horizontal="center" wrapText="1"/>
    </xf>
    <xf numFmtId="0" fontId="28" fillId="0" borderId="35" xfId="0" applyFont="1" applyFill="1" applyBorder="1" applyAlignment="1">
      <alignment horizontal="center" vertical="center"/>
    </xf>
    <xf numFmtId="0" fontId="28" fillId="0" borderId="0" xfId="0" applyFont="1" applyFill="1" applyBorder="1" applyAlignment="1">
      <alignment horizontal="center" vertical="center"/>
    </xf>
    <xf numFmtId="0" fontId="6" fillId="0" borderId="9" xfId="0" applyFont="1" applyFill="1" applyBorder="1" applyAlignment="1"/>
    <xf numFmtId="0" fontId="6" fillId="0" borderId="0" xfId="0" applyFont="1" applyFill="1" applyBorder="1" applyAlignment="1"/>
    <xf numFmtId="0" fontId="6" fillId="0" borderId="36" xfId="0" applyFont="1" applyFill="1" applyBorder="1" applyAlignment="1"/>
    <xf numFmtId="0" fontId="28" fillId="0" borderId="40" xfId="0" applyFont="1" applyFill="1" applyBorder="1" applyAlignment="1">
      <alignment horizontal="center" vertical="center"/>
    </xf>
    <xf numFmtId="0" fontId="28" fillId="0" borderId="14" xfId="0" applyFont="1" applyFill="1" applyBorder="1" applyAlignment="1">
      <alignment horizontal="center" vertical="center"/>
    </xf>
    <xf numFmtId="0" fontId="6" fillId="0" borderId="1" xfId="0" applyFont="1" applyFill="1" applyBorder="1" applyAlignment="1">
      <alignment wrapText="1"/>
    </xf>
    <xf numFmtId="0" fontId="6" fillId="0" borderId="2" xfId="0" applyFont="1" applyFill="1" applyBorder="1" applyAlignment="1">
      <alignment wrapText="1"/>
    </xf>
    <xf numFmtId="0" fontId="6" fillId="0" borderId="39" xfId="0" applyFont="1" applyFill="1" applyBorder="1" applyAlignment="1">
      <alignment wrapText="1"/>
    </xf>
    <xf numFmtId="0" fontId="1" fillId="0" borderId="9" xfId="0" applyFont="1" applyFill="1" applyBorder="1" applyAlignment="1">
      <alignment wrapText="1"/>
    </xf>
    <xf numFmtId="0" fontId="1" fillId="0" borderId="0" xfId="0" applyFont="1" applyFill="1" applyBorder="1" applyAlignment="1">
      <alignment wrapText="1"/>
    </xf>
    <xf numFmtId="0" fontId="1" fillId="0" borderId="36" xfId="0" applyFont="1" applyFill="1" applyBorder="1" applyAlignment="1">
      <alignment wrapText="1"/>
    </xf>
    <xf numFmtId="0" fontId="1" fillId="0" borderId="6" xfId="0" applyFont="1" applyFill="1" applyBorder="1" applyAlignment="1">
      <alignment wrapText="1"/>
    </xf>
    <xf numFmtId="0" fontId="1" fillId="0" borderId="14" xfId="0" applyFont="1" applyFill="1" applyBorder="1" applyAlignment="1">
      <alignment wrapText="1"/>
    </xf>
    <xf numFmtId="0" fontId="1" fillId="0" borderId="38" xfId="0" applyFont="1" applyFill="1" applyBorder="1" applyAlignment="1">
      <alignment wrapText="1"/>
    </xf>
    <xf numFmtId="0" fontId="18" fillId="0" borderId="41" xfId="0" applyFont="1" applyFill="1" applyBorder="1" applyAlignment="1">
      <alignment horizontal="center"/>
    </xf>
    <xf numFmtId="0" fontId="18" fillId="0" borderId="2" xfId="0" applyFont="1" applyFill="1" applyBorder="1" applyAlignment="1">
      <alignment horizontal="center"/>
    </xf>
    <xf numFmtId="0" fontId="26" fillId="0" borderId="35" xfId="0" applyFont="1" applyFill="1" applyBorder="1" applyAlignment="1">
      <alignment horizontal="left"/>
    </xf>
    <xf numFmtId="0" fontId="26" fillId="0" borderId="0" xfId="0" applyFont="1" applyFill="1" applyBorder="1" applyAlignment="1">
      <alignment horizontal="left"/>
    </xf>
    <xf numFmtId="0" fontId="16" fillId="0" borderId="3" xfId="0" applyFont="1" applyFill="1" applyBorder="1" applyAlignment="1">
      <alignment horizontal="left" vertical="center" wrapText="1"/>
    </xf>
    <xf numFmtId="0" fontId="0" fillId="0" borderId="3" xfId="0" applyBorder="1" applyAlignment="1">
      <alignment horizontal="left" vertical="center" wrapText="1"/>
    </xf>
    <xf numFmtId="0" fontId="42" fillId="0" borderId="9" xfId="0" applyFont="1" applyFill="1" applyBorder="1" applyAlignment="1">
      <alignment horizontal="center" vertical="top"/>
    </xf>
    <xf numFmtId="0" fontId="9" fillId="0" borderId="0" xfId="0" applyFont="1" applyFill="1" applyBorder="1" applyAlignment="1">
      <alignment horizontal="center" vertical="top"/>
    </xf>
    <xf numFmtId="0" fontId="42" fillId="0" borderId="6" xfId="0" applyFont="1" applyFill="1" applyBorder="1" applyAlignment="1">
      <alignment horizontal="center" wrapText="1"/>
    </xf>
    <xf numFmtId="0" fontId="17" fillId="0" borderId="14" xfId="0" applyFont="1" applyFill="1" applyBorder="1" applyAlignment="1">
      <alignment horizontal="center" wrapText="1"/>
    </xf>
    <xf numFmtId="0" fontId="17" fillId="0" borderId="38" xfId="0" applyFont="1" applyFill="1" applyBorder="1" applyAlignment="1">
      <alignment horizontal="center" wrapText="1"/>
    </xf>
    <xf numFmtId="0" fontId="28" fillId="0" borderId="3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9" fillId="0" borderId="1" xfId="0" applyFont="1" applyFill="1" applyBorder="1" applyAlignment="1"/>
    <xf numFmtId="0" fontId="9" fillId="0" borderId="2" xfId="0" applyFont="1" applyFill="1" applyBorder="1" applyAlignment="1"/>
    <xf numFmtId="0" fontId="9" fillId="0" borderId="39" xfId="0" applyFont="1" applyFill="1" applyBorder="1" applyAlignment="1"/>
    <xf numFmtId="0" fontId="38" fillId="4" borderId="28" xfId="3" applyFont="1" applyFill="1" applyBorder="1" applyAlignment="1">
      <alignment horizontal="left" vertical="top" wrapText="1"/>
    </xf>
    <xf numFmtId="0" fontId="38" fillId="4" borderId="29" xfId="3" applyFont="1" applyFill="1" applyBorder="1" applyAlignment="1">
      <alignment horizontal="left" vertical="top" wrapText="1"/>
    </xf>
    <xf numFmtId="0" fontId="38" fillId="4" borderId="35" xfId="3" applyFont="1" applyFill="1" applyBorder="1" applyAlignment="1">
      <alignment horizontal="left" vertical="top" wrapText="1"/>
    </xf>
    <xf numFmtId="0" fontId="38" fillId="4" borderId="36" xfId="3" applyFont="1" applyFill="1" applyBorder="1" applyAlignment="1">
      <alignment horizontal="left" vertical="top" wrapText="1"/>
    </xf>
    <xf numFmtId="0" fontId="38" fillId="4" borderId="30" xfId="3" applyFont="1" applyFill="1" applyBorder="1" applyAlignment="1">
      <alignment horizontal="left" vertical="top" wrapText="1"/>
    </xf>
    <xf numFmtId="0" fontId="38" fillId="4" borderId="32" xfId="3" applyFont="1" applyFill="1" applyBorder="1" applyAlignment="1">
      <alignment horizontal="left" vertical="top" wrapText="1"/>
    </xf>
    <xf numFmtId="0" fontId="8" fillId="0" borderId="27" xfId="3" applyFont="1" applyBorder="1" applyAlignment="1" applyProtection="1">
      <alignment horizontal="center"/>
      <protection locked="0"/>
    </xf>
    <xf numFmtId="0" fontId="8" fillId="0" borderId="16" xfId="3" applyFont="1" applyBorder="1" applyAlignment="1" applyProtection="1">
      <alignment horizontal="center"/>
      <protection locked="0"/>
    </xf>
    <xf numFmtId="44" fontId="8" fillId="0" borderId="3" xfId="4" applyFont="1" applyBorder="1" applyAlignment="1" applyProtection="1">
      <alignment horizontal="right"/>
      <protection locked="0"/>
    </xf>
    <xf numFmtId="44" fontId="8" fillId="0" borderId="19" xfId="4" applyFont="1" applyBorder="1" applyAlignment="1" applyProtection="1">
      <alignment horizontal="right"/>
      <protection locked="0"/>
    </xf>
    <xf numFmtId="9" fontId="8" fillId="3" borderId="27" xfId="6" applyFont="1" applyFill="1" applyBorder="1" applyAlignment="1" applyProtection="1">
      <alignment horizontal="right"/>
    </xf>
    <xf numFmtId="9" fontId="8" fillId="3" borderId="33" xfId="6" applyFont="1" applyFill="1" applyBorder="1" applyAlignment="1" applyProtection="1">
      <alignment horizontal="right"/>
    </xf>
    <xf numFmtId="44" fontId="8" fillId="0" borderId="14" xfId="4" applyFont="1" applyBorder="1" applyAlignment="1" applyProtection="1">
      <alignment horizontal="right"/>
      <protection locked="0"/>
    </xf>
    <xf numFmtId="0" fontId="26" fillId="3" borderId="0" xfId="3" applyFont="1" applyFill="1" applyBorder="1" applyAlignment="1">
      <alignment horizontal="center" vertical="top" wrapText="1"/>
    </xf>
    <xf numFmtId="0" fontId="26" fillId="0" borderId="25" xfId="3" applyFont="1" applyBorder="1" applyAlignment="1">
      <alignment horizontal="center" vertical="top" wrapText="1"/>
    </xf>
    <xf numFmtId="0" fontId="26" fillId="0" borderId="26" xfId="3" applyFont="1" applyBorder="1" applyAlignment="1">
      <alignment horizontal="center" vertical="top" wrapText="1"/>
    </xf>
    <xf numFmtId="0" fontId="26" fillId="0" borderId="27" xfId="3" applyFont="1" applyBorder="1" applyAlignment="1">
      <alignment horizontal="center" vertical="top" wrapText="1"/>
    </xf>
    <xf numFmtId="0" fontId="27" fillId="0" borderId="16" xfId="3" applyFont="1" applyBorder="1" applyAlignment="1">
      <alignment vertical="top" wrapText="1"/>
    </xf>
    <xf numFmtId="0" fontId="12" fillId="0" borderId="27" xfId="3" applyFont="1" applyBorder="1" applyAlignment="1">
      <alignment vertical="top" wrapText="1"/>
    </xf>
    <xf numFmtId="0" fontId="4" fillId="0" borderId="16" xfId="3" applyFont="1" applyBorder="1" applyAlignment="1">
      <alignment vertical="top" wrapText="1"/>
    </xf>
    <xf numFmtId="0" fontId="12" fillId="3" borderId="28" xfId="3" applyFont="1" applyFill="1" applyBorder="1" applyAlignment="1">
      <alignment horizontal="center" vertical="top" wrapText="1"/>
    </xf>
    <xf numFmtId="0" fontId="12" fillId="3" borderId="30" xfId="3" applyFont="1" applyFill="1" applyBorder="1" applyAlignment="1">
      <alignment horizontal="center" vertical="top" wrapText="1"/>
    </xf>
    <xf numFmtId="0" fontId="42" fillId="0" borderId="7" xfId="0" applyFont="1" applyFill="1" applyBorder="1" applyAlignment="1">
      <alignment horizontal="left" vertical="center" wrapText="1"/>
    </xf>
    <xf numFmtId="8" fontId="17" fillId="0" borderId="12" xfId="0" applyNumberFormat="1" applyFont="1" applyFill="1" applyBorder="1" applyAlignment="1" applyProtection="1">
      <alignment horizontal="center" vertical="center" wrapText="1"/>
      <protection locked="0"/>
    </xf>
    <xf numFmtId="8" fontId="17" fillId="0" borderId="50" xfId="0" applyNumberFormat="1" applyFont="1" applyFill="1" applyBorder="1" applyAlignment="1" applyProtection="1">
      <alignment horizontal="center" vertical="center" wrapText="1"/>
      <protection locked="0"/>
    </xf>
    <xf numFmtId="0" fontId="42" fillId="0" borderId="17" xfId="0" applyFont="1" applyFill="1" applyBorder="1" applyAlignment="1">
      <alignment horizontal="center" vertical="center" wrapText="1"/>
    </xf>
    <xf numFmtId="0" fontId="42" fillId="0" borderId="7" xfId="0" applyFont="1" applyFill="1" applyBorder="1" applyAlignment="1">
      <alignment horizontal="center" vertical="center" wrapText="1"/>
    </xf>
    <xf numFmtId="8" fontId="42" fillId="0" borderId="13" xfId="0" applyNumberFormat="1" applyFont="1" applyFill="1" applyBorder="1" applyAlignment="1" applyProtection="1">
      <alignment horizontal="center" vertical="center" wrapText="1"/>
      <protection locked="0"/>
    </xf>
    <xf numFmtId="8" fontId="42" fillId="0" borderId="17" xfId="0" applyNumberFormat="1" applyFont="1" applyFill="1" applyBorder="1" applyAlignment="1" applyProtection="1">
      <alignment horizontal="center" vertical="center" wrapText="1"/>
      <protection locked="0"/>
    </xf>
    <xf numFmtId="8" fontId="42" fillId="0" borderId="43" xfId="0" applyNumberFormat="1" applyFont="1" applyFill="1" applyBorder="1" applyAlignment="1" applyProtection="1">
      <alignment horizontal="center" vertical="center" wrapText="1"/>
      <protection locked="0"/>
    </xf>
    <xf numFmtId="8" fontId="17" fillId="0" borderId="13" xfId="0" applyNumberFormat="1" applyFont="1" applyFill="1" applyBorder="1" applyAlignment="1" applyProtection="1">
      <alignment horizontal="center" vertical="center" wrapText="1"/>
      <protection locked="0"/>
    </xf>
    <xf numFmtId="8" fontId="17" fillId="0" borderId="17" xfId="0" applyNumberFormat="1" applyFont="1" applyFill="1" applyBorder="1" applyAlignment="1" applyProtection="1">
      <alignment horizontal="center" vertical="center" wrapText="1"/>
      <protection locked="0"/>
    </xf>
    <xf numFmtId="8" fontId="17" fillId="0" borderId="43" xfId="0" applyNumberFormat="1" applyFont="1" applyFill="1" applyBorder="1" applyAlignment="1" applyProtection="1">
      <alignment horizontal="center" vertical="center" wrapText="1"/>
      <protection locked="0"/>
    </xf>
    <xf numFmtId="164" fontId="42" fillId="0" borderId="13"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164" fontId="42" fillId="0" borderId="17" xfId="0" applyNumberFormat="1" applyFont="1" applyFill="1" applyBorder="1" applyAlignment="1">
      <alignment horizontal="center" vertical="center" wrapText="1"/>
    </xf>
    <xf numFmtId="0" fontId="42" fillId="0" borderId="13" xfId="0" applyFont="1" applyFill="1" applyBorder="1" applyAlignment="1">
      <alignment vertical="center" wrapText="1"/>
    </xf>
    <xf numFmtId="0" fontId="42" fillId="0" borderId="7" xfId="0" applyFont="1" applyFill="1" applyBorder="1" applyAlignment="1">
      <alignment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0" xfId="0" applyAlignment="1">
      <alignment wrapText="1"/>
    </xf>
    <xf numFmtId="0" fontId="1" fillId="0" borderId="0" xfId="0" applyFont="1" applyFill="1" applyAlignment="1">
      <alignment horizontal="center" vertical="center" wrapText="1"/>
    </xf>
    <xf numFmtId="14" fontId="42" fillId="0" borderId="44" xfId="0" applyNumberFormat="1" applyFont="1" applyFill="1" applyBorder="1" applyAlignment="1">
      <alignment horizontal="center" vertical="center" wrapText="1"/>
    </xf>
    <xf numFmtId="0" fontId="17" fillId="0" borderId="17" xfId="0" applyFont="1" applyBorder="1" applyAlignment="1">
      <alignment vertical="center" wrapText="1"/>
    </xf>
    <xf numFmtId="0" fontId="17" fillId="0" borderId="43" xfId="0" applyFont="1" applyBorder="1" applyAlignment="1">
      <alignment vertical="center" wrapText="1"/>
    </xf>
    <xf numFmtId="165" fontId="17" fillId="0" borderId="41" xfId="0" applyNumberFormat="1" applyFont="1" applyFill="1" applyBorder="1" applyAlignment="1" applyProtection="1">
      <alignment horizontal="center" wrapText="1"/>
      <protection locked="0"/>
    </xf>
    <xf numFmtId="0" fontId="0" fillId="0" borderId="4" xfId="0" applyBorder="1"/>
    <xf numFmtId="0" fontId="42" fillId="0" borderId="1" xfId="0" applyFont="1" applyFill="1" applyBorder="1" applyAlignment="1">
      <alignment horizontal="left" vertical="center" wrapText="1"/>
    </xf>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165" fontId="27" fillId="0" borderId="45" xfId="0" applyNumberFormat="1" applyFont="1" applyFill="1" applyBorder="1" applyAlignment="1" applyProtection="1">
      <alignment horizontal="center"/>
      <protection locked="0"/>
    </xf>
    <xf numFmtId="165" fontId="27" fillId="0" borderId="46" xfId="0" applyNumberFormat="1" applyFont="1" applyFill="1" applyBorder="1" applyAlignment="1" applyProtection="1">
      <alignment horizontal="center"/>
      <protection locked="0"/>
    </xf>
    <xf numFmtId="0" fontId="26" fillId="0" borderId="47" xfId="0" applyFont="1" applyFill="1" applyBorder="1" applyAlignment="1">
      <alignment horizontal="right" vertical="center" wrapText="1"/>
    </xf>
    <xf numFmtId="0" fontId="26" fillId="0" borderId="48" xfId="0" applyFont="1" applyFill="1" applyBorder="1" applyAlignment="1">
      <alignment horizontal="right" vertical="center" wrapText="1"/>
    </xf>
    <xf numFmtId="8" fontId="42" fillId="0" borderId="48" xfId="0" applyNumberFormat="1" applyFont="1" applyFill="1" applyBorder="1" applyAlignment="1" applyProtection="1">
      <alignment horizontal="right" vertical="center"/>
      <protection locked="0"/>
    </xf>
    <xf numFmtId="8" fontId="42" fillId="0" borderId="49" xfId="0" applyNumberFormat="1" applyFont="1" applyFill="1" applyBorder="1" applyAlignment="1" applyProtection="1">
      <alignment horizontal="right" vertical="center"/>
      <protection locked="0"/>
    </xf>
    <xf numFmtId="8" fontId="42" fillId="0" borderId="22" xfId="0" applyNumberFormat="1" applyFont="1" applyFill="1" applyBorder="1" applyAlignment="1" applyProtection="1">
      <alignment horizontal="center" vertical="center"/>
    </xf>
    <xf numFmtId="8" fontId="42" fillId="0" borderId="23" xfId="0" applyNumberFormat="1" applyFont="1" applyFill="1" applyBorder="1" applyAlignment="1" applyProtection="1">
      <alignment horizontal="center" vertical="center"/>
    </xf>
    <xf numFmtId="8" fontId="42" fillId="0" borderId="24" xfId="0" applyNumberFormat="1" applyFont="1" applyFill="1" applyBorder="1" applyAlignment="1" applyProtection="1">
      <alignment horizontal="center" vertical="center"/>
    </xf>
    <xf numFmtId="0" fontId="0" fillId="0" borderId="0" xfId="0" applyAlignment="1">
      <alignment horizontal="center" vertical="center" wrapText="1"/>
    </xf>
    <xf numFmtId="0" fontId="42" fillId="0" borderId="17" xfId="0" applyFont="1" applyFill="1" applyBorder="1" applyAlignment="1">
      <alignment vertical="center" wrapText="1"/>
    </xf>
    <xf numFmtId="0" fontId="0" fillId="0" borderId="7" xfId="0" applyBorder="1"/>
    <xf numFmtId="0" fontId="0" fillId="0" borderId="17" xfId="0" applyBorder="1"/>
    <xf numFmtId="0" fontId="0" fillId="0" borderId="43" xfId="0" applyBorder="1"/>
    <xf numFmtId="0" fontId="54" fillId="4" borderId="28" xfId="3" applyFont="1" applyFill="1" applyBorder="1" applyAlignment="1">
      <alignment horizontal="center" vertical="top" wrapText="1"/>
    </xf>
    <xf numFmtId="0" fontId="54" fillId="4" borderId="29" xfId="3" applyFont="1" applyFill="1" applyBorder="1" applyAlignment="1">
      <alignment horizontal="center" vertical="top" wrapText="1"/>
    </xf>
    <xf numFmtId="0" fontId="54" fillId="4" borderId="35" xfId="3" applyFont="1" applyFill="1" applyBorder="1" applyAlignment="1">
      <alignment horizontal="center" vertical="top" wrapText="1"/>
    </xf>
    <xf numFmtId="0" fontId="54" fillId="4" borderId="36" xfId="3" applyFont="1" applyFill="1" applyBorder="1" applyAlignment="1">
      <alignment horizontal="center" vertical="top" wrapText="1"/>
    </xf>
    <xf numFmtId="0" fontId="54" fillId="4" borderId="30" xfId="3" applyFont="1" applyFill="1" applyBorder="1" applyAlignment="1">
      <alignment horizontal="center" vertical="top" wrapText="1"/>
    </xf>
    <xf numFmtId="0" fontId="54" fillId="4" borderId="32" xfId="3" applyFont="1" applyFill="1" applyBorder="1" applyAlignment="1">
      <alignment horizontal="center" vertical="top" wrapText="1"/>
    </xf>
    <xf numFmtId="0" fontId="50" fillId="0" borderId="27" xfId="3" applyFont="1" applyBorder="1" applyAlignment="1" applyProtection="1">
      <alignment horizontal="center"/>
      <protection locked="0"/>
    </xf>
    <xf numFmtId="0" fontId="50" fillId="0" borderId="16" xfId="3" applyFont="1" applyBorder="1" applyAlignment="1" applyProtection="1">
      <alignment horizontal="center"/>
      <protection locked="0"/>
    </xf>
    <xf numFmtId="44" fontId="50" fillId="0" borderId="3" xfId="4" applyFont="1" applyBorder="1" applyAlignment="1" applyProtection="1">
      <alignment horizontal="right"/>
      <protection locked="0"/>
    </xf>
    <xf numFmtId="44" fontId="50" fillId="0" borderId="19" xfId="4" applyFont="1" applyBorder="1" applyAlignment="1" applyProtection="1">
      <alignment horizontal="right"/>
      <protection locked="0"/>
    </xf>
    <xf numFmtId="9" fontId="50" fillId="3" borderId="27" xfId="6" applyFont="1" applyFill="1" applyBorder="1" applyAlignment="1" applyProtection="1">
      <alignment horizontal="right"/>
    </xf>
    <xf numFmtId="9" fontId="50" fillId="3" borderId="33" xfId="6" applyFont="1" applyFill="1" applyBorder="1" applyAlignment="1" applyProtection="1">
      <alignment horizontal="right"/>
    </xf>
    <xf numFmtId="44" fontId="50" fillId="0" borderId="14" xfId="4" applyFont="1" applyBorder="1" applyAlignment="1" applyProtection="1">
      <alignment horizontal="right"/>
      <protection locked="0"/>
    </xf>
    <xf numFmtId="44" fontId="50" fillId="0" borderId="28" xfId="4" applyFont="1" applyBorder="1" applyAlignment="1" applyProtection="1">
      <protection locked="0"/>
    </xf>
    <xf numFmtId="0" fontId="0" fillId="0" borderId="30" xfId="0" applyBorder="1" applyAlignment="1"/>
    <xf numFmtId="44" fontId="53" fillId="0" borderId="3" xfId="4" applyFont="1" applyBorder="1" applyAlignment="1"/>
    <xf numFmtId="0" fontId="0" fillId="0" borderId="18" xfId="0" applyBorder="1" applyAlignment="1"/>
    <xf numFmtId="0" fontId="48" fillId="3" borderId="0" xfId="3" applyFont="1" applyFill="1" applyBorder="1" applyAlignment="1">
      <alignment horizontal="center" vertical="top" wrapText="1"/>
    </xf>
    <xf numFmtId="0" fontId="48" fillId="0" borderId="25" xfId="3" applyFont="1" applyBorder="1" applyAlignment="1">
      <alignment horizontal="center" vertical="top" wrapText="1"/>
    </xf>
    <xf numFmtId="0" fontId="48" fillId="0" borderId="26" xfId="3" applyFont="1" applyBorder="1" applyAlignment="1">
      <alignment horizontal="center" vertical="top" wrapText="1"/>
    </xf>
    <xf numFmtId="0" fontId="51" fillId="3" borderId="28" xfId="3" applyFont="1" applyFill="1" applyBorder="1" applyAlignment="1">
      <alignment horizontal="center" vertical="top" wrapText="1"/>
    </xf>
    <xf numFmtId="0" fontId="51" fillId="3" borderId="30" xfId="3" applyFont="1" applyFill="1" applyBorder="1" applyAlignment="1">
      <alignment horizontal="center" vertical="top" wrapText="1"/>
    </xf>
    <xf numFmtId="44" fontId="53" fillId="0" borderId="29" xfId="3" applyNumberFormat="1" applyFont="1" applyBorder="1" applyAlignment="1"/>
    <xf numFmtId="0" fontId="0" fillId="0" borderId="52" xfId="0" applyBorder="1" applyAlignment="1"/>
    <xf numFmtId="44" fontId="53" fillId="0" borderId="27" xfId="3" applyNumberFormat="1" applyFont="1" applyBorder="1" applyAlignment="1"/>
    <xf numFmtId="0" fontId="0" fillId="0" borderId="53" xfId="0" applyBorder="1" applyAlignment="1"/>
    <xf numFmtId="44" fontId="53" fillId="0" borderId="28" xfId="3" applyNumberFormat="1" applyFont="1" applyBorder="1" applyAlignment="1"/>
    <xf numFmtId="0" fontId="0" fillId="0" borderId="51" xfId="0" applyBorder="1" applyAlignment="1"/>
  </cellXfs>
  <cellStyles count="7">
    <cellStyle name="Currency" xfId="1" builtinId="4"/>
    <cellStyle name="Currency 2" xfId="2"/>
    <cellStyle name="Currency 5" xfId="4"/>
    <cellStyle name="Normal" xfId="0" builtinId="0"/>
    <cellStyle name="Normal 2" xfId="3"/>
    <cellStyle name="Percent" xfId="6" builtinId="5"/>
    <cellStyle name="Percent 5" xfId="5"/>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123825</xdr:colOff>
          <xdr:row>21</xdr:row>
          <xdr:rowOff>38100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0</xdr:rowOff>
        </xdr:from>
        <xdr:to>
          <xdr:col>9</xdr:col>
          <xdr:colOff>133350</xdr:colOff>
          <xdr:row>30</xdr:row>
          <xdr:rowOff>28575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14</xdr:col>
          <xdr:colOff>28575</xdr:colOff>
          <xdr:row>30</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0</xdr:rowOff>
        </xdr:from>
        <xdr:to>
          <xdr:col>19</xdr:col>
          <xdr:colOff>38100</xdr:colOff>
          <xdr:row>30</xdr:row>
          <xdr:rowOff>28575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9525</xdr:rowOff>
        </xdr:from>
        <xdr:to>
          <xdr:col>10</xdr:col>
          <xdr:colOff>0</xdr:colOff>
          <xdr:row>31</xdr:row>
          <xdr:rowOff>38100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12</xdr:col>
          <xdr:colOff>114300</xdr:colOff>
          <xdr:row>31</xdr:row>
          <xdr:rowOff>19050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35</xdr:row>
          <xdr:rowOff>180975</xdr:rowOff>
        </xdr:from>
        <xdr:to>
          <xdr:col>11</xdr:col>
          <xdr:colOff>66675</xdr:colOff>
          <xdr:row>37</xdr:row>
          <xdr:rowOff>19050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180975</xdr:rowOff>
        </xdr:from>
        <xdr:to>
          <xdr:col>13</xdr:col>
          <xdr:colOff>123825</xdr:colOff>
          <xdr:row>37</xdr:row>
          <xdr:rowOff>19050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28</xdr:row>
          <xdr:rowOff>171450</xdr:rowOff>
        </xdr:from>
        <xdr:to>
          <xdr:col>31</xdr:col>
          <xdr:colOff>28575</xdr:colOff>
          <xdr:row>30</xdr:row>
          <xdr:rowOff>9525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28</xdr:row>
          <xdr:rowOff>180975</xdr:rowOff>
        </xdr:from>
        <xdr:to>
          <xdr:col>35</xdr:col>
          <xdr:colOff>95250</xdr:colOff>
          <xdr:row>30</xdr:row>
          <xdr:rowOff>19050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19</xdr:row>
          <xdr:rowOff>0</xdr:rowOff>
        </xdr:from>
        <xdr:to>
          <xdr:col>26</xdr:col>
          <xdr:colOff>152400</xdr:colOff>
          <xdr:row>20</xdr:row>
          <xdr:rowOff>28575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31</xdr:row>
          <xdr:rowOff>9525</xdr:rowOff>
        </xdr:from>
        <xdr:to>
          <xdr:col>16</xdr:col>
          <xdr:colOff>0</xdr:colOff>
          <xdr:row>32</xdr:row>
          <xdr:rowOff>38100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180975</xdr:rowOff>
        </xdr:from>
        <xdr:to>
          <xdr:col>19</xdr:col>
          <xdr:colOff>19050</xdr:colOff>
          <xdr:row>32</xdr:row>
          <xdr:rowOff>19050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30</xdr:row>
          <xdr:rowOff>9525</xdr:rowOff>
        </xdr:from>
        <xdr:to>
          <xdr:col>23</xdr:col>
          <xdr:colOff>0</xdr:colOff>
          <xdr:row>31</xdr:row>
          <xdr:rowOff>38100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xdr:row>
          <xdr:rowOff>95250</xdr:rowOff>
        </xdr:from>
        <xdr:to>
          <xdr:col>36</xdr:col>
          <xdr:colOff>47625</xdr:colOff>
          <xdr:row>9</xdr:row>
          <xdr:rowOff>9525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123825</xdr:colOff>
          <xdr:row>21</xdr:row>
          <xdr:rowOff>38100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0</xdr:rowOff>
        </xdr:from>
        <xdr:to>
          <xdr:col>9</xdr:col>
          <xdr:colOff>133350</xdr:colOff>
          <xdr:row>30</xdr:row>
          <xdr:rowOff>28575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14</xdr:col>
          <xdr:colOff>28575</xdr:colOff>
          <xdr:row>30</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0</xdr:rowOff>
        </xdr:from>
        <xdr:to>
          <xdr:col>19</xdr:col>
          <xdr:colOff>38100</xdr:colOff>
          <xdr:row>30</xdr:row>
          <xdr:rowOff>28575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9525</xdr:rowOff>
        </xdr:from>
        <xdr:to>
          <xdr:col>10</xdr:col>
          <xdr:colOff>0</xdr:colOff>
          <xdr:row>31</xdr:row>
          <xdr:rowOff>38100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12</xdr:col>
          <xdr:colOff>114300</xdr:colOff>
          <xdr:row>31</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35</xdr:row>
          <xdr:rowOff>180975</xdr:rowOff>
        </xdr:from>
        <xdr:to>
          <xdr:col>11</xdr:col>
          <xdr:colOff>66675</xdr:colOff>
          <xdr:row>37</xdr:row>
          <xdr:rowOff>19050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180975</xdr:rowOff>
        </xdr:from>
        <xdr:to>
          <xdr:col>13</xdr:col>
          <xdr:colOff>123825</xdr:colOff>
          <xdr:row>37</xdr:row>
          <xdr:rowOff>19050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28</xdr:row>
          <xdr:rowOff>171450</xdr:rowOff>
        </xdr:from>
        <xdr:to>
          <xdr:col>31</xdr:col>
          <xdr:colOff>28575</xdr:colOff>
          <xdr:row>30</xdr:row>
          <xdr:rowOff>9525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28</xdr:row>
          <xdr:rowOff>180975</xdr:rowOff>
        </xdr:from>
        <xdr:to>
          <xdr:col>35</xdr:col>
          <xdr:colOff>95250</xdr:colOff>
          <xdr:row>30</xdr:row>
          <xdr:rowOff>19050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19</xdr:row>
          <xdr:rowOff>0</xdr:rowOff>
        </xdr:from>
        <xdr:to>
          <xdr:col>26</xdr:col>
          <xdr:colOff>152400</xdr:colOff>
          <xdr:row>20</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31</xdr:row>
          <xdr:rowOff>9525</xdr:rowOff>
        </xdr:from>
        <xdr:to>
          <xdr:col>16</xdr:col>
          <xdr:colOff>0</xdr:colOff>
          <xdr:row>32</xdr:row>
          <xdr:rowOff>38100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180975</xdr:rowOff>
        </xdr:from>
        <xdr:to>
          <xdr:col>19</xdr:col>
          <xdr:colOff>19050</xdr:colOff>
          <xdr:row>32</xdr:row>
          <xdr:rowOff>19050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30</xdr:row>
          <xdr:rowOff>9525</xdr:rowOff>
        </xdr:from>
        <xdr:to>
          <xdr:col>23</xdr:col>
          <xdr:colOff>0</xdr:colOff>
          <xdr:row>31</xdr:row>
          <xdr:rowOff>38100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xdr:row>
          <xdr:rowOff>95250</xdr:rowOff>
        </xdr:from>
        <xdr:to>
          <xdr:col>36</xdr:col>
          <xdr:colOff>47625</xdr:colOff>
          <xdr:row>9</xdr:row>
          <xdr:rowOff>9525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1</xdr:col>
      <xdr:colOff>257175</xdr:colOff>
      <xdr:row>3</xdr:row>
      <xdr:rowOff>9525</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63817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4"/>
  <sheetViews>
    <sheetView showGridLines="0" zoomScaleNormal="100" workbookViewId="0">
      <selection activeCell="AN51" sqref="AN51"/>
    </sheetView>
  </sheetViews>
  <sheetFormatPr defaultColWidth="9.140625" defaultRowHeight="12.75"/>
  <cols>
    <col min="1" max="17" width="2.7109375" style="4" customWidth="1"/>
    <col min="18" max="18" width="1.42578125" style="4" customWidth="1"/>
    <col min="19" max="30" width="2.7109375" style="4" customWidth="1"/>
    <col min="31" max="31" width="8.42578125" style="4" customWidth="1"/>
    <col min="32" max="35" width="2.7109375" style="4" customWidth="1"/>
    <col min="36" max="36" width="3" style="4" customWidth="1"/>
    <col min="37" max="16384" width="9.140625" style="37"/>
  </cols>
  <sheetData>
    <row r="1" spans="1:36" s="1" customFormat="1" ht="15" customHeight="1">
      <c r="A1" s="424" t="s">
        <v>94</v>
      </c>
      <c r="B1" s="425"/>
      <c r="C1" s="425"/>
      <c r="D1" s="425"/>
      <c r="E1" s="425"/>
      <c r="F1" s="425"/>
      <c r="G1" s="425"/>
      <c r="H1" s="425"/>
      <c r="I1" s="425"/>
      <c r="J1" s="425"/>
      <c r="K1" s="425"/>
      <c r="L1" s="425"/>
      <c r="M1" s="425"/>
      <c r="N1" s="425"/>
      <c r="O1" s="425"/>
      <c r="P1" s="425"/>
      <c r="Q1" s="425"/>
      <c r="R1" s="425"/>
      <c r="S1" s="425"/>
      <c r="T1" s="425"/>
      <c r="U1" s="425"/>
      <c r="V1" s="425"/>
      <c r="W1" s="271"/>
      <c r="X1" s="21"/>
      <c r="Y1" s="21"/>
      <c r="Z1" s="21"/>
      <c r="AA1" s="426" t="s">
        <v>59</v>
      </c>
      <c r="AB1" s="426"/>
      <c r="AC1" s="426"/>
      <c r="AD1" s="426"/>
      <c r="AE1" s="426"/>
      <c r="AF1" s="427" t="s">
        <v>149</v>
      </c>
      <c r="AG1" s="427"/>
      <c r="AH1" s="427"/>
      <c r="AI1" s="427"/>
      <c r="AJ1" s="427"/>
    </row>
    <row r="2" spans="1:36" s="1" customFormat="1" ht="12" customHeight="1">
      <c r="A2" s="363"/>
      <c r="B2" s="362"/>
      <c r="C2" s="362"/>
      <c r="D2" s="362"/>
      <c r="E2" s="362"/>
      <c r="F2" s="362"/>
      <c r="G2" s="362"/>
      <c r="H2" s="362"/>
      <c r="I2" s="362"/>
      <c r="J2" s="362"/>
      <c r="K2" s="362"/>
      <c r="L2" s="362"/>
      <c r="M2" s="362"/>
      <c r="N2" s="362"/>
      <c r="O2" s="362"/>
      <c r="P2" s="362"/>
      <c r="Q2" s="362"/>
      <c r="R2" s="362"/>
      <c r="S2" s="362"/>
      <c r="T2" s="362"/>
      <c r="U2" s="362"/>
      <c r="V2" s="362"/>
      <c r="W2" s="269"/>
      <c r="X2" s="269"/>
      <c r="Y2" s="269"/>
      <c r="Z2" s="269"/>
      <c r="AA2" s="428" t="s">
        <v>61</v>
      </c>
      <c r="AB2" s="428"/>
      <c r="AC2" s="428"/>
      <c r="AD2" s="428"/>
      <c r="AE2" s="428"/>
      <c r="AF2" s="429" t="s">
        <v>171</v>
      </c>
      <c r="AG2" s="429"/>
      <c r="AH2" s="429"/>
      <c r="AI2" s="429"/>
      <c r="AJ2" s="429"/>
    </row>
    <row r="3" spans="1:36" s="1" customFormat="1" ht="12" customHeight="1">
      <c r="A3" s="424"/>
      <c r="B3" s="362"/>
      <c r="C3" s="362"/>
      <c r="D3" s="362"/>
      <c r="E3" s="362"/>
      <c r="F3" s="362"/>
      <c r="G3" s="362"/>
      <c r="H3" s="362"/>
      <c r="I3" s="362"/>
      <c r="J3" s="362"/>
      <c r="K3" s="362"/>
      <c r="L3" s="362"/>
      <c r="M3" s="362"/>
      <c r="N3" s="362"/>
      <c r="O3" s="362"/>
      <c r="P3" s="362"/>
      <c r="Q3" s="362"/>
      <c r="R3" s="362"/>
      <c r="S3" s="362"/>
      <c r="T3" s="362"/>
      <c r="U3" s="362"/>
      <c r="V3" s="362"/>
      <c r="W3" s="269"/>
      <c r="X3" s="269"/>
      <c r="Y3" s="269"/>
      <c r="Z3" s="269"/>
      <c r="AA3" s="428" t="s">
        <v>10</v>
      </c>
      <c r="AB3" s="428"/>
      <c r="AC3" s="428"/>
      <c r="AD3" s="428"/>
      <c r="AE3" s="428"/>
      <c r="AF3" s="432">
        <v>42739</v>
      </c>
      <c r="AG3" s="429"/>
      <c r="AH3" s="429"/>
      <c r="AI3" s="429"/>
      <c r="AJ3" s="429"/>
    </row>
    <row r="4" spans="1:36" s="1" customFormat="1" ht="9" customHeight="1">
      <c r="A4" s="373" t="s">
        <v>105</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row>
    <row r="5" spans="1:36" s="1" customFormat="1" ht="12" customHeight="1">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row>
    <row r="6" spans="1:36" s="1" customFormat="1" ht="12" customHeight="1">
      <c r="A6" s="373" t="s">
        <v>106</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row>
    <row r="7" spans="1:36" s="1" customFormat="1" ht="12" customHeight="1">
      <c r="A7" s="373" t="s">
        <v>107</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row>
    <row r="8" spans="1:36" s="1" customFormat="1" ht="12" customHeight="1">
      <c r="A8" s="373" t="s">
        <v>141</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row>
    <row r="9" spans="1:36" s="1" customFormat="1" ht="12" customHeight="1">
      <c r="A9" s="430" t="s">
        <v>1</v>
      </c>
      <c r="B9" s="431"/>
      <c r="C9" s="431"/>
      <c r="D9" s="431"/>
      <c r="E9" s="431"/>
      <c r="F9" s="431"/>
      <c r="G9" s="431"/>
      <c r="H9" s="431"/>
      <c r="I9" s="431"/>
      <c r="J9" s="431"/>
      <c r="K9" s="431"/>
      <c r="L9" s="302"/>
      <c r="M9" s="362"/>
      <c r="N9" s="362"/>
      <c r="O9" s="362"/>
      <c r="P9" s="362"/>
      <c r="Q9" s="362"/>
      <c r="R9" s="362"/>
      <c r="S9" s="362"/>
      <c r="T9" s="362"/>
      <c r="U9" s="362"/>
      <c r="V9" s="362"/>
      <c r="W9" s="362"/>
      <c r="X9" s="362"/>
      <c r="Y9" s="362"/>
      <c r="Z9" s="362"/>
      <c r="AA9" s="362"/>
      <c r="AB9" s="362"/>
      <c r="AC9" s="362"/>
      <c r="AD9" s="362"/>
      <c r="AE9" s="362"/>
      <c r="AF9" s="362"/>
      <c r="AG9" s="362"/>
      <c r="AH9" s="362"/>
      <c r="AI9" s="362"/>
      <c r="AJ9" s="362"/>
    </row>
    <row r="10" spans="1:36" ht="15" customHeight="1">
      <c r="A10" s="347" t="s">
        <v>62</v>
      </c>
      <c r="B10" s="348"/>
      <c r="C10" s="348"/>
      <c r="D10" s="348"/>
      <c r="E10" s="348"/>
      <c r="F10" s="348"/>
      <c r="G10" s="348"/>
      <c r="H10" s="348"/>
      <c r="I10" s="349"/>
      <c r="J10" s="347" t="s">
        <v>63</v>
      </c>
      <c r="K10" s="348"/>
      <c r="L10" s="348"/>
      <c r="M10" s="348"/>
      <c r="N10" s="348"/>
      <c r="O10" s="348"/>
      <c r="P10" s="348"/>
      <c r="Q10" s="348"/>
      <c r="R10" s="349"/>
      <c r="S10" s="347" t="s">
        <v>95</v>
      </c>
      <c r="T10" s="348"/>
      <c r="U10" s="348"/>
      <c r="V10" s="348"/>
      <c r="W10" s="348"/>
      <c r="X10" s="348"/>
      <c r="Y10" s="348"/>
      <c r="Z10" s="348"/>
      <c r="AA10" s="349"/>
      <c r="AB10" s="347" t="s">
        <v>64</v>
      </c>
      <c r="AC10" s="348"/>
      <c r="AD10" s="348"/>
      <c r="AE10" s="348"/>
      <c r="AF10" s="348"/>
      <c r="AG10" s="348"/>
      <c r="AH10" s="348"/>
      <c r="AI10" s="348"/>
      <c r="AJ10" s="349"/>
    </row>
    <row r="11" spans="1:36" ht="15" customHeight="1">
      <c r="A11" s="403" t="s">
        <v>150</v>
      </c>
      <c r="B11" s="404"/>
      <c r="C11" s="404"/>
      <c r="D11" s="404"/>
      <c r="E11" s="404"/>
      <c r="F11" s="404"/>
      <c r="G11" s="404"/>
      <c r="H11" s="404"/>
      <c r="I11" s="405"/>
      <c r="J11" s="406" t="s">
        <v>65</v>
      </c>
      <c r="K11" s="407"/>
      <c r="L11" s="408" t="s">
        <v>154</v>
      </c>
      <c r="M11" s="408"/>
      <c r="N11" s="408"/>
      <c r="O11" s="408"/>
      <c r="P11" s="408"/>
      <c r="Q11" s="408"/>
      <c r="R11" s="409"/>
      <c r="S11" s="399" t="s">
        <v>153</v>
      </c>
      <c r="T11" s="362"/>
      <c r="U11" s="362"/>
      <c r="V11" s="362"/>
      <c r="W11" s="362"/>
      <c r="X11" s="362"/>
      <c r="Y11" s="362"/>
      <c r="Z11" s="362"/>
      <c r="AA11" s="356"/>
      <c r="AB11" s="410"/>
      <c r="AC11" s="411"/>
      <c r="AD11" s="411"/>
      <c r="AE11" s="411"/>
      <c r="AF11" s="411"/>
      <c r="AG11" s="411"/>
      <c r="AH11" s="411"/>
      <c r="AI11" s="411"/>
      <c r="AJ11" s="412"/>
    </row>
    <row r="12" spans="1:36" ht="15" customHeight="1">
      <c r="A12" s="403" t="s">
        <v>151</v>
      </c>
      <c r="B12" s="416"/>
      <c r="C12" s="416"/>
      <c r="D12" s="416"/>
      <c r="E12" s="416"/>
      <c r="F12" s="416"/>
      <c r="G12" s="416"/>
      <c r="H12" s="416"/>
      <c r="I12" s="417"/>
      <c r="J12" s="406" t="s">
        <v>66</v>
      </c>
      <c r="K12" s="407"/>
      <c r="L12" s="408" t="s">
        <v>155</v>
      </c>
      <c r="M12" s="408"/>
      <c r="N12" s="408"/>
      <c r="O12" s="408"/>
      <c r="P12" s="408"/>
      <c r="Q12" s="408"/>
      <c r="R12" s="409"/>
      <c r="S12" s="418"/>
      <c r="T12" s="419"/>
      <c r="U12" s="419"/>
      <c r="V12" s="419"/>
      <c r="W12" s="419"/>
      <c r="X12" s="419"/>
      <c r="Y12" s="419"/>
      <c r="Z12" s="419"/>
      <c r="AA12" s="420"/>
      <c r="AB12" s="410"/>
      <c r="AC12" s="411"/>
      <c r="AD12" s="411"/>
      <c r="AE12" s="411"/>
      <c r="AF12" s="411"/>
      <c r="AG12" s="411"/>
      <c r="AH12" s="411"/>
      <c r="AI12" s="411"/>
      <c r="AJ12" s="412"/>
    </row>
    <row r="13" spans="1:36" ht="15" customHeight="1">
      <c r="A13" s="421" t="s">
        <v>152</v>
      </c>
      <c r="B13" s="422"/>
      <c r="C13" s="422"/>
      <c r="D13" s="422"/>
      <c r="E13" s="422"/>
      <c r="F13" s="422"/>
      <c r="G13" s="422"/>
      <c r="H13" s="422"/>
      <c r="I13" s="423"/>
      <c r="J13" s="396" t="s">
        <v>58</v>
      </c>
      <c r="K13" s="397"/>
      <c r="L13" s="397" t="s">
        <v>58</v>
      </c>
      <c r="M13" s="397"/>
      <c r="N13" s="397"/>
      <c r="O13" s="397"/>
      <c r="P13" s="397"/>
      <c r="Q13" s="397"/>
      <c r="R13" s="398"/>
      <c r="S13" s="399"/>
      <c r="T13" s="302"/>
      <c r="U13" s="302"/>
      <c r="V13" s="302"/>
      <c r="W13" s="302"/>
      <c r="X13" s="302"/>
      <c r="Y13" s="302"/>
      <c r="Z13" s="302"/>
      <c r="AA13" s="356"/>
      <c r="AB13" s="413"/>
      <c r="AC13" s="414"/>
      <c r="AD13" s="414"/>
      <c r="AE13" s="414"/>
      <c r="AF13" s="414"/>
      <c r="AG13" s="414"/>
      <c r="AH13" s="414"/>
      <c r="AI13" s="414"/>
      <c r="AJ13" s="415"/>
    </row>
    <row r="14" spans="1:36" ht="15" customHeight="1">
      <c r="A14" s="347" t="s">
        <v>67</v>
      </c>
      <c r="B14" s="348"/>
      <c r="C14" s="348"/>
      <c r="D14" s="348"/>
      <c r="E14" s="348"/>
      <c r="F14" s="348"/>
      <c r="G14" s="348"/>
      <c r="H14" s="348"/>
      <c r="I14" s="348"/>
      <c r="J14" s="400" t="s">
        <v>68</v>
      </c>
      <c r="K14" s="401"/>
      <c r="L14" s="401"/>
      <c r="M14" s="401"/>
      <c r="N14" s="401"/>
      <c r="O14" s="401"/>
      <c r="P14" s="401"/>
      <c r="Q14" s="401"/>
      <c r="R14" s="402"/>
      <c r="S14" s="400" t="s">
        <v>69</v>
      </c>
      <c r="T14" s="401"/>
      <c r="U14" s="401"/>
      <c r="V14" s="401"/>
      <c r="W14" s="401"/>
      <c r="X14" s="401"/>
      <c r="Y14" s="401"/>
      <c r="Z14" s="401"/>
      <c r="AA14" s="402"/>
      <c r="AB14" s="348" t="s">
        <v>70</v>
      </c>
      <c r="AC14" s="348"/>
      <c r="AD14" s="348"/>
      <c r="AE14" s="348"/>
      <c r="AF14" s="348"/>
      <c r="AG14" s="348"/>
      <c r="AH14" s="348"/>
      <c r="AI14" s="348"/>
      <c r="AJ14" s="349"/>
    </row>
    <row r="15" spans="1:36" ht="15" customHeight="1">
      <c r="A15" s="385" t="s">
        <v>131</v>
      </c>
      <c r="B15" s="381"/>
      <c r="C15" s="381"/>
      <c r="D15" s="381"/>
      <c r="E15" s="381"/>
      <c r="F15" s="381"/>
      <c r="G15" s="381"/>
      <c r="H15" s="381"/>
      <c r="I15" s="386"/>
      <c r="J15" s="387">
        <v>40908</v>
      </c>
      <c r="K15" s="388"/>
      <c r="L15" s="388"/>
      <c r="M15" s="388"/>
      <c r="N15" s="388"/>
      <c r="O15" s="388"/>
      <c r="P15" s="388"/>
      <c r="Q15" s="388"/>
      <c r="R15" s="389"/>
      <c r="S15" s="385" t="s">
        <v>132</v>
      </c>
      <c r="T15" s="381"/>
      <c r="U15" s="381"/>
      <c r="V15" s="381"/>
      <c r="W15" s="381"/>
      <c r="X15" s="381"/>
      <c r="Y15" s="381"/>
      <c r="Z15" s="381"/>
      <c r="AA15" s="386"/>
      <c r="AB15" s="390" t="s">
        <v>39</v>
      </c>
      <c r="AC15" s="391"/>
      <c r="AD15" s="391"/>
      <c r="AE15" s="391"/>
      <c r="AF15" s="391"/>
      <c r="AG15" s="391"/>
      <c r="AH15" s="391"/>
      <c r="AI15" s="391"/>
      <c r="AJ15" s="392"/>
    </row>
    <row r="16" spans="1:36" ht="15" customHeight="1">
      <c r="A16" s="393" t="s">
        <v>92</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5"/>
    </row>
    <row r="17" spans="1:37" ht="30" customHeight="1">
      <c r="A17" s="369" t="s">
        <v>172</v>
      </c>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1"/>
    </row>
    <row r="18" spans="1:37" ht="15" customHeight="1">
      <c r="A18" s="372" t="s">
        <v>71</v>
      </c>
      <c r="B18" s="373"/>
      <c r="C18" s="373"/>
      <c r="D18" s="373"/>
      <c r="E18" s="373"/>
      <c r="F18" s="373"/>
      <c r="G18" s="373"/>
      <c r="H18" s="374"/>
      <c r="I18" s="372" t="s">
        <v>72</v>
      </c>
      <c r="J18" s="373"/>
      <c r="K18" s="373"/>
      <c r="L18" s="373"/>
      <c r="M18" s="373"/>
      <c r="N18" s="373"/>
      <c r="O18" s="373"/>
      <c r="P18" s="373"/>
      <c r="Q18" s="373"/>
      <c r="R18" s="374"/>
      <c r="S18" s="372" t="s">
        <v>73</v>
      </c>
      <c r="T18" s="373"/>
      <c r="U18" s="373"/>
      <c r="V18" s="373"/>
      <c r="W18" s="373"/>
      <c r="X18" s="373"/>
      <c r="Y18" s="373"/>
      <c r="Z18" s="373"/>
      <c r="AA18" s="374"/>
      <c r="AB18" s="39"/>
      <c r="AC18" s="271" t="s">
        <v>74</v>
      </c>
      <c r="AD18" s="271"/>
      <c r="AE18" s="40"/>
      <c r="AF18" s="373" t="s">
        <v>75</v>
      </c>
      <c r="AG18" s="373"/>
      <c r="AH18" s="373"/>
      <c r="AI18" s="373"/>
      <c r="AJ18" s="374"/>
    </row>
    <row r="19" spans="1:37" ht="15" customHeight="1">
      <c r="A19" s="375">
        <v>67778</v>
      </c>
      <c r="B19" s="376"/>
      <c r="C19" s="376"/>
      <c r="D19" s="376"/>
      <c r="E19" s="376"/>
      <c r="F19" s="376"/>
      <c r="G19" s="376"/>
      <c r="H19" s="377"/>
      <c r="I19" s="378">
        <v>13379.5</v>
      </c>
      <c r="J19" s="379"/>
      <c r="K19" s="379"/>
      <c r="L19" s="379"/>
      <c r="M19" s="379"/>
      <c r="N19" s="379"/>
      <c r="O19" s="379"/>
      <c r="P19" s="379"/>
      <c r="Q19" s="379"/>
      <c r="R19" s="380"/>
      <c r="S19" s="375">
        <v>81157.5</v>
      </c>
      <c r="T19" s="376"/>
      <c r="U19" s="376"/>
      <c r="V19" s="376"/>
      <c r="W19" s="376"/>
      <c r="X19" s="381"/>
      <c r="Y19" s="376"/>
      <c r="Z19" s="376"/>
      <c r="AA19" s="377"/>
      <c r="AB19" s="382">
        <v>42736</v>
      </c>
      <c r="AC19" s="383"/>
      <c r="AD19" s="383"/>
      <c r="AE19" s="384"/>
      <c r="AF19" s="382">
        <v>42916</v>
      </c>
      <c r="AG19" s="383"/>
      <c r="AH19" s="383"/>
      <c r="AI19" s="383"/>
      <c r="AJ19" s="384"/>
    </row>
    <row r="20" spans="1:37" ht="15" customHeight="1">
      <c r="A20" s="42" t="s">
        <v>76</v>
      </c>
      <c r="B20" s="43"/>
      <c r="C20" s="43"/>
      <c r="D20" s="43"/>
      <c r="E20" s="43"/>
      <c r="F20" s="43"/>
      <c r="G20" s="43"/>
      <c r="H20" s="43"/>
      <c r="I20" s="43" t="s">
        <v>156</v>
      </c>
      <c r="J20" s="43"/>
      <c r="K20" s="43"/>
      <c r="L20" s="43"/>
      <c r="M20" s="43"/>
      <c r="N20" s="43"/>
      <c r="O20" s="43"/>
      <c r="P20" s="43"/>
      <c r="Q20" s="43"/>
      <c r="R20" s="43"/>
      <c r="S20" s="43"/>
      <c r="T20" s="43"/>
      <c r="U20" s="357"/>
      <c r="V20" s="357"/>
      <c r="W20" s="357"/>
      <c r="X20" s="41"/>
      <c r="Y20" s="41"/>
      <c r="Z20" s="23"/>
      <c r="AA20" s="23"/>
      <c r="AB20" s="41" t="s">
        <v>2</v>
      </c>
      <c r="AC20" s="41"/>
      <c r="AD20" s="41"/>
      <c r="AE20" s="358">
        <v>4564</v>
      </c>
      <c r="AF20" s="358"/>
      <c r="AG20" s="358"/>
      <c r="AH20" s="358"/>
      <c r="AI20" s="358"/>
      <c r="AJ20" s="359"/>
      <c r="AK20" s="264"/>
    </row>
    <row r="21" spans="1:37" ht="15" customHeight="1">
      <c r="A21" s="347" t="s">
        <v>77</v>
      </c>
      <c r="B21" s="321"/>
      <c r="C21" s="321"/>
      <c r="D21" s="321"/>
      <c r="E21" s="321"/>
      <c r="F21" s="321"/>
      <c r="G21" s="321"/>
      <c r="H21" s="321"/>
      <c r="I21" s="321"/>
      <c r="J21" s="321"/>
      <c r="K21" s="348" t="s">
        <v>3</v>
      </c>
      <c r="L21" s="321"/>
      <c r="M21" s="321"/>
      <c r="N21" s="321"/>
      <c r="O21" s="321"/>
      <c r="P21" s="321"/>
      <c r="Q21" s="321"/>
      <c r="R21" s="321"/>
      <c r="S21" s="321"/>
      <c r="T21" s="321"/>
      <c r="U21" s="321"/>
      <c r="V21" s="321"/>
      <c r="W21" s="321"/>
      <c r="X21" s="302"/>
      <c r="Y21" s="321"/>
      <c r="Z21" s="321"/>
      <c r="AA21" s="321"/>
      <c r="AB21" s="321"/>
      <c r="AC21" s="321"/>
      <c r="AD21" s="321"/>
      <c r="AE21" s="321"/>
      <c r="AF21" s="321"/>
      <c r="AG21" s="321"/>
      <c r="AH21" s="321"/>
      <c r="AI21" s="321"/>
      <c r="AJ21" s="360"/>
    </row>
    <row r="22" spans="1:37" ht="15" customHeight="1">
      <c r="A22" s="361" t="s">
        <v>4</v>
      </c>
      <c r="B22" s="362"/>
      <c r="C22" s="362"/>
      <c r="D22" s="362"/>
      <c r="E22" s="362"/>
      <c r="F22" s="363"/>
      <c r="G22" s="363" t="s">
        <v>2</v>
      </c>
      <c r="H22" s="363"/>
      <c r="I22" s="363"/>
      <c r="J22" s="363"/>
      <c r="K22" s="363"/>
      <c r="L22" s="363"/>
      <c r="M22" s="363" t="s">
        <v>4</v>
      </c>
      <c r="N22" s="363"/>
      <c r="O22" s="363"/>
      <c r="P22" s="363"/>
      <c r="Q22" s="363"/>
      <c r="R22" s="363"/>
      <c r="S22" s="363" t="s">
        <v>2</v>
      </c>
      <c r="T22" s="363"/>
      <c r="U22" s="363"/>
      <c r="V22" s="363"/>
      <c r="W22" s="363"/>
      <c r="X22" s="363"/>
      <c r="Y22" s="363" t="s">
        <v>4</v>
      </c>
      <c r="Z22" s="363"/>
      <c r="AA22" s="363"/>
      <c r="AB22" s="363"/>
      <c r="AC22" s="363"/>
      <c r="AD22" s="363"/>
      <c r="AE22" s="363" t="s">
        <v>2</v>
      </c>
      <c r="AF22" s="363"/>
      <c r="AG22" s="363"/>
      <c r="AH22" s="363"/>
      <c r="AI22" s="363"/>
      <c r="AJ22" s="355"/>
    </row>
    <row r="23" spans="1:37" ht="15.95" customHeight="1">
      <c r="A23" s="364" t="s">
        <v>157</v>
      </c>
      <c r="B23" s="365"/>
      <c r="C23" s="365"/>
      <c r="D23" s="365"/>
      <c r="E23" s="365"/>
      <c r="F23" s="362"/>
      <c r="G23" s="366">
        <v>81157.5</v>
      </c>
      <c r="H23" s="366"/>
      <c r="I23" s="366"/>
      <c r="J23" s="366"/>
      <c r="K23" s="366"/>
      <c r="L23" s="362"/>
      <c r="M23" s="367"/>
      <c r="N23" s="367"/>
      <c r="O23" s="367"/>
      <c r="P23" s="367"/>
      <c r="Q23" s="367"/>
      <c r="R23" s="362"/>
      <c r="S23" s="368">
        <v>0</v>
      </c>
      <c r="T23" s="368"/>
      <c r="U23" s="368"/>
      <c r="V23" s="368"/>
      <c r="W23" s="368"/>
      <c r="X23" s="362"/>
      <c r="Y23" s="367"/>
      <c r="Z23" s="367"/>
      <c r="AA23" s="367"/>
      <c r="AB23" s="367"/>
      <c r="AC23" s="367"/>
      <c r="AD23" s="362"/>
      <c r="AE23" s="368"/>
      <c r="AF23" s="368"/>
      <c r="AG23" s="368"/>
      <c r="AH23" s="368"/>
      <c r="AI23" s="368"/>
      <c r="AJ23" s="356"/>
    </row>
    <row r="24" spans="1:37" ht="15.95" customHeight="1">
      <c r="A24" s="354"/>
      <c r="B24" s="352"/>
      <c r="C24" s="352"/>
      <c r="D24" s="352"/>
      <c r="E24" s="352"/>
      <c r="F24" s="362"/>
      <c r="G24" s="353">
        <v>0</v>
      </c>
      <c r="H24" s="353"/>
      <c r="I24" s="353"/>
      <c r="J24" s="353"/>
      <c r="K24" s="353"/>
      <c r="L24" s="362"/>
      <c r="M24" s="352"/>
      <c r="N24" s="352"/>
      <c r="O24" s="352"/>
      <c r="P24" s="352"/>
      <c r="Q24" s="352"/>
      <c r="R24" s="362"/>
      <c r="S24" s="353">
        <v>0</v>
      </c>
      <c r="T24" s="353"/>
      <c r="U24" s="353"/>
      <c r="V24" s="353"/>
      <c r="W24" s="353"/>
      <c r="X24" s="362"/>
      <c r="Y24" s="352"/>
      <c r="Z24" s="352"/>
      <c r="AA24" s="352"/>
      <c r="AB24" s="352"/>
      <c r="AC24" s="352"/>
      <c r="AD24" s="362"/>
      <c r="AE24" s="353"/>
      <c r="AF24" s="353"/>
      <c r="AG24" s="353"/>
      <c r="AH24" s="353"/>
      <c r="AI24" s="353"/>
      <c r="AJ24" s="356"/>
    </row>
    <row r="25" spans="1:37" ht="15.95" customHeight="1">
      <c r="A25" s="354"/>
      <c r="B25" s="352"/>
      <c r="C25" s="352"/>
      <c r="D25" s="352"/>
      <c r="E25" s="352"/>
      <c r="F25" s="362"/>
      <c r="G25" s="353">
        <v>0</v>
      </c>
      <c r="H25" s="353"/>
      <c r="I25" s="353"/>
      <c r="J25" s="353"/>
      <c r="K25" s="353"/>
      <c r="L25" s="362"/>
      <c r="M25" s="352"/>
      <c r="N25" s="352"/>
      <c r="O25" s="352"/>
      <c r="P25" s="352"/>
      <c r="Q25" s="352"/>
      <c r="R25" s="362"/>
      <c r="S25" s="353">
        <v>0</v>
      </c>
      <c r="T25" s="353"/>
      <c r="U25" s="353"/>
      <c r="V25" s="353"/>
      <c r="W25" s="353"/>
      <c r="X25" s="362"/>
      <c r="Y25" s="352"/>
      <c r="Z25" s="352"/>
      <c r="AA25" s="352"/>
      <c r="AB25" s="352"/>
      <c r="AC25" s="352"/>
      <c r="AD25" s="362"/>
      <c r="AE25" s="353"/>
      <c r="AF25" s="353"/>
      <c r="AG25" s="353"/>
      <c r="AH25" s="353"/>
      <c r="AI25" s="353"/>
      <c r="AJ25" s="356"/>
    </row>
    <row r="26" spans="1:37" ht="15.95" customHeight="1">
      <c r="A26" s="344"/>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6"/>
    </row>
    <row r="27" spans="1:37" ht="10.15" customHeight="1">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row>
    <row r="28" spans="1:37" ht="15" customHeight="1">
      <c r="A28" s="326" t="s">
        <v>78</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row>
    <row r="29" spans="1:37" ht="15" customHeight="1">
      <c r="A29" s="347" t="s">
        <v>79</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9"/>
    </row>
    <row r="30" spans="1:37" s="7" customFormat="1" ht="15" customHeight="1">
      <c r="A30" s="350" t="s">
        <v>17</v>
      </c>
      <c r="B30" s="351"/>
      <c r="C30" s="351"/>
      <c r="D30" s="351"/>
      <c r="E30" s="351"/>
      <c r="F30" s="342" t="s">
        <v>18</v>
      </c>
      <c r="G30" s="342"/>
      <c r="H30" s="342"/>
      <c r="I30" s="342"/>
      <c r="J30" s="342" t="s">
        <v>19</v>
      </c>
      <c r="K30" s="342"/>
      <c r="L30" s="342"/>
      <c r="M30" s="342"/>
      <c r="N30" s="342"/>
      <c r="O30" s="342" t="s">
        <v>20</v>
      </c>
      <c r="P30" s="342"/>
      <c r="Q30" s="342"/>
      <c r="R30" s="342"/>
      <c r="S30" s="342"/>
      <c r="T30" s="270"/>
      <c r="U30" s="270"/>
      <c r="V30" s="270"/>
      <c r="W30" s="270"/>
      <c r="X30" s="270"/>
      <c r="Y30" s="342" t="s">
        <v>80</v>
      </c>
      <c r="Z30" s="342"/>
      <c r="AA30" s="342"/>
      <c r="AB30" s="342"/>
      <c r="AC30" s="342"/>
      <c r="AD30" s="342"/>
      <c r="AE30" s="7" t="s">
        <v>21</v>
      </c>
      <c r="AF30" s="319" t="s">
        <v>22</v>
      </c>
      <c r="AG30" s="319"/>
      <c r="AH30" s="319"/>
      <c r="AI30" s="319"/>
      <c r="AJ30" s="26"/>
    </row>
    <row r="31" spans="1:37" s="3" customFormat="1" ht="15" customHeight="1">
      <c r="A31" s="340" t="s">
        <v>81</v>
      </c>
      <c r="B31" s="341"/>
      <c r="C31" s="341"/>
      <c r="D31" s="341"/>
      <c r="E31" s="341"/>
      <c r="F31" s="341"/>
      <c r="G31" s="341"/>
      <c r="H31" s="341" t="s">
        <v>21</v>
      </c>
      <c r="I31" s="341"/>
      <c r="J31" s="265"/>
      <c r="K31" s="342" t="s">
        <v>22</v>
      </c>
      <c r="L31" s="342"/>
      <c r="M31" s="268"/>
      <c r="N31" s="320" t="s">
        <v>82</v>
      </c>
      <c r="O31" s="320"/>
      <c r="P31" s="320"/>
      <c r="Q31" s="320"/>
      <c r="R31" s="320"/>
      <c r="S31" s="320"/>
      <c r="T31" s="320"/>
      <c r="U31" s="341" t="s">
        <v>21</v>
      </c>
      <c r="V31" s="341"/>
      <c r="W31" s="265"/>
      <c r="X31" s="265"/>
      <c r="Y31" s="343" t="s">
        <v>83</v>
      </c>
      <c r="Z31" s="343"/>
      <c r="AA31" s="343"/>
      <c r="AB31" s="343"/>
      <c r="AC31" s="343"/>
      <c r="AD31" s="343"/>
      <c r="AE31" s="338"/>
      <c r="AF31" s="338"/>
      <c r="AG31" s="338"/>
      <c r="AH31" s="338"/>
      <c r="AI31" s="338"/>
      <c r="AJ31" s="339"/>
    </row>
    <row r="32" spans="1:37" s="3" customFormat="1" ht="15" customHeight="1">
      <c r="A32" s="340" t="s">
        <v>84</v>
      </c>
      <c r="B32" s="341"/>
      <c r="C32" s="341"/>
      <c r="D32" s="341"/>
      <c r="E32" s="341"/>
      <c r="F32" s="341"/>
      <c r="G32" s="341"/>
      <c r="H32" s="341"/>
      <c r="I32" s="341"/>
      <c r="J32" s="341"/>
      <c r="K32" s="341"/>
      <c r="L32" s="341"/>
      <c r="M32" s="341"/>
      <c r="N32" s="341" t="s">
        <v>21</v>
      </c>
      <c r="O32" s="341"/>
      <c r="P32" s="268"/>
      <c r="Q32" s="342" t="s">
        <v>22</v>
      </c>
      <c r="R32" s="342"/>
      <c r="S32" s="342"/>
      <c r="T32" s="265"/>
      <c r="U32" s="265"/>
      <c r="V32" s="265"/>
      <c r="W32" s="265"/>
      <c r="X32" s="265"/>
      <c r="Y32" s="338" t="s">
        <v>85</v>
      </c>
      <c r="Z32" s="338"/>
      <c r="AA32" s="338"/>
      <c r="AB32" s="338"/>
      <c r="AC32" s="338"/>
      <c r="AD32" s="338"/>
      <c r="AE32" s="338"/>
      <c r="AF32" s="338"/>
      <c r="AG32" s="338"/>
      <c r="AH32" s="338"/>
      <c r="AI32" s="338"/>
      <c r="AJ32" s="339"/>
    </row>
    <row r="33" spans="1:38" s="3" customFormat="1" ht="15" customHeight="1">
      <c r="A33" s="335"/>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03" t="s">
        <v>86</v>
      </c>
      <c r="Z33" s="303"/>
      <c r="AA33" s="303"/>
      <c r="AB33" s="303"/>
      <c r="AC33" s="336"/>
      <c r="AD33" s="336"/>
      <c r="AE33" s="336"/>
      <c r="AF33" s="336"/>
      <c r="AG33" s="336"/>
      <c r="AH33" s="336"/>
      <c r="AI33" s="336"/>
      <c r="AJ33" s="337"/>
    </row>
    <row r="34" spans="1:38" ht="5.0999999999999996" customHeight="1">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row>
    <row r="35" spans="1:38" ht="15" customHeight="1">
      <c r="A35" s="326" t="s">
        <v>87</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row>
    <row r="36" spans="1:38" s="3" customFormat="1" ht="15" customHeight="1">
      <c r="A36" s="328" t="s">
        <v>88</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30"/>
    </row>
    <row r="37" spans="1:38" s="3" customFormat="1" ht="15" customHeight="1">
      <c r="A37" s="331" t="s">
        <v>23</v>
      </c>
      <c r="B37" s="332"/>
      <c r="C37" s="332"/>
      <c r="D37" s="332"/>
      <c r="E37" s="332"/>
      <c r="F37" s="332"/>
      <c r="G37" s="332"/>
      <c r="H37" s="332"/>
      <c r="I37" s="332" t="s">
        <v>21</v>
      </c>
      <c r="J37" s="332"/>
      <c r="K37" s="332"/>
      <c r="L37" s="332" t="s">
        <v>22</v>
      </c>
      <c r="M37" s="332"/>
      <c r="N37" s="332"/>
      <c r="O37" s="332"/>
      <c r="P37" s="332"/>
      <c r="Q37" s="332"/>
      <c r="R37" s="332"/>
      <c r="S37" s="333" t="s">
        <v>11</v>
      </c>
      <c r="T37" s="332"/>
      <c r="U37" s="332"/>
      <c r="V37" s="332"/>
      <c r="W37" s="332"/>
      <c r="X37" s="332"/>
      <c r="Y37" s="303" t="s">
        <v>0</v>
      </c>
      <c r="Z37" s="303"/>
      <c r="AA37" s="303"/>
      <c r="AB37" s="303"/>
      <c r="AC37" s="303"/>
      <c r="AD37" s="333" t="s">
        <v>12</v>
      </c>
      <c r="AE37" s="333"/>
      <c r="AF37" s="333"/>
      <c r="AG37" s="303" t="s">
        <v>13</v>
      </c>
      <c r="AH37" s="303"/>
      <c r="AI37" s="303"/>
      <c r="AJ37" s="334"/>
    </row>
    <row r="38" spans="1:38" ht="5.0999999999999996" customHeight="1">
      <c r="A38" s="321"/>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row>
    <row r="39" spans="1:38" ht="15" customHeight="1">
      <c r="A39" s="322" t="s">
        <v>89</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row>
    <row r="40" spans="1:38" s="3" customFormat="1" ht="14.1" customHeight="1">
      <c r="A40" s="3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324" t="s">
        <v>14</v>
      </c>
      <c r="AH40" s="325"/>
      <c r="AI40" s="325"/>
      <c r="AJ40" s="325"/>
    </row>
    <row r="41" spans="1:38" s="3" customFormat="1" ht="12" customHeight="1">
      <c r="A41" s="320" t="s">
        <v>5</v>
      </c>
      <c r="B41" s="320"/>
      <c r="C41" s="320"/>
      <c r="D41" s="262"/>
      <c r="E41" s="320" t="s">
        <v>60</v>
      </c>
      <c r="F41" s="320"/>
      <c r="G41" s="320"/>
      <c r="H41" s="320"/>
      <c r="I41" s="270"/>
      <c r="J41" s="320" t="s">
        <v>52</v>
      </c>
      <c r="K41" s="320"/>
      <c r="L41" s="320"/>
      <c r="M41" s="320"/>
      <c r="N41" s="270"/>
      <c r="O41" s="320"/>
      <c r="P41" s="320"/>
      <c r="Q41" s="320"/>
      <c r="R41" s="270"/>
      <c r="S41" s="320"/>
      <c r="T41" s="320"/>
      <c r="U41" s="320"/>
      <c r="V41" s="270"/>
      <c r="W41" s="320"/>
      <c r="X41" s="320"/>
      <c r="Y41" s="320"/>
      <c r="Z41" s="270"/>
      <c r="AA41" s="320" t="s">
        <v>9</v>
      </c>
      <c r="AB41" s="320"/>
      <c r="AC41" s="320"/>
      <c r="AD41" s="270"/>
      <c r="AE41" s="262"/>
      <c r="AF41" s="262"/>
      <c r="AG41" s="325"/>
      <c r="AH41" s="325"/>
      <c r="AI41" s="325"/>
      <c r="AJ41" s="325"/>
    </row>
    <row r="42" spans="1:38" s="3" customFormat="1" ht="12" customHeight="1">
      <c r="A42" s="319" t="s">
        <v>56</v>
      </c>
      <c r="B42" s="319"/>
      <c r="C42" s="319"/>
      <c r="D42" s="263"/>
      <c r="E42" s="319" t="s">
        <v>28</v>
      </c>
      <c r="F42" s="319"/>
      <c r="G42" s="319"/>
      <c r="H42" s="319"/>
      <c r="I42" s="31"/>
      <c r="J42" s="320" t="s">
        <v>37</v>
      </c>
      <c r="K42" s="320"/>
      <c r="L42" s="320"/>
      <c r="M42" s="320"/>
      <c r="N42" s="270"/>
      <c r="O42" s="320" t="s">
        <v>5</v>
      </c>
      <c r="P42" s="320"/>
      <c r="Q42" s="320"/>
      <c r="R42" s="270"/>
      <c r="S42" s="320" t="s">
        <v>6</v>
      </c>
      <c r="T42" s="320"/>
      <c r="U42" s="320"/>
      <c r="V42" s="270"/>
      <c r="W42" s="320" t="s">
        <v>7</v>
      </c>
      <c r="X42" s="320"/>
      <c r="Y42" s="320"/>
      <c r="Z42" s="263"/>
      <c r="AA42" s="320" t="s">
        <v>57</v>
      </c>
      <c r="AB42" s="320"/>
      <c r="AC42" s="320"/>
      <c r="AD42" s="270"/>
      <c r="AE42" s="262" t="s">
        <v>8</v>
      </c>
      <c r="AF42" s="262"/>
      <c r="AG42" s="325"/>
      <c r="AH42" s="325"/>
      <c r="AI42" s="325"/>
      <c r="AJ42" s="325"/>
      <c r="AK42" s="318"/>
      <c r="AL42" s="318"/>
    </row>
    <row r="43" spans="1:38" s="3" customFormat="1" ht="15.95" customHeight="1">
      <c r="A43" s="311"/>
      <c r="B43" s="311"/>
      <c r="C43" s="311"/>
      <c r="D43" s="32"/>
      <c r="E43" s="312">
        <v>59645</v>
      </c>
      <c r="F43" s="312"/>
      <c r="G43" s="312"/>
      <c r="H43" s="312"/>
      <c r="I43" s="33"/>
      <c r="J43" s="313" t="s">
        <v>158</v>
      </c>
      <c r="K43" s="313"/>
      <c r="L43" s="313"/>
      <c r="M43" s="313"/>
      <c r="N43" s="267"/>
      <c r="O43" s="315" t="s">
        <v>159</v>
      </c>
      <c r="P43" s="315"/>
      <c r="Q43" s="315"/>
      <c r="R43" s="267"/>
      <c r="S43" s="315" t="s">
        <v>160</v>
      </c>
      <c r="T43" s="315"/>
      <c r="U43" s="315"/>
      <c r="V43" s="267"/>
      <c r="W43" s="315" t="s">
        <v>161</v>
      </c>
      <c r="X43" s="315"/>
      <c r="Y43" s="315"/>
      <c r="Z43" s="267"/>
      <c r="AA43" s="310" t="s">
        <v>162</v>
      </c>
      <c r="AB43" s="310"/>
      <c r="AC43" s="310"/>
      <c r="AD43" s="267"/>
      <c r="AE43" s="266" t="s">
        <v>162</v>
      </c>
      <c r="AF43" s="267"/>
      <c r="AG43" s="317">
        <v>13379.5</v>
      </c>
      <c r="AH43" s="317"/>
      <c r="AI43" s="317"/>
      <c r="AJ43" s="317"/>
      <c r="AK43" s="319" t="s">
        <v>58</v>
      </c>
      <c r="AL43" s="319"/>
    </row>
    <row r="44" spans="1:38" s="3" customFormat="1" ht="15.95" customHeight="1">
      <c r="A44" s="311"/>
      <c r="B44" s="311"/>
      <c r="C44" s="311"/>
      <c r="D44" s="32"/>
      <c r="E44" s="312">
        <v>8133</v>
      </c>
      <c r="F44" s="312"/>
      <c r="G44" s="312"/>
      <c r="H44" s="312"/>
      <c r="I44" s="33"/>
      <c r="J44" s="313" t="s">
        <v>163</v>
      </c>
      <c r="K44" s="313"/>
      <c r="L44" s="313"/>
      <c r="M44" s="313"/>
      <c r="N44" s="267"/>
      <c r="O44" s="315" t="s">
        <v>159</v>
      </c>
      <c r="P44" s="315"/>
      <c r="Q44" s="315"/>
      <c r="R44" s="267"/>
      <c r="S44" s="315" t="s">
        <v>164</v>
      </c>
      <c r="T44" s="315"/>
      <c r="U44" s="315"/>
      <c r="V44" s="267"/>
      <c r="W44" s="315" t="s">
        <v>165</v>
      </c>
      <c r="X44" s="315"/>
      <c r="Y44" s="315"/>
      <c r="Z44" s="267"/>
      <c r="AA44" s="310" t="s">
        <v>162</v>
      </c>
      <c r="AB44" s="310"/>
      <c r="AC44" s="310"/>
      <c r="AD44" s="267"/>
      <c r="AE44" s="266" t="s">
        <v>162</v>
      </c>
      <c r="AF44" s="267"/>
      <c r="AG44" s="317"/>
      <c r="AH44" s="317"/>
      <c r="AI44" s="317"/>
      <c r="AJ44" s="317"/>
      <c r="AK44" s="304"/>
      <c r="AL44" s="304"/>
    </row>
    <row r="45" spans="1:38" s="3" customFormat="1" ht="15.95" customHeight="1">
      <c r="A45" s="311"/>
      <c r="B45" s="311"/>
      <c r="C45" s="311"/>
      <c r="D45" s="32"/>
      <c r="E45" s="312"/>
      <c r="F45" s="312"/>
      <c r="G45" s="312"/>
      <c r="H45" s="312"/>
      <c r="I45" s="33"/>
      <c r="J45" s="313"/>
      <c r="K45" s="313"/>
      <c r="L45" s="313"/>
      <c r="M45" s="313"/>
      <c r="N45" s="267"/>
      <c r="O45" s="315"/>
      <c r="P45" s="315"/>
      <c r="Q45" s="315"/>
      <c r="R45" s="267"/>
      <c r="S45" s="315"/>
      <c r="T45" s="315"/>
      <c r="U45" s="315"/>
      <c r="V45" s="267"/>
      <c r="W45" s="316"/>
      <c r="X45" s="316"/>
      <c r="Y45" s="316"/>
      <c r="Z45" s="267"/>
      <c r="AA45" s="310"/>
      <c r="AB45" s="310"/>
      <c r="AC45" s="310"/>
      <c r="AD45" s="267"/>
      <c r="AE45" s="266"/>
      <c r="AF45" s="267"/>
      <c r="AG45" s="303"/>
      <c r="AH45" s="303"/>
      <c r="AI45" s="303"/>
      <c r="AJ45" s="303"/>
      <c r="AK45" s="304"/>
      <c r="AL45" s="304"/>
    </row>
    <row r="46" spans="1:38" s="3" customFormat="1" ht="15.95" customHeight="1">
      <c r="A46" s="311"/>
      <c r="B46" s="311"/>
      <c r="C46" s="311"/>
      <c r="D46" s="32"/>
      <c r="E46" s="312"/>
      <c r="F46" s="312"/>
      <c r="G46" s="312"/>
      <c r="H46" s="312"/>
      <c r="I46" s="33"/>
      <c r="J46" s="313"/>
      <c r="K46" s="313"/>
      <c r="L46" s="313"/>
      <c r="M46" s="313"/>
      <c r="N46" s="267"/>
      <c r="O46" s="314"/>
      <c r="P46" s="315"/>
      <c r="Q46" s="315"/>
      <c r="R46" s="267"/>
      <c r="S46" s="314"/>
      <c r="T46" s="315"/>
      <c r="U46" s="315"/>
      <c r="V46" s="267"/>
      <c r="W46" s="316"/>
      <c r="X46" s="316"/>
      <c r="Y46" s="316"/>
      <c r="Z46" s="267"/>
      <c r="AA46" s="310"/>
      <c r="AB46" s="310"/>
      <c r="AC46" s="310"/>
      <c r="AD46" s="267"/>
      <c r="AE46" s="266"/>
      <c r="AF46" s="267"/>
      <c r="AG46" s="303"/>
      <c r="AH46" s="303"/>
      <c r="AI46" s="303"/>
      <c r="AJ46" s="303"/>
      <c r="AK46" s="304"/>
      <c r="AL46" s="304"/>
    </row>
    <row r="47" spans="1:38" s="3" customFormat="1" ht="15.95" customHeight="1">
      <c r="A47" s="311"/>
      <c r="B47" s="311"/>
      <c r="C47" s="311"/>
      <c r="D47" s="32"/>
      <c r="E47" s="312"/>
      <c r="F47" s="312"/>
      <c r="G47" s="312"/>
      <c r="H47" s="312"/>
      <c r="I47" s="33"/>
      <c r="J47" s="313"/>
      <c r="K47" s="313"/>
      <c r="L47" s="313"/>
      <c r="M47" s="313"/>
      <c r="N47" s="267"/>
      <c r="O47" s="315"/>
      <c r="P47" s="315"/>
      <c r="Q47" s="315"/>
      <c r="R47" s="267"/>
      <c r="S47" s="315"/>
      <c r="T47" s="315"/>
      <c r="U47" s="315"/>
      <c r="V47" s="267"/>
      <c r="W47" s="315"/>
      <c r="X47" s="315"/>
      <c r="Y47" s="315"/>
      <c r="Z47" s="267"/>
      <c r="AA47" s="310"/>
      <c r="AB47" s="310"/>
      <c r="AC47" s="310"/>
      <c r="AD47" s="267"/>
      <c r="AE47" s="266"/>
      <c r="AF47" s="267"/>
      <c r="AG47" s="317"/>
      <c r="AH47" s="317"/>
      <c r="AI47" s="317"/>
      <c r="AJ47" s="317"/>
      <c r="AK47" s="304"/>
      <c r="AL47" s="304"/>
    </row>
    <row r="48" spans="1:38" s="3" customFormat="1" ht="15.95" customHeight="1">
      <c r="A48" s="311"/>
      <c r="B48" s="311"/>
      <c r="C48" s="311"/>
      <c r="D48" s="32"/>
      <c r="E48" s="312"/>
      <c r="F48" s="312"/>
      <c r="G48" s="312"/>
      <c r="H48" s="312"/>
      <c r="I48" s="33"/>
      <c r="J48" s="313"/>
      <c r="K48" s="313"/>
      <c r="L48" s="313"/>
      <c r="M48" s="313"/>
      <c r="N48" s="267"/>
      <c r="O48" s="315"/>
      <c r="P48" s="315"/>
      <c r="Q48" s="315"/>
      <c r="R48" s="267"/>
      <c r="S48" s="315"/>
      <c r="T48" s="315"/>
      <c r="U48" s="315"/>
      <c r="V48" s="267"/>
      <c r="W48" s="315"/>
      <c r="X48" s="315"/>
      <c r="Y48" s="315"/>
      <c r="Z48" s="267"/>
      <c r="AA48" s="310"/>
      <c r="AB48" s="310"/>
      <c r="AC48" s="310"/>
      <c r="AD48" s="267"/>
      <c r="AE48" s="266"/>
      <c r="AF48" s="267"/>
      <c r="AG48" s="317"/>
      <c r="AH48" s="317"/>
      <c r="AI48" s="317"/>
      <c r="AJ48" s="317"/>
      <c r="AK48" s="304"/>
      <c r="AL48" s="304"/>
    </row>
    <row r="49" spans="1:38" s="3" customFormat="1" ht="15.95" customHeight="1">
      <c r="A49" s="311"/>
      <c r="B49" s="311"/>
      <c r="C49" s="311"/>
      <c r="D49" s="32"/>
      <c r="E49" s="312"/>
      <c r="F49" s="312"/>
      <c r="G49" s="312"/>
      <c r="H49" s="312"/>
      <c r="I49" s="33"/>
      <c r="J49" s="313"/>
      <c r="K49" s="313"/>
      <c r="L49" s="313"/>
      <c r="M49" s="313"/>
      <c r="N49" s="267"/>
      <c r="O49" s="314"/>
      <c r="P49" s="315"/>
      <c r="Q49" s="315"/>
      <c r="R49" s="267"/>
      <c r="S49" s="314"/>
      <c r="T49" s="315"/>
      <c r="U49" s="315"/>
      <c r="V49" s="267"/>
      <c r="W49" s="316"/>
      <c r="X49" s="316"/>
      <c r="Y49" s="316"/>
      <c r="Z49" s="267"/>
      <c r="AA49" s="310"/>
      <c r="AB49" s="310"/>
      <c r="AC49" s="310"/>
      <c r="AD49" s="267"/>
      <c r="AE49" s="266"/>
      <c r="AF49" s="267"/>
      <c r="AG49" s="303"/>
      <c r="AH49" s="303"/>
      <c r="AI49" s="303"/>
      <c r="AJ49" s="303"/>
      <c r="AK49" s="304"/>
      <c r="AL49" s="304"/>
    </row>
    <row r="50" spans="1:38" s="3" customFormat="1" ht="15.95" customHeight="1">
      <c r="A50" s="311"/>
      <c r="B50" s="311"/>
      <c r="C50" s="311"/>
      <c r="D50" s="32"/>
      <c r="E50" s="312"/>
      <c r="F50" s="312"/>
      <c r="G50" s="312"/>
      <c r="H50" s="312"/>
      <c r="I50" s="33"/>
      <c r="J50" s="313"/>
      <c r="K50" s="313"/>
      <c r="L50" s="313"/>
      <c r="M50" s="313"/>
      <c r="N50" s="267"/>
      <c r="O50" s="314"/>
      <c r="P50" s="315"/>
      <c r="Q50" s="315"/>
      <c r="R50" s="267"/>
      <c r="S50" s="314"/>
      <c r="T50" s="315"/>
      <c r="U50" s="315"/>
      <c r="V50" s="267"/>
      <c r="W50" s="316"/>
      <c r="X50" s="316"/>
      <c r="Y50" s="316"/>
      <c r="Z50" s="267"/>
      <c r="AA50" s="310"/>
      <c r="AB50" s="310"/>
      <c r="AC50" s="310"/>
      <c r="AD50" s="267"/>
      <c r="AE50" s="266"/>
      <c r="AF50" s="267"/>
      <c r="AG50" s="303"/>
      <c r="AH50" s="303"/>
      <c r="AI50" s="303"/>
      <c r="AJ50" s="303"/>
      <c r="AK50" s="304"/>
      <c r="AL50" s="304"/>
    </row>
    <row r="51" spans="1:38" s="3" customFormat="1" ht="15.95" customHeight="1">
      <c r="A51" s="305" t="s">
        <v>16</v>
      </c>
      <c r="B51" s="305"/>
      <c r="C51" s="305"/>
      <c r="D51" s="297"/>
      <c r="E51" s="306">
        <f>E43+E44</f>
        <v>67778</v>
      </c>
      <c r="F51" s="307"/>
      <c r="G51" s="307"/>
      <c r="H51" s="307"/>
      <c r="I51" s="33"/>
      <c r="J51" s="35"/>
      <c r="K51" s="35"/>
      <c r="L51" s="270"/>
      <c r="M51" s="265"/>
      <c r="N51" s="265"/>
      <c r="O51" s="265"/>
      <c r="P51" s="265"/>
      <c r="Q51" s="265"/>
      <c r="R51" s="265"/>
      <c r="S51" s="265"/>
      <c r="T51" s="265"/>
      <c r="U51" s="265"/>
      <c r="V51" s="265"/>
      <c r="W51" s="265"/>
      <c r="X51" s="265"/>
      <c r="Y51" s="7"/>
      <c r="Z51" s="7"/>
      <c r="AA51" s="308" t="s">
        <v>15</v>
      </c>
      <c r="AB51" s="308"/>
      <c r="AC51" s="308"/>
      <c r="AD51" s="308"/>
      <c r="AE51" s="308"/>
      <c r="AF51" s="7"/>
      <c r="AG51" s="309">
        <f>SUM(AG43:AJ50)</f>
        <v>13379.5</v>
      </c>
      <c r="AH51" s="309"/>
      <c r="AI51" s="309"/>
      <c r="AJ51" s="309"/>
      <c r="AK51" s="16"/>
    </row>
    <row r="52" spans="1:38" s="3" customFormat="1" ht="1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row>
    <row r="53" spans="1:38" s="3" customFormat="1" ht="12" thickBot="1">
      <c r="A53" s="298" t="s">
        <v>91</v>
      </c>
      <c r="B53" s="298"/>
      <c r="C53" s="298"/>
      <c r="D53" s="298"/>
      <c r="E53" s="298"/>
      <c r="F53" s="298"/>
      <c r="G53" s="298"/>
      <c r="H53" s="298"/>
      <c r="I53" s="298"/>
      <c r="J53" s="298"/>
      <c r="K53" s="298"/>
      <c r="L53" s="298"/>
      <c r="M53" s="298"/>
      <c r="N53" s="299" t="s">
        <v>140</v>
      </c>
      <c r="O53" s="299"/>
      <c r="P53" s="299"/>
      <c r="Q53" s="299"/>
      <c r="R53" s="36"/>
      <c r="S53" s="36"/>
      <c r="T53" s="36"/>
      <c r="U53" s="36"/>
      <c r="V53" s="36"/>
      <c r="W53" s="36"/>
      <c r="X53" s="36"/>
      <c r="Y53" s="36"/>
      <c r="Z53" s="36"/>
      <c r="AA53" s="300" t="s">
        <v>90</v>
      </c>
      <c r="AB53" s="300"/>
      <c r="AC53" s="300"/>
      <c r="AD53" s="300"/>
      <c r="AE53" s="300"/>
      <c r="AF53" s="301">
        <v>81157.5</v>
      </c>
      <c r="AG53" s="301"/>
      <c r="AH53" s="301"/>
      <c r="AI53" s="301"/>
      <c r="AJ53" s="301"/>
    </row>
    <row r="54" spans="1:38" ht="13.5" thickTop="1">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row>
  </sheetData>
  <mergeCells count="222">
    <mergeCell ref="A1:V1"/>
    <mergeCell ref="AA1:AE1"/>
    <mergeCell ref="AF1:AJ1"/>
    <mergeCell ref="A2:V2"/>
    <mergeCell ref="AA2:AE2"/>
    <mergeCell ref="AF2:AJ2"/>
    <mergeCell ref="A8:AJ8"/>
    <mergeCell ref="A9:AJ9"/>
    <mergeCell ref="A10:I10"/>
    <mergeCell ref="J10:R10"/>
    <mergeCell ref="S10:AA10"/>
    <mergeCell ref="AB10:AJ10"/>
    <mergeCell ref="A3:V3"/>
    <mergeCell ref="AA3:AE3"/>
    <mergeCell ref="AF3:AJ3"/>
    <mergeCell ref="A4:AJ5"/>
    <mergeCell ref="A6:AJ6"/>
    <mergeCell ref="A7:AJ7"/>
    <mergeCell ref="A11:I11"/>
    <mergeCell ref="J11:K11"/>
    <mergeCell ref="L11:R11"/>
    <mergeCell ref="S11:AA11"/>
    <mergeCell ref="AB11:AJ13"/>
    <mergeCell ref="A12:I12"/>
    <mergeCell ref="J12:K12"/>
    <mergeCell ref="L12:R12"/>
    <mergeCell ref="S12:AA12"/>
    <mergeCell ref="A13:I13"/>
    <mergeCell ref="AB14:AJ14"/>
    <mergeCell ref="A15:I15"/>
    <mergeCell ref="J15:R15"/>
    <mergeCell ref="S15:AA15"/>
    <mergeCell ref="AB15:AJ15"/>
    <mergeCell ref="A16:AJ16"/>
    <mergeCell ref="J13:K13"/>
    <mergeCell ref="L13:R13"/>
    <mergeCell ref="S13:AA13"/>
    <mergeCell ref="A14:I14"/>
    <mergeCell ref="J14:R14"/>
    <mergeCell ref="S14:AA14"/>
    <mergeCell ref="A17:AJ17"/>
    <mergeCell ref="A18:H18"/>
    <mergeCell ref="I18:R18"/>
    <mergeCell ref="S18:AA18"/>
    <mergeCell ref="AF18:AJ18"/>
    <mergeCell ref="A19:H19"/>
    <mergeCell ref="I19:R19"/>
    <mergeCell ref="S19:AA19"/>
    <mergeCell ref="AB19:AE19"/>
    <mergeCell ref="AF19:AJ19"/>
    <mergeCell ref="AJ22:AJ25"/>
    <mergeCell ref="U20:W20"/>
    <mergeCell ref="AE20:AJ20"/>
    <mergeCell ref="A21:J21"/>
    <mergeCell ref="K21:AJ21"/>
    <mergeCell ref="A22:E22"/>
    <mergeCell ref="F22:F25"/>
    <mergeCell ref="G22:K22"/>
    <mergeCell ref="L22:L25"/>
    <mergeCell ref="M22:Q22"/>
    <mergeCell ref="R22:R25"/>
    <mergeCell ref="A23:E23"/>
    <mergeCell ref="G23:K23"/>
    <mergeCell ref="M23:Q23"/>
    <mergeCell ref="S23:W23"/>
    <mergeCell ref="Y23:AC23"/>
    <mergeCell ref="AE23:AI23"/>
    <mergeCell ref="S22:W22"/>
    <mergeCell ref="X22:X25"/>
    <mergeCell ref="Y22:AC22"/>
    <mergeCell ref="AD22:AD25"/>
    <mergeCell ref="AE22:AI22"/>
    <mergeCell ref="A25:E25"/>
    <mergeCell ref="G25:K25"/>
    <mergeCell ref="M25:Q25"/>
    <mergeCell ref="S25:W25"/>
    <mergeCell ref="Y25:AC25"/>
    <mergeCell ref="AE25:AI25"/>
    <mergeCell ref="A24:E24"/>
    <mergeCell ref="G24:K24"/>
    <mergeCell ref="M24:Q24"/>
    <mergeCell ref="S24:W24"/>
    <mergeCell ref="Y24:AC24"/>
    <mergeCell ref="AE24:AI24"/>
    <mergeCell ref="A26:AJ26"/>
    <mergeCell ref="A27:AJ27"/>
    <mergeCell ref="A28:AJ28"/>
    <mergeCell ref="A29:AJ29"/>
    <mergeCell ref="A30:E30"/>
    <mergeCell ref="F30:I30"/>
    <mergeCell ref="J30:N30"/>
    <mergeCell ref="O30:S30"/>
    <mergeCell ref="Y30:AD30"/>
    <mergeCell ref="AF30:AI30"/>
    <mergeCell ref="A33:F33"/>
    <mergeCell ref="G33:J33"/>
    <mergeCell ref="K33:R33"/>
    <mergeCell ref="S33:X33"/>
    <mergeCell ref="Y33:AB33"/>
    <mergeCell ref="AC33:AJ33"/>
    <mergeCell ref="AE31:AJ31"/>
    <mergeCell ref="A32:M32"/>
    <mergeCell ref="N32:O32"/>
    <mergeCell ref="Q32:S32"/>
    <mergeCell ref="Y32:AE32"/>
    <mergeCell ref="AF32:AJ32"/>
    <mergeCell ref="A31:G31"/>
    <mergeCell ref="H31:I31"/>
    <mergeCell ref="K31:L31"/>
    <mergeCell ref="N31:T31"/>
    <mergeCell ref="U31:V31"/>
    <mergeCell ref="Y31:AD31"/>
    <mergeCell ref="A34:AJ34"/>
    <mergeCell ref="A35:AJ35"/>
    <mergeCell ref="A36:AJ36"/>
    <mergeCell ref="A37:H37"/>
    <mergeCell ref="I37:K37"/>
    <mergeCell ref="L37:R37"/>
    <mergeCell ref="S37:X37"/>
    <mergeCell ref="Y37:AC37"/>
    <mergeCell ref="AD37:AF37"/>
    <mergeCell ref="AG37:AJ37"/>
    <mergeCell ref="A38:AJ38"/>
    <mergeCell ref="A39:AJ39"/>
    <mergeCell ref="AG40:AJ42"/>
    <mergeCell ref="A41:C41"/>
    <mergeCell ref="E41:H41"/>
    <mergeCell ref="J41:M41"/>
    <mergeCell ref="O41:Q41"/>
    <mergeCell ref="S41:U41"/>
    <mergeCell ref="W41:Y41"/>
    <mergeCell ref="AA41:AC41"/>
    <mergeCell ref="AA42:AC42"/>
    <mergeCell ref="AK42:AL42"/>
    <mergeCell ref="A43:C43"/>
    <mergeCell ref="E43:H43"/>
    <mergeCell ref="J43:M43"/>
    <mergeCell ref="O43:Q43"/>
    <mergeCell ref="S43:U43"/>
    <mergeCell ref="W43:Y43"/>
    <mergeCell ref="AA43:AC43"/>
    <mergeCell ref="AG43:AJ43"/>
    <mergeCell ref="A42:C42"/>
    <mergeCell ref="E42:H42"/>
    <mergeCell ref="J42:M42"/>
    <mergeCell ref="O42:Q42"/>
    <mergeCell ref="S42:U42"/>
    <mergeCell ref="W42:Y42"/>
    <mergeCell ref="AK43:AL43"/>
    <mergeCell ref="A44:C44"/>
    <mergeCell ref="E44:H44"/>
    <mergeCell ref="J44:M44"/>
    <mergeCell ref="O44:Q44"/>
    <mergeCell ref="S44:U44"/>
    <mergeCell ref="W44:Y44"/>
    <mergeCell ref="AA44:AC44"/>
    <mergeCell ref="AG44:AJ44"/>
    <mergeCell ref="AK44:AL44"/>
    <mergeCell ref="AA45:AC45"/>
    <mergeCell ref="AG45:AJ45"/>
    <mergeCell ref="AK45:AL45"/>
    <mergeCell ref="A46:C46"/>
    <mergeCell ref="E46:H46"/>
    <mergeCell ref="J46:M46"/>
    <mergeCell ref="O46:Q46"/>
    <mergeCell ref="S46:U46"/>
    <mergeCell ref="W46:Y46"/>
    <mergeCell ref="AA46:AC46"/>
    <mergeCell ref="A45:C45"/>
    <mergeCell ref="E45:H45"/>
    <mergeCell ref="J45:M45"/>
    <mergeCell ref="O45:Q45"/>
    <mergeCell ref="S45:U45"/>
    <mergeCell ref="W45:Y45"/>
    <mergeCell ref="AG46:AJ46"/>
    <mergeCell ref="AK46:AL46"/>
    <mergeCell ref="A47:C47"/>
    <mergeCell ref="E47:H47"/>
    <mergeCell ref="J47:M47"/>
    <mergeCell ref="O47:Q47"/>
    <mergeCell ref="S47:U47"/>
    <mergeCell ref="W47:Y47"/>
    <mergeCell ref="AA47:AC47"/>
    <mergeCell ref="AG47:AJ47"/>
    <mergeCell ref="AK47:AL47"/>
    <mergeCell ref="A48:C48"/>
    <mergeCell ref="E48:H48"/>
    <mergeCell ref="J48:M48"/>
    <mergeCell ref="O48:Q48"/>
    <mergeCell ref="S48:U48"/>
    <mergeCell ref="W48:Y48"/>
    <mergeCell ref="AA48:AC48"/>
    <mergeCell ref="AG48:AJ48"/>
    <mergeCell ref="AK48:AL48"/>
    <mergeCell ref="AA49:AC49"/>
    <mergeCell ref="AG49:AJ49"/>
    <mergeCell ref="AK49:AL49"/>
    <mergeCell ref="A50:C50"/>
    <mergeCell ref="E50:H50"/>
    <mergeCell ref="J50:M50"/>
    <mergeCell ref="O50:Q50"/>
    <mergeCell ref="S50:U50"/>
    <mergeCell ref="W50:Y50"/>
    <mergeCell ref="AA50:AC50"/>
    <mergeCell ref="A49:C49"/>
    <mergeCell ref="E49:H49"/>
    <mergeCell ref="J49:M49"/>
    <mergeCell ref="O49:Q49"/>
    <mergeCell ref="S49:U49"/>
    <mergeCell ref="W49:Y49"/>
    <mergeCell ref="A52:AJ52"/>
    <mergeCell ref="A53:M53"/>
    <mergeCell ref="N53:Q53"/>
    <mergeCell ref="AA53:AE53"/>
    <mergeCell ref="AF53:AJ53"/>
    <mergeCell ref="A54:AJ54"/>
    <mergeCell ref="AG50:AJ50"/>
    <mergeCell ref="AK50:AL50"/>
    <mergeCell ref="A51:D51"/>
    <mergeCell ref="E51:H51"/>
    <mergeCell ref="AA51:AE51"/>
    <mergeCell ref="AG51:AJ51"/>
  </mergeCells>
  <pageMargins left="0.25" right="0.25" top="0.25" bottom="0.25" header="0.5" footer="0.5"/>
  <pageSetup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15</xdr:col>
                    <xdr:colOff>0</xdr:colOff>
                    <xdr:row>20</xdr:row>
                    <xdr:rowOff>0</xdr:rowOff>
                  </from>
                  <to>
                    <xdr:col>16</xdr:col>
                    <xdr:colOff>123825</xdr:colOff>
                    <xdr:row>21</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9525</xdr:colOff>
                    <xdr:row>29</xdr:row>
                    <xdr:rowOff>0</xdr:rowOff>
                  </from>
                  <to>
                    <xdr:col>9</xdr:col>
                    <xdr:colOff>133350</xdr:colOff>
                    <xdr:row>30</xdr:row>
                    <xdr:rowOff>28575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12</xdr:col>
                    <xdr:colOff>85725</xdr:colOff>
                    <xdr:row>28</xdr:row>
                    <xdr:rowOff>171450</xdr:rowOff>
                  </from>
                  <to>
                    <xdr:col>14</xdr:col>
                    <xdr:colOff>28575</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17</xdr:col>
                    <xdr:colOff>9525</xdr:colOff>
                    <xdr:row>29</xdr:row>
                    <xdr:rowOff>0</xdr:rowOff>
                  </from>
                  <to>
                    <xdr:col>19</xdr:col>
                    <xdr:colOff>38100</xdr:colOff>
                    <xdr:row>30</xdr:row>
                    <xdr:rowOff>28575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8</xdr:col>
                    <xdr:colOff>57150</xdr:colOff>
                    <xdr:row>30</xdr:row>
                    <xdr:rowOff>9525</xdr:rowOff>
                  </from>
                  <to>
                    <xdr:col>10</xdr:col>
                    <xdr:colOff>0</xdr:colOff>
                    <xdr:row>31</xdr:row>
                    <xdr:rowOff>38100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171450</xdr:colOff>
                    <xdr:row>29</xdr:row>
                    <xdr:rowOff>180975</xdr:rowOff>
                  </from>
                  <to>
                    <xdr:col>12</xdr:col>
                    <xdr:colOff>114300</xdr:colOff>
                    <xdr:row>31</xdr:row>
                    <xdr:rowOff>19050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9</xdr:col>
                    <xdr:colOff>123825</xdr:colOff>
                    <xdr:row>35</xdr:row>
                    <xdr:rowOff>180975</xdr:rowOff>
                  </from>
                  <to>
                    <xdr:col>11</xdr:col>
                    <xdr:colOff>66675</xdr:colOff>
                    <xdr:row>37</xdr:row>
                    <xdr:rowOff>19050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12</xdr:col>
                    <xdr:colOff>0</xdr:colOff>
                    <xdr:row>35</xdr:row>
                    <xdr:rowOff>180975</xdr:rowOff>
                  </from>
                  <to>
                    <xdr:col>13</xdr:col>
                    <xdr:colOff>123825</xdr:colOff>
                    <xdr:row>37</xdr:row>
                    <xdr:rowOff>19050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30</xdr:col>
                    <xdr:colOff>285750</xdr:colOff>
                    <xdr:row>28</xdr:row>
                    <xdr:rowOff>171450</xdr:rowOff>
                  </from>
                  <to>
                    <xdr:col>31</xdr:col>
                    <xdr:colOff>28575</xdr:colOff>
                    <xdr:row>30</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33</xdr:col>
                    <xdr:colOff>152400</xdr:colOff>
                    <xdr:row>28</xdr:row>
                    <xdr:rowOff>180975</xdr:rowOff>
                  </from>
                  <to>
                    <xdr:col>35</xdr:col>
                    <xdr:colOff>95250</xdr:colOff>
                    <xdr:row>30</xdr:row>
                    <xdr:rowOff>19050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25</xdr:col>
                    <xdr:colOff>28575</xdr:colOff>
                    <xdr:row>19</xdr:row>
                    <xdr:rowOff>0</xdr:rowOff>
                  </from>
                  <to>
                    <xdr:col>26</xdr:col>
                    <xdr:colOff>152400</xdr:colOff>
                    <xdr:row>20</xdr:row>
                    <xdr:rowOff>28575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14</xdr:col>
                    <xdr:colOff>57150</xdr:colOff>
                    <xdr:row>31</xdr:row>
                    <xdr:rowOff>9525</xdr:rowOff>
                  </from>
                  <to>
                    <xdr:col>16</xdr:col>
                    <xdr:colOff>0</xdr:colOff>
                    <xdr:row>32</xdr:row>
                    <xdr:rowOff>38100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16</xdr:col>
                    <xdr:colOff>171450</xdr:colOff>
                    <xdr:row>30</xdr:row>
                    <xdr:rowOff>180975</xdr:rowOff>
                  </from>
                  <to>
                    <xdr:col>19</xdr:col>
                    <xdr:colOff>19050</xdr:colOff>
                    <xdr:row>32</xdr:row>
                    <xdr:rowOff>19050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21</xdr:col>
                    <xdr:colOff>57150</xdr:colOff>
                    <xdr:row>30</xdr:row>
                    <xdr:rowOff>9525</xdr:rowOff>
                  </from>
                  <to>
                    <xdr:col>23</xdr:col>
                    <xdr:colOff>0</xdr:colOff>
                    <xdr:row>31</xdr:row>
                    <xdr:rowOff>38100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34</xdr:col>
                    <xdr:colOff>123825</xdr:colOff>
                    <xdr:row>7</xdr:row>
                    <xdr:rowOff>95250</xdr:rowOff>
                  </from>
                  <to>
                    <xdr:col>36</xdr:col>
                    <xdr:colOff>47625</xdr:colOff>
                    <xdr:row>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A2" sqref="A2"/>
    </sheetView>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147</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2" t="s">
        <v>97</v>
      </c>
      <c r="J3" s="642"/>
    </row>
    <row r="4" spans="1:10" ht="16.5" thickBot="1">
      <c r="A4" s="47" t="s">
        <v>98</v>
      </c>
      <c r="B4" s="48"/>
      <c r="C4" s="51"/>
      <c r="D4" s="51"/>
      <c r="E4" s="51"/>
      <c r="F4" s="51"/>
      <c r="G4" s="51"/>
      <c r="H4" s="52"/>
      <c r="I4" s="642"/>
      <c r="J4" s="642"/>
    </row>
    <row r="5" spans="1:10" ht="15.75" thickBot="1">
      <c r="A5" s="46"/>
      <c r="B5" s="46"/>
      <c r="C5" s="46"/>
      <c r="D5" s="46"/>
      <c r="E5" s="46"/>
      <c r="F5" s="46"/>
      <c r="G5" s="46"/>
      <c r="H5" s="46"/>
      <c r="I5" s="642"/>
      <c r="J5" s="642"/>
    </row>
    <row r="6" spans="1:10" ht="16.5" thickBot="1">
      <c r="A6" s="643" t="s">
        <v>99</v>
      </c>
      <c r="B6" s="644"/>
      <c r="C6" s="46"/>
      <c r="D6" s="645" t="s">
        <v>100</v>
      </c>
      <c r="E6" s="46"/>
      <c r="F6" s="647" t="str">
        <f>"Total charged to "&amp;CIS!A8&amp;" Grant"</f>
        <v>Total charged to SFY 2017 Victims of Crime from Marginalized Communities Grant Grant</v>
      </c>
      <c r="G6" s="53"/>
      <c r="I6" s="54"/>
      <c r="J6" s="649" t="str">
        <f>"Percent coded to " &amp;CIS!A8&amp;  " Grant"</f>
        <v>Percent coded to SFY 2017 Victims of Crime from Marginalized Communities Grant Grant</v>
      </c>
    </row>
    <row r="7" spans="1:10" ht="16.5" thickBot="1">
      <c r="A7" s="55" t="s">
        <v>101</v>
      </c>
      <c r="B7" s="56" t="s">
        <v>102</v>
      </c>
      <c r="C7" s="46"/>
      <c r="D7" s="646"/>
      <c r="E7" s="46"/>
      <c r="F7" s="648"/>
      <c r="G7" s="57"/>
      <c r="H7" s="58"/>
      <c r="I7" s="59"/>
      <c r="J7" s="650"/>
    </row>
    <row r="8" spans="1:10" ht="15">
      <c r="A8" s="635"/>
      <c r="B8" s="635"/>
      <c r="C8" s="60"/>
      <c r="D8" s="637"/>
      <c r="E8" s="61"/>
      <c r="F8" s="637"/>
      <c r="G8" s="62"/>
      <c r="I8" s="54"/>
      <c r="J8" s="639" t="e">
        <f>F8/D8</f>
        <v>#DIV/0!</v>
      </c>
    </row>
    <row r="9" spans="1:10" ht="15.75" thickBot="1">
      <c r="A9" s="636"/>
      <c r="B9" s="636"/>
      <c r="C9" s="63"/>
      <c r="D9" s="641"/>
      <c r="E9" s="64"/>
      <c r="F9" s="641"/>
      <c r="G9" s="62"/>
      <c r="I9" s="54"/>
      <c r="J9" s="640"/>
    </row>
    <row r="10" spans="1:10" ht="15">
      <c r="A10" s="635"/>
      <c r="B10" s="635"/>
      <c r="C10" s="60"/>
      <c r="D10" s="637"/>
      <c r="E10" s="61"/>
      <c r="F10" s="637"/>
      <c r="G10" s="62"/>
      <c r="I10" s="54"/>
      <c r="J10" s="639" t="e">
        <f t="shared" ref="J10" si="0">F10/D10</f>
        <v>#DIV/0!</v>
      </c>
    </row>
    <row r="11" spans="1:10" ht="15.75" thickBot="1">
      <c r="A11" s="636"/>
      <c r="B11" s="636"/>
      <c r="C11" s="63"/>
      <c r="D11" s="641"/>
      <c r="E11" s="64"/>
      <c r="F11" s="641"/>
      <c r="G11" s="62"/>
      <c r="I11" s="54"/>
      <c r="J11" s="640"/>
    </row>
    <row r="12" spans="1:10" ht="15">
      <c r="A12" s="635"/>
      <c r="B12" s="635"/>
      <c r="C12" s="63"/>
      <c r="D12" s="637"/>
      <c r="E12" s="64"/>
      <c r="F12" s="637"/>
      <c r="G12" s="62"/>
      <c r="I12" s="54"/>
      <c r="J12" s="639" t="e">
        <f t="shared" ref="J12" si="1">F12/D12</f>
        <v>#DIV/0!</v>
      </c>
    </row>
    <row r="13" spans="1:10" ht="15.75" thickBot="1">
      <c r="A13" s="636"/>
      <c r="B13" s="636"/>
      <c r="C13" s="63"/>
      <c r="D13" s="641"/>
      <c r="E13" s="64"/>
      <c r="F13" s="641"/>
      <c r="G13" s="62"/>
      <c r="I13" s="54"/>
      <c r="J13" s="640"/>
    </row>
    <row r="14" spans="1:10" ht="15">
      <c r="A14" s="635"/>
      <c r="B14" s="635"/>
      <c r="C14" s="63"/>
      <c r="D14" s="637"/>
      <c r="E14" s="64"/>
      <c r="F14" s="637"/>
      <c r="G14" s="62"/>
      <c r="I14" s="54"/>
      <c r="J14" s="639" t="e">
        <f t="shared" ref="J14" si="2">F14/D14</f>
        <v>#DIV/0!</v>
      </c>
    </row>
    <row r="15" spans="1:10" ht="15.75" thickBot="1">
      <c r="A15" s="636"/>
      <c r="B15" s="636"/>
      <c r="C15" s="63"/>
      <c r="D15" s="641"/>
      <c r="E15" s="64"/>
      <c r="F15" s="641"/>
      <c r="G15" s="62"/>
      <c r="I15" s="54"/>
      <c r="J15" s="640"/>
    </row>
    <row r="16" spans="1:10" ht="15">
      <c r="A16" s="635"/>
      <c r="B16" s="635"/>
      <c r="C16" s="60"/>
      <c r="D16" s="637"/>
      <c r="E16" s="61"/>
      <c r="F16" s="637"/>
      <c r="G16" s="62"/>
      <c r="I16" s="54"/>
      <c r="J16" s="639" t="e">
        <f t="shared" ref="J16" si="3">F16/D16</f>
        <v>#DIV/0!</v>
      </c>
    </row>
    <row r="17" spans="1:10" ht="15.75" thickBot="1">
      <c r="A17" s="636"/>
      <c r="B17" s="636"/>
      <c r="C17" s="63"/>
      <c r="D17" s="641"/>
      <c r="E17" s="64"/>
      <c r="F17" s="641"/>
      <c r="G17" s="62"/>
      <c r="I17" s="54"/>
      <c r="J17" s="640"/>
    </row>
    <row r="18" spans="1:10" ht="15">
      <c r="A18" s="635"/>
      <c r="B18" s="635"/>
      <c r="C18" s="63"/>
      <c r="D18" s="637"/>
      <c r="E18" s="64"/>
      <c r="F18" s="637"/>
      <c r="G18" s="62"/>
      <c r="I18" s="54"/>
      <c r="J18" s="639" t="e">
        <f t="shared" ref="J18" si="4">F18/D18</f>
        <v>#DIV/0!</v>
      </c>
    </row>
    <row r="19" spans="1:10" ht="15.75" thickBot="1">
      <c r="A19" s="636"/>
      <c r="B19" s="636"/>
      <c r="C19" s="63"/>
      <c r="D19" s="641"/>
      <c r="E19" s="64"/>
      <c r="F19" s="641"/>
      <c r="G19" s="62"/>
      <c r="I19" s="54"/>
      <c r="J19" s="640"/>
    </row>
    <row r="20" spans="1:10" ht="15">
      <c r="A20" s="635"/>
      <c r="B20" s="635"/>
      <c r="C20" s="63"/>
      <c r="D20" s="637"/>
      <c r="E20" s="64"/>
      <c r="F20" s="637"/>
      <c r="G20" s="62"/>
      <c r="I20" s="54"/>
      <c r="J20" s="639" t="e">
        <f t="shared" ref="J20" si="5">F20/D20</f>
        <v>#DIV/0!</v>
      </c>
    </row>
    <row r="21" spans="1:10" ht="15.75" thickBot="1">
      <c r="A21" s="636"/>
      <c r="B21" s="636"/>
      <c r="C21" s="63"/>
      <c r="D21" s="641"/>
      <c r="E21" s="64"/>
      <c r="F21" s="641"/>
      <c r="G21" s="62"/>
      <c r="I21" s="54"/>
      <c r="J21" s="640"/>
    </row>
    <row r="22" spans="1:10" ht="15">
      <c r="A22" s="635"/>
      <c r="B22" s="635"/>
      <c r="C22" s="63"/>
      <c r="D22" s="637"/>
      <c r="E22" s="64"/>
      <c r="F22" s="637"/>
      <c r="G22" s="62"/>
      <c r="I22" s="54"/>
      <c r="J22" s="639" t="e">
        <f t="shared" ref="J22" si="6">F22/D22</f>
        <v>#DIV/0!</v>
      </c>
    </row>
    <row r="23" spans="1:10" ht="15.75" thickBot="1">
      <c r="A23" s="636"/>
      <c r="B23" s="636"/>
      <c r="C23" s="63"/>
      <c r="D23" s="641"/>
      <c r="E23" s="64"/>
      <c r="F23" s="641"/>
      <c r="G23" s="62"/>
      <c r="I23" s="54"/>
      <c r="J23" s="640"/>
    </row>
    <row r="24" spans="1:10" ht="15">
      <c r="A24" s="635"/>
      <c r="B24" s="635"/>
      <c r="C24" s="63"/>
      <c r="D24" s="637"/>
      <c r="E24" s="64"/>
      <c r="F24" s="637"/>
      <c r="G24" s="62"/>
      <c r="I24" s="54"/>
      <c r="J24" s="639" t="e">
        <f t="shared" ref="J24" si="7">F24/D24</f>
        <v>#DIV/0!</v>
      </c>
    </row>
    <row r="25" spans="1:10" ht="15.75" thickBot="1">
      <c r="A25" s="636"/>
      <c r="B25" s="636"/>
      <c r="C25" s="63"/>
      <c r="D25" s="641"/>
      <c r="E25" s="64"/>
      <c r="F25" s="641"/>
      <c r="G25" s="62"/>
      <c r="I25" s="54"/>
      <c r="J25" s="640"/>
    </row>
    <row r="26" spans="1:10" ht="15">
      <c r="A26" s="65"/>
      <c r="B26" s="635"/>
      <c r="C26" s="63"/>
      <c r="D26" s="637"/>
      <c r="E26" s="64"/>
      <c r="F26" s="637"/>
      <c r="G26" s="62"/>
      <c r="I26" s="54"/>
      <c r="J26" s="639" t="e">
        <f t="shared" ref="J26" si="8">F26/D26</f>
        <v>#DIV/0!</v>
      </c>
    </row>
    <row r="27" spans="1:10" ht="15.75" thickBot="1">
      <c r="A27" s="65"/>
      <c r="B27" s="636"/>
      <c r="C27" s="63"/>
      <c r="D27" s="638"/>
      <c r="E27" s="64"/>
      <c r="F27" s="638"/>
      <c r="G27" s="62"/>
      <c r="I27" s="54"/>
      <c r="J27" s="640"/>
    </row>
    <row r="28" spans="1:10" ht="15">
      <c r="A28" s="635"/>
      <c r="B28" s="635"/>
      <c r="C28" s="63"/>
      <c r="D28" s="637"/>
      <c r="E28" s="64"/>
      <c r="F28" s="637"/>
      <c r="G28" s="62"/>
      <c r="I28" s="54"/>
      <c r="J28" s="639" t="e">
        <f t="shared" ref="J28" si="9">F28/D28</f>
        <v>#DIV/0!</v>
      </c>
    </row>
    <row r="29" spans="1:10" ht="15.75" thickBot="1">
      <c r="A29" s="636"/>
      <c r="B29" s="636"/>
      <c r="C29" s="63"/>
      <c r="D29" s="638"/>
      <c r="E29" s="64"/>
      <c r="F29" s="638"/>
      <c r="G29" s="62"/>
      <c r="I29" s="54"/>
      <c r="J29" s="640"/>
    </row>
    <row r="30" spans="1:10" ht="15">
      <c r="A30" s="635"/>
      <c r="B30" s="635"/>
      <c r="C30" s="60"/>
      <c r="D30" s="637"/>
      <c r="E30" s="61"/>
      <c r="F30" s="637"/>
      <c r="G30" s="62"/>
      <c r="I30" s="54"/>
      <c r="J30" s="639" t="e">
        <f t="shared" ref="J30" si="10">F30/D30</f>
        <v>#DIV/0!</v>
      </c>
    </row>
    <row r="31" spans="1:10" ht="15.75" thickBot="1">
      <c r="A31" s="636"/>
      <c r="B31" s="636"/>
      <c r="C31" s="63"/>
      <c r="D31" s="638"/>
      <c r="E31" s="64"/>
      <c r="F31" s="638"/>
      <c r="G31" s="62"/>
      <c r="I31" s="54"/>
      <c r="J31" s="640"/>
    </row>
    <row r="32" spans="1:10" ht="15">
      <c r="A32" s="635"/>
      <c r="B32" s="635"/>
      <c r="C32" s="63"/>
      <c r="D32" s="637"/>
      <c r="E32" s="64"/>
      <c r="F32" s="637"/>
      <c r="G32" s="62"/>
      <c r="I32" s="54"/>
      <c r="J32" s="639" t="e">
        <f t="shared" ref="J32" si="11">F32/D32</f>
        <v>#DIV/0!</v>
      </c>
    </row>
    <row r="33" spans="1:10" ht="15.75" thickBot="1">
      <c r="A33" s="636"/>
      <c r="B33" s="636"/>
      <c r="C33" s="63"/>
      <c r="D33" s="638"/>
      <c r="E33" s="64"/>
      <c r="F33" s="638"/>
      <c r="G33" s="62"/>
      <c r="I33" s="54"/>
      <c r="J33" s="640"/>
    </row>
    <row r="34" spans="1:10" ht="15">
      <c r="A34" s="635"/>
      <c r="B34" s="635"/>
      <c r="C34" s="60"/>
      <c r="D34" s="637"/>
      <c r="E34" s="61"/>
      <c r="F34" s="637"/>
      <c r="G34" s="62"/>
      <c r="I34" s="54"/>
      <c r="J34" s="639" t="e">
        <f t="shared" ref="J34" si="12">F34/D34</f>
        <v>#DIV/0!</v>
      </c>
    </row>
    <row r="35" spans="1:10" ht="15.75" thickBot="1">
      <c r="A35" s="636"/>
      <c r="B35" s="636"/>
      <c r="C35" s="63"/>
      <c r="D35" s="641"/>
      <c r="E35" s="64"/>
      <c r="F35" s="641"/>
      <c r="G35" s="62"/>
      <c r="I35" s="54"/>
      <c r="J35" s="640"/>
    </row>
    <row r="36" spans="1:10" ht="15">
      <c r="A36" s="635"/>
      <c r="B36" s="635"/>
      <c r="C36" s="63"/>
      <c r="D36" s="637"/>
      <c r="E36" s="64"/>
      <c r="F36" s="637"/>
      <c r="G36" s="62"/>
      <c r="I36" s="54"/>
      <c r="J36" s="639" t="e">
        <f t="shared" ref="J36" si="13">F36/D36</f>
        <v>#DIV/0!</v>
      </c>
    </row>
    <row r="37" spans="1:10" ht="15.75" thickBot="1">
      <c r="A37" s="636"/>
      <c r="B37" s="636"/>
      <c r="C37" s="63"/>
      <c r="D37" s="641"/>
      <c r="E37" s="64"/>
      <c r="F37" s="641"/>
      <c r="G37" s="62"/>
      <c r="I37" s="54"/>
      <c r="J37" s="640"/>
    </row>
    <row r="38" spans="1:10" ht="15">
      <c r="A38" s="635"/>
      <c r="B38" s="635"/>
      <c r="C38" s="60"/>
      <c r="D38" s="637"/>
      <c r="E38" s="61"/>
      <c r="F38" s="637"/>
      <c r="G38" s="62"/>
      <c r="I38" s="54"/>
      <c r="J38" s="639" t="e">
        <f t="shared" ref="J38" si="14">F38/D38</f>
        <v>#DIV/0!</v>
      </c>
    </row>
    <row r="39" spans="1:10" ht="15.75" thickBot="1">
      <c r="A39" s="636"/>
      <c r="B39" s="636"/>
      <c r="C39" s="63"/>
      <c r="D39" s="638"/>
      <c r="E39" s="64"/>
      <c r="F39" s="638"/>
      <c r="G39" s="46"/>
      <c r="I39" s="54"/>
      <c r="J39" s="640"/>
    </row>
    <row r="40" spans="1:10" ht="15">
      <c r="A40" s="66"/>
      <c r="B40" s="66"/>
      <c r="C40" s="46"/>
      <c r="D40" s="66"/>
      <c r="E40" s="46"/>
      <c r="F40" s="66"/>
      <c r="G40" s="66"/>
      <c r="I40" s="54"/>
      <c r="J40" s="639" t="e">
        <f>F41/D41</f>
        <v>#DIV/0!</v>
      </c>
    </row>
    <row r="41" spans="1:10" ht="16.5" thickBot="1">
      <c r="A41" s="47" t="s">
        <v>103</v>
      </c>
      <c r="B41" s="47"/>
      <c r="C41" s="46"/>
      <c r="D41" s="67">
        <f>SUM(D8:D39)</f>
        <v>0</v>
      </c>
      <c r="E41" s="46"/>
      <c r="F41" s="68">
        <f>SUM(F8:F39)</f>
        <v>0</v>
      </c>
      <c r="G41" s="69"/>
      <c r="I41" s="54"/>
      <c r="J41" s="640"/>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29" t="s">
        <v>104</v>
      </c>
      <c r="B44" s="630"/>
      <c r="C44" s="46"/>
      <c r="D44" s="46"/>
      <c r="E44" s="46"/>
      <c r="F44" s="46"/>
      <c r="G44" s="46"/>
      <c r="H44" s="46"/>
      <c r="I44" s="70"/>
      <c r="J44" s="70"/>
    </row>
    <row r="45" spans="1:10" ht="15">
      <c r="A45" s="631"/>
      <c r="B45" s="632"/>
      <c r="C45" s="46"/>
      <c r="D45" s="46"/>
      <c r="E45" s="46"/>
      <c r="F45" s="46"/>
      <c r="G45" s="46"/>
      <c r="H45" s="46"/>
      <c r="I45" s="70"/>
      <c r="J45" s="70"/>
    </row>
    <row r="46" spans="1:10" ht="15">
      <c r="A46" s="631"/>
      <c r="B46" s="632"/>
      <c r="C46" s="46"/>
      <c r="D46" s="46"/>
      <c r="E46" s="46"/>
      <c r="F46" s="46"/>
      <c r="G46" s="46"/>
      <c r="H46" s="46"/>
      <c r="I46" s="70"/>
      <c r="J46" s="70"/>
    </row>
    <row r="47" spans="1:10" ht="13.5" thickBot="1">
      <c r="A47" s="633"/>
      <c r="B47" s="634"/>
      <c r="I47" s="71"/>
      <c r="J47" s="71"/>
    </row>
    <row r="48" spans="1:10">
      <c r="I48" s="71"/>
      <c r="J48" s="71"/>
    </row>
  </sheetData>
  <mergeCells count="86">
    <mergeCell ref="A44:B47"/>
    <mergeCell ref="A38:A39"/>
    <mergeCell ref="B38:B39"/>
    <mergeCell ref="D38:D39"/>
    <mergeCell ref="F38:F39"/>
    <mergeCell ref="J38:J39"/>
    <mergeCell ref="J40:J41"/>
    <mergeCell ref="A34:A35"/>
    <mergeCell ref="B34:B35"/>
    <mergeCell ref="D34:D35"/>
    <mergeCell ref="F34:F35"/>
    <mergeCell ref="J34:J35"/>
    <mergeCell ref="A36:A37"/>
    <mergeCell ref="B36:B37"/>
    <mergeCell ref="D36:D37"/>
    <mergeCell ref="F36:F37"/>
    <mergeCell ref="J36:J37"/>
    <mergeCell ref="A30:A31"/>
    <mergeCell ref="B30:B31"/>
    <mergeCell ref="D30:D31"/>
    <mergeCell ref="F30:F31"/>
    <mergeCell ref="J30:J31"/>
    <mergeCell ref="A32:A33"/>
    <mergeCell ref="B32:B33"/>
    <mergeCell ref="D32:D33"/>
    <mergeCell ref="F32:F33"/>
    <mergeCell ref="J32:J33"/>
    <mergeCell ref="B26:B27"/>
    <mergeCell ref="D26:D27"/>
    <mergeCell ref="F26:F27"/>
    <mergeCell ref="J26:J27"/>
    <mergeCell ref="A28:A29"/>
    <mergeCell ref="B28:B29"/>
    <mergeCell ref="D28:D29"/>
    <mergeCell ref="F28:F29"/>
    <mergeCell ref="J28:J29"/>
    <mergeCell ref="A22:A23"/>
    <mergeCell ref="B22:B23"/>
    <mergeCell ref="D22:D23"/>
    <mergeCell ref="F22:F23"/>
    <mergeCell ref="J22:J23"/>
    <mergeCell ref="A24:A25"/>
    <mergeCell ref="B24:B25"/>
    <mergeCell ref="D24:D25"/>
    <mergeCell ref="F24:F25"/>
    <mergeCell ref="J24:J25"/>
    <mergeCell ref="A18:A19"/>
    <mergeCell ref="B18:B19"/>
    <mergeCell ref="D18:D19"/>
    <mergeCell ref="F18:F19"/>
    <mergeCell ref="J18:J19"/>
    <mergeCell ref="A20:A21"/>
    <mergeCell ref="B20:B21"/>
    <mergeCell ref="D20:D21"/>
    <mergeCell ref="F20:F21"/>
    <mergeCell ref="J20:J21"/>
    <mergeCell ref="A14:A15"/>
    <mergeCell ref="B14:B15"/>
    <mergeCell ref="D14:D15"/>
    <mergeCell ref="F14:F15"/>
    <mergeCell ref="J14:J15"/>
    <mergeCell ref="A16:A17"/>
    <mergeCell ref="B16:B17"/>
    <mergeCell ref="D16:D17"/>
    <mergeCell ref="F16:F17"/>
    <mergeCell ref="J16:J17"/>
    <mergeCell ref="A10:A11"/>
    <mergeCell ref="B10:B11"/>
    <mergeCell ref="D10:D11"/>
    <mergeCell ref="F10:F11"/>
    <mergeCell ref="J10:J11"/>
    <mergeCell ref="A12:A13"/>
    <mergeCell ref="B12:B13"/>
    <mergeCell ref="D12:D13"/>
    <mergeCell ref="F12:F13"/>
    <mergeCell ref="J12:J13"/>
    <mergeCell ref="I3:J5"/>
    <mergeCell ref="A6:B6"/>
    <mergeCell ref="D6:D7"/>
    <mergeCell ref="F6:F7"/>
    <mergeCell ref="J6:J7"/>
    <mergeCell ref="A8:A9"/>
    <mergeCell ref="B8:B9"/>
    <mergeCell ref="D8:D9"/>
    <mergeCell ref="F8:F9"/>
    <mergeCell ref="J8:J9"/>
  </mergeCells>
  <pageMargins left="0.7" right="0.7" top="0.75" bottom="0.75" header="0.3" footer="0.3"/>
  <pageSetup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showGridLines="0" zoomScaleNormal="100" workbookViewId="0">
      <selection activeCell="C26" sqref="C26:N26"/>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7" t="s">
        <v>40</v>
      </c>
      <c r="B1" s="588"/>
      <c r="C1" s="588"/>
      <c r="D1" s="588"/>
      <c r="E1" s="588"/>
      <c r="F1" s="588"/>
      <c r="G1" s="588"/>
      <c r="H1" s="588"/>
      <c r="I1" s="588"/>
      <c r="J1" s="79"/>
      <c r="K1" s="589"/>
      <c r="L1" s="588"/>
      <c r="M1" s="588"/>
      <c r="N1" s="588"/>
      <c r="O1" s="588"/>
      <c r="P1" s="588"/>
      <c r="Q1" s="588"/>
      <c r="R1" s="590"/>
      <c r="S1" s="80"/>
      <c r="T1" s="81"/>
    </row>
    <row r="2" spans="1:31" ht="15" customHeight="1">
      <c r="A2" s="591" t="s">
        <v>93</v>
      </c>
      <c r="B2" s="671"/>
      <c r="C2" s="671"/>
      <c r="D2" s="671"/>
      <c r="E2" s="671"/>
      <c r="F2" s="671"/>
      <c r="G2" s="671"/>
      <c r="H2" s="671"/>
      <c r="I2" s="671"/>
      <c r="J2" s="84"/>
      <c r="K2" s="489"/>
      <c r="L2" s="490"/>
      <c r="M2" s="490"/>
      <c r="N2" s="490"/>
      <c r="O2" s="490"/>
      <c r="P2" s="490"/>
      <c r="Q2" s="490"/>
      <c r="R2" s="592"/>
      <c r="S2" s="80"/>
      <c r="T2" s="81"/>
      <c r="Y2" s="85"/>
      <c r="Z2" s="85"/>
      <c r="AA2" s="86"/>
      <c r="AB2" s="86"/>
      <c r="AC2" s="86"/>
      <c r="AD2" s="87"/>
      <c r="AE2" s="87"/>
    </row>
    <row r="3" spans="1:31" ht="19.5" customHeight="1" thickBot="1">
      <c r="A3" s="593"/>
      <c r="B3" s="594"/>
      <c r="C3" s="594"/>
      <c r="D3" s="594"/>
      <c r="E3" s="594"/>
      <c r="F3" s="594"/>
      <c r="G3" s="594"/>
      <c r="H3" s="594"/>
      <c r="I3" s="594"/>
      <c r="J3" s="84"/>
      <c r="K3" s="5" t="s">
        <v>41</v>
      </c>
      <c r="L3" s="6"/>
      <c r="M3" s="88" t="s">
        <v>108</v>
      </c>
      <c r="N3" s="595" t="s">
        <v>109</v>
      </c>
      <c r="O3" s="596"/>
      <c r="P3" s="596"/>
      <c r="Q3" s="596"/>
      <c r="R3" s="540"/>
      <c r="S3" s="80"/>
      <c r="T3" s="81"/>
      <c r="Y3" s="85"/>
      <c r="Z3" s="85"/>
      <c r="AA3" s="86"/>
      <c r="AB3" s="86"/>
      <c r="AC3" s="86"/>
      <c r="AD3" s="89"/>
      <c r="AE3" s="89"/>
    </row>
    <row r="4" spans="1:31" ht="33" customHeight="1">
      <c r="A4" s="90" t="s">
        <v>110</v>
      </c>
      <c r="B4" s="91"/>
      <c r="C4" s="617" t="s">
        <v>111</v>
      </c>
      <c r="D4" s="618"/>
      <c r="E4" s="618"/>
      <c r="F4" s="618"/>
      <c r="G4" s="618"/>
      <c r="H4" s="618"/>
      <c r="I4" s="618"/>
      <c r="J4" s="618"/>
      <c r="K4" s="619">
        <v>1030</v>
      </c>
      <c r="L4" s="620"/>
      <c r="M4" s="92"/>
      <c r="N4" s="621" t="s">
        <v>149</v>
      </c>
      <c r="O4" s="622"/>
      <c r="P4" s="622"/>
      <c r="Q4" s="622"/>
      <c r="R4" s="623"/>
      <c r="S4" s="80"/>
      <c r="T4" s="81"/>
      <c r="Y4" s="85"/>
      <c r="Z4" s="85"/>
      <c r="AA4" s="86"/>
      <c r="AB4" s="86"/>
      <c r="AC4" s="86"/>
      <c r="AD4" s="87"/>
      <c r="AE4" s="87"/>
    </row>
    <row r="5" spans="1:31">
      <c r="A5" s="624" t="s">
        <v>93</v>
      </c>
      <c r="B5" s="672"/>
      <c r="C5" s="672"/>
      <c r="D5" s="672"/>
      <c r="E5" s="672"/>
      <c r="F5" s="672"/>
      <c r="G5" s="672"/>
      <c r="H5" s="672"/>
      <c r="I5" s="672"/>
      <c r="J5" s="93"/>
      <c r="K5" s="626" t="s">
        <v>42</v>
      </c>
      <c r="L5" s="627"/>
      <c r="M5" s="627"/>
      <c r="N5" s="627"/>
      <c r="O5" s="627"/>
      <c r="P5" s="627"/>
      <c r="Q5" s="627"/>
      <c r="R5" s="628"/>
      <c r="S5" s="80"/>
      <c r="T5" s="81"/>
      <c r="Y5" s="85"/>
      <c r="Z5" s="85"/>
      <c r="AA5" s="86"/>
      <c r="AB5" s="86"/>
      <c r="AC5" s="86"/>
      <c r="AD5" s="87"/>
      <c r="AE5" s="87"/>
    </row>
    <row r="6" spans="1:31" ht="19.5" customHeight="1">
      <c r="A6" s="597" t="s">
        <v>112</v>
      </c>
      <c r="B6" s="598"/>
      <c r="C6" s="598"/>
      <c r="D6" s="598"/>
      <c r="E6" s="598"/>
      <c r="F6" s="598"/>
      <c r="G6" s="598"/>
      <c r="H6" s="598"/>
      <c r="I6" s="598"/>
      <c r="J6" s="14"/>
      <c r="K6" s="599" t="s">
        <v>43</v>
      </c>
      <c r="L6" s="600"/>
      <c r="M6" s="600"/>
      <c r="N6" s="600"/>
      <c r="O6" s="600"/>
      <c r="P6" s="600"/>
      <c r="Q6" s="600"/>
      <c r="R6" s="601"/>
      <c r="S6" s="80"/>
      <c r="T6" s="81"/>
      <c r="Y6" s="85"/>
      <c r="Z6" s="85"/>
      <c r="AA6" s="86"/>
      <c r="AB6" s="86"/>
      <c r="AC6" s="86"/>
      <c r="AD6" s="87"/>
      <c r="AE6" s="87"/>
    </row>
    <row r="7" spans="1:31" ht="16.5" customHeight="1">
      <c r="A7" s="597" t="s">
        <v>113</v>
      </c>
      <c r="B7" s="598"/>
      <c r="C7" s="598"/>
      <c r="D7" s="598"/>
      <c r="E7" s="598"/>
      <c r="F7" s="598"/>
      <c r="G7" s="598"/>
      <c r="H7" s="598"/>
      <c r="I7" s="598"/>
      <c r="J7" s="14"/>
      <c r="K7" s="599" t="s">
        <v>44</v>
      </c>
      <c r="L7" s="600"/>
      <c r="M7" s="600"/>
      <c r="N7" s="600"/>
      <c r="O7" s="600"/>
      <c r="P7" s="600"/>
      <c r="Q7" s="600"/>
      <c r="R7" s="601"/>
      <c r="S7" s="80"/>
      <c r="T7" s="81"/>
      <c r="Y7" s="94"/>
      <c r="Z7" s="94"/>
      <c r="AA7" s="8"/>
      <c r="AB7" s="8"/>
      <c r="AC7" s="8"/>
      <c r="AD7" s="9"/>
      <c r="AE7" s="89"/>
    </row>
    <row r="8" spans="1:31" ht="15.75" customHeight="1">
      <c r="A8" s="602" t="s">
        <v>166</v>
      </c>
      <c r="B8" s="603"/>
      <c r="C8" s="603"/>
      <c r="D8" s="603"/>
      <c r="E8" s="603"/>
      <c r="F8" s="603"/>
      <c r="G8" s="603"/>
      <c r="H8" s="603"/>
      <c r="I8" s="603"/>
      <c r="J8" s="10"/>
      <c r="K8" s="604" t="s">
        <v>114</v>
      </c>
      <c r="L8" s="605"/>
      <c r="M8" s="605"/>
      <c r="N8" s="605"/>
      <c r="O8" s="605"/>
      <c r="P8" s="605"/>
      <c r="Q8" s="605"/>
      <c r="R8" s="606"/>
      <c r="S8" s="80"/>
      <c r="T8" s="81"/>
      <c r="AB8" s="8"/>
      <c r="AC8" s="8"/>
      <c r="AD8" s="11"/>
      <c r="AE8" s="87"/>
    </row>
    <row r="9" spans="1:31" ht="15.95" customHeight="1">
      <c r="A9" s="613" t="s">
        <v>45</v>
      </c>
      <c r="B9" s="614"/>
      <c r="C9" s="614"/>
      <c r="D9" s="614"/>
      <c r="E9" s="614"/>
      <c r="F9" s="614"/>
      <c r="G9" s="614"/>
      <c r="H9" s="614"/>
      <c r="I9" s="614"/>
      <c r="J9" s="10"/>
      <c r="K9" s="607"/>
      <c r="L9" s="608"/>
      <c r="M9" s="608"/>
      <c r="N9" s="608"/>
      <c r="O9" s="608"/>
      <c r="P9" s="608"/>
      <c r="Q9" s="608"/>
      <c r="R9" s="609"/>
      <c r="S9" s="80"/>
      <c r="T9" s="81"/>
      <c r="AB9" s="8"/>
      <c r="AC9" s="8"/>
      <c r="AD9" s="12"/>
      <c r="AE9" s="18"/>
    </row>
    <row r="10" spans="1:31" ht="21" customHeight="1" thickBot="1">
      <c r="A10" s="615" t="s">
        <v>150</v>
      </c>
      <c r="B10" s="616"/>
      <c r="C10" s="616"/>
      <c r="D10" s="616"/>
      <c r="E10" s="616"/>
      <c r="F10" s="616"/>
      <c r="G10" s="616"/>
      <c r="H10" s="616"/>
      <c r="I10" s="616"/>
      <c r="J10" s="10"/>
      <c r="K10" s="607"/>
      <c r="L10" s="608"/>
      <c r="M10" s="608"/>
      <c r="N10" s="608"/>
      <c r="O10" s="608"/>
      <c r="P10" s="608"/>
      <c r="Q10" s="608"/>
      <c r="R10" s="609"/>
      <c r="S10" s="80"/>
      <c r="T10" s="81"/>
      <c r="AB10" s="8"/>
      <c r="AC10" s="8"/>
      <c r="AD10" s="11"/>
      <c r="AE10" s="87"/>
    </row>
    <row r="11" spans="1:31" ht="20.25" customHeight="1">
      <c r="A11" s="615" t="s">
        <v>151</v>
      </c>
      <c r="B11" s="616"/>
      <c r="C11" s="616"/>
      <c r="D11" s="616"/>
      <c r="E11" s="616"/>
      <c r="F11" s="616"/>
      <c r="G11" s="616"/>
      <c r="H11" s="616"/>
      <c r="I11" s="616"/>
      <c r="J11" s="13"/>
      <c r="K11" s="607"/>
      <c r="L11" s="608"/>
      <c r="M11" s="608"/>
      <c r="N11" s="608"/>
      <c r="O11" s="608"/>
      <c r="P11" s="608"/>
      <c r="Q11" s="608"/>
      <c r="R11" s="609"/>
      <c r="S11" s="80"/>
      <c r="T11" s="81"/>
      <c r="U11" s="95"/>
      <c r="V11" s="95"/>
      <c r="W11" s="95"/>
      <c r="X11" s="95"/>
      <c r="Y11" s="95"/>
      <c r="Z11" s="95"/>
      <c r="AA11" s="96"/>
      <c r="AB11" s="8"/>
      <c r="AC11" s="8"/>
      <c r="AD11" s="11"/>
      <c r="AE11" s="87"/>
    </row>
    <row r="12" spans="1:31" ht="15.95" customHeight="1">
      <c r="A12" s="615" t="s">
        <v>152</v>
      </c>
      <c r="B12" s="616"/>
      <c r="C12" s="616"/>
      <c r="D12" s="616"/>
      <c r="E12" s="616"/>
      <c r="F12" s="616"/>
      <c r="G12" s="616"/>
      <c r="H12" s="616"/>
      <c r="I12" s="616"/>
      <c r="J12" s="10"/>
      <c r="K12" s="610"/>
      <c r="L12" s="611"/>
      <c r="M12" s="611"/>
      <c r="N12" s="611"/>
      <c r="O12" s="611"/>
      <c r="P12" s="611"/>
      <c r="Q12" s="611"/>
      <c r="R12" s="612"/>
      <c r="S12" s="80"/>
      <c r="T12" s="81"/>
      <c r="U12" s="95"/>
      <c r="V12" s="95"/>
      <c r="W12" s="95"/>
      <c r="X12" s="95"/>
      <c r="Y12" s="95"/>
      <c r="Z12" s="95"/>
      <c r="AA12" s="96"/>
      <c r="AB12" s="8"/>
      <c r="AC12" s="8"/>
      <c r="AD12" s="11"/>
      <c r="AE12" s="87"/>
    </row>
    <row r="13" spans="1:31" ht="15.75" customHeight="1">
      <c r="A13" s="581"/>
      <c r="B13" s="582"/>
      <c r="C13" s="582"/>
      <c r="D13" s="582"/>
      <c r="E13" s="582"/>
      <c r="F13" s="582"/>
      <c r="G13" s="582"/>
      <c r="H13" s="582"/>
      <c r="I13" s="582"/>
      <c r="J13" s="14"/>
      <c r="K13" s="583"/>
      <c r="L13" s="584"/>
      <c r="M13" s="584"/>
      <c r="N13" s="584"/>
      <c r="O13" s="584"/>
      <c r="P13" s="584"/>
      <c r="Q13" s="584"/>
      <c r="R13" s="585"/>
      <c r="S13" s="80"/>
      <c r="T13" s="81"/>
      <c r="U13" s="95"/>
      <c r="V13" s="95"/>
      <c r="W13" s="95"/>
      <c r="X13" s="95"/>
      <c r="Y13" s="95"/>
      <c r="Z13" s="95"/>
      <c r="AA13" s="96"/>
      <c r="AB13" s="8"/>
      <c r="AC13" s="8"/>
      <c r="AD13" s="11"/>
      <c r="AE13" s="87"/>
    </row>
    <row r="14" spans="1:31" ht="15.95" customHeight="1">
      <c r="A14" s="581"/>
      <c r="B14" s="582"/>
      <c r="C14" s="582"/>
      <c r="D14" s="582"/>
      <c r="E14" s="582"/>
      <c r="F14" s="582"/>
      <c r="G14" s="582"/>
      <c r="H14" s="582"/>
      <c r="I14" s="582"/>
      <c r="J14" s="14"/>
      <c r="K14" s="583"/>
      <c r="L14" s="584"/>
      <c r="M14" s="584"/>
      <c r="N14" s="584"/>
      <c r="O14" s="584"/>
      <c r="P14" s="584"/>
      <c r="Q14" s="584"/>
      <c r="R14" s="585"/>
      <c r="S14" s="80"/>
      <c r="T14" s="81"/>
      <c r="U14" s="95"/>
      <c r="V14" s="95"/>
      <c r="W14" s="95"/>
      <c r="X14" s="95"/>
      <c r="Y14" s="95"/>
      <c r="Z14" s="95"/>
      <c r="AA14" s="96"/>
      <c r="AB14" s="8"/>
      <c r="AC14" s="8"/>
      <c r="AD14" s="11"/>
      <c r="AE14" s="87"/>
    </row>
    <row r="15" spans="1:31" ht="15.95" customHeight="1">
      <c r="A15" s="577" t="s">
        <v>115</v>
      </c>
      <c r="B15" s="469"/>
      <c r="C15" s="470"/>
      <c r="D15" s="544" t="s">
        <v>167</v>
      </c>
      <c r="E15" s="545"/>
      <c r="F15" s="545"/>
      <c r="G15" s="545"/>
      <c r="H15" s="545"/>
      <c r="I15" s="545"/>
      <c r="J15" s="14"/>
      <c r="K15" s="15" t="s">
        <v>24</v>
      </c>
      <c r="L15" s="586"/>
      <c r="M15" s="586"/>
      <c r="N15" s="586"/>
      <c r="O15" s="586"/>
      <c r="P15" s="586"/>
      <c r="Q15" s="586"/>
      <c r="R15" s="512"/>
      <c r="S15" s="80"/>
      <c r="T15" s="81"/>
    </row>
    <row r="16" spans="1:31" ht="15.95" customHeight="1">
      <c r="A16" s="577" t="s">
        <v>116</v>
      </c>
      <c r="B16" s="469"/>
      <c r="C16" s="470"/>
      <c r="D16" s="544" t="s">
        <v>168</v>
      </c>
      <c r="E16" s="545"/>
      <c r="F16" s="545"/>
      <c r="G16" s="545"/>
      <c r="H16" s="545"/>
      <c r="I16" s="545"/>
      <c r="J16" s="14"/>
      <c r="K16" s="574" t="s">
        <v>144</v>
      </c>
      <c r="L16" s="575"/>
      <c r="M16" s="575"/>
      <c r="N16" s="575"/>
      <c r="O16" s="575"/>
      <c r="P16" s="575"/>
      <c r="Q16" s="575"/>
      <c r="R16" s="576"/>
      <c r="S16" s="80"/>
      <c r="T16" s="81"/>
    </row>
    <row r="17" spans="1:26" ht="15.95" customHeight="1">
      <c r="A17" s="577" t="s">
        <v>117</v>
      </c>
      <c r="B17" s="469"/>
      <c r="C17" s="470"/>
      <c r="D17" s="544" t="s">
        <v>169</v>
      </c>
      <c r="E17" s="545"/>
      <c r="F17" s="545"/>
      <c r="G17" s="545"/>
      <c r="H17" s="545"/>
      <c r="I17" s="545"/>
      <c r="J17" s="14"/>
      <c r="K17" s="578"/>
      <c r="L17" s="579"/>
      <c r="M17" s="579"/>
      <c r="N17" s="579"/>
      <c r="O17" s="579"/>
      <c r="P17" s="579"/>
      <c r="Q17" s="579"/>
      <c r="R17" s="580"/>
      <c r="S17" s="80"/>
      <c r="T17" s="81"/>
    </row>
    <row r="18" spans="1:26" ht="15.95" customHeight="1">
      <c r="A18" s="541" t="s">
        <v>118</v>
      </c>
      <c r="B18" s="542"/>
      <c r="C18" s="543"/>
      <c r="D18" s="544" t="s">
        <v>170</v>
      </c>
      <c r="E18" s="545"/>
      <c r="F18" s="545"/>
      <c r="G18" s="545"/>
      <c r="H18" s="545"/>
      <c r="I18" s="545"/>
      <c r="J18" s="14"/>
      <c r="K18" s="546"/>
      <c r="L18" s="547"/>
      <c r="M18" s="547"/>
      <c r="N18" s="547"/>
      <c r="O18" s="547"/>
      <c r="P18" s="547"/>
      <c r="Q18" s="547"/>
      <c r="R18" s="548"/>
      <c r="S18" s="80"/>
      <c r="T18" s="81"/>
    </row>
    <row r="19" spans="1:26" ht="15.95" customHeight="1">
      <c r="A19" s="549" t="s">
        <v>119</v>
      </c>
      <c r="B19" s="550"/>
      <c r="C19" s="551"/>
      <c r="D19" s="544"/>
      <c r="E19" s="545"/>
      <c r="F19" s="545"/>
      <c r="G19" s="545"/>
      <c r="H19" s="545"/>
      <c r="I19" s="545"/>
      <c r="J19" s="14"/>
      <c r="K19" s="552" t="s">
        <v>46</v>
      </c>
      <c r="L19" s="553"/>
      <c r="M19" s="553"/>
      <c r="N19" s="553"/>
      <c r="O19" s="553"/>
      <c r="P19" s="553"/>
      <c r="Q19" s="553"/>
      <c r="R19" s="554"/>
      <c r="S19" s="80"/>
      <c r="T19" s="81"/>
    </row>
    <row r="20" spans="1:26" s="104" customFormat="1" ht="46.5" customHeight="1">
      <c r="A20" s="673" t="s">
        <v>25</v>
      </c>
      <c r="B20" s="561"/>
      <c r="C20" s="562" t="s">
        <v>26</v>
      </c>
      <c r="D20" s="654"/>
      <c r="E20" s="654"/>
      <c r="F20" s="654"/>
      <c r="G20" s="654"/>
      <c r="H20" s="654"/>
      <c r="I20" s="654"/>
      <c r="J20" s="97"/>
      <c r="K20" s="261"/>
      <c r="L20" s="99"/>
      <c r="M20" s="99"/>
      <c r="N20" s="100"/>
      <c r="O20" s="562" t="s">
        <v>120</v>
      </c>
      <c r="P20" s="674"/>
      <c r="Q20" s="674"/>
      <c r="R20" s="675"/>
      <c r="S20" s="101"/>
      <c r="T20" s="102"/>
      <c r="U20" s="103"/>
      <c r="V20" s="103"/>
      <c r="W20" s="103"/>
      <c r="X20" s="103"/>
      <c r="Y20" s="103"/>
      <c r="Z20" s="103"/>
    </row>
    <row r="21" spans="1:26" ht="41.25" hidden="1" customHeight="1">
      <c r="A21" s="676"/>
      <c r="B21" s="677"/>
      <c r="C21" s="678" t="s">
        <v>121</v>
      </c>
      <c r="D21" s="679"/>
      <c r="E21" s="679"/>
      <c r="F21" s="679"/>
      <c r="G21" s="679"/>
      <c r="H21" s="679"/>
      <c r="I21" s="679"/>
      <c r="J21" s="679"/>
      <c r="K21" s="679"/>
      <c r="L21" s="679"/>
      <c r="M21" s="679"/>
      <c r="N21" s="677"/>
      <c r="O21" s="680"/>
      <c r="P21" s="679"/>
      <c r="Q21" s="679"/>
      <c r="R21" s="681"/>
      <c r="S21" s="80"/>
      <c r="T21" s="81"/>
    </row>
    <row r="22" spans="1:26" ht="41.25" hidden="1" customHeight="1">
      <c r="A22" s="676"/>
      <c r="B22" s="677"/>
      <c r="C22" s="678" t="s">
        <v>30</v>
      </c>
      <c r="D22" s="679"/>
      <c r="E22" s="679"/>
      <c r="F22" s="679"/>
      <c r="G22" s="679"/>
      <c r="H22" s="679"/>
      <c r="I22" s="679"/>
      <c r="J22" s="679"/>
      <c r="K22" s="679"/>
      <c r="L22" s="679"/>
      <c r="M22" s="679"/>
      <c r="N22" s="677"/>
      <c r="O22" s="680"/>
      <c r="P22" s="679"/>
      <c r="Q22" s="679"/>
      <c r="R22" s="681"/>
      <c r="S22" s="80"/>
      <c r="T22" s="81"/>
    </row>
    <row r="23" spans="1:26" ht="41.25" hidden="1" customHeight="1">
      <c r="A23" s="676"/>
      <c r="B23" s="677"/>
      <c r="C23" s="678" t="s">
        <v>136</v>
      </c>
      <c r="D23" s="679"/>
      <c r="E23" s="679"/>
      <c r="F23" s="679"/>
      <c r="G23" s="679"/>
      <c r="H23" s="679"/>
      <c r="I23" s="679"/>
      <c r="J23" s="679"/>
      <c r="K23" s="679"/>
      <c r="L23" s="679"/>
      <c r="M23" s="679"/>
      <c r="N23" s="677"/>
      <c r="O23" s="680"/>
      <c r="P23" s="679"/>
      <c r="Q23" s="679"/>
      <c r="R23" s="681"/>
      <c r="S23" s="80"/>
      <c r="T23" s="81"/>
    </row>
    <row r="24" spans="1:26" ht="41.25" customHeight="1">
      <c r="A24" s="676"/>
      <c r="B24" s="677"/>
      <c r="C24" s="678" t="s">
        <v>31</v>
      </c>
      <c r="D24" s="679"/>
      <c r="E24" s="679"/>
      <c r="F24" s="679"/>
      <c r="G24" s="679"/>
      <c r="H24" s="679"/>
      <c r="I24" s="679"/>
      <c r="J24" s="679"/>
      <c r="K24" s="679"/>
      <c r="L24" s="679"/>
      <c r="M24" s="679"/>
      <c r="N24" s="677"/>
      <c r="O24" s="680"/>
      <c r="P24" s="679"/>
      <c r="Q24" s="679"/>
      <c r="R24" s="681"/>
    </row>
    <row r="25" spans="1:26" ht="41.25" hidden="1" customHeight="1">
      <c r="A25" s="241"/>
      <c r="B25" s="242"/>
      <c r="C25" s="678" t="s">
        <v>137</v>
      </c>
      <c r="D25" s="679"/>
      <c r="E25" s="679"/>
      <c r="F25" s="679"/>
      <c r="G25" s="679"/>
      <c r="H25" s="679"/>
      <c r="I25" s="679"/>
      <c r="J25" s="679"/>
      <c r="K25" s="679"/>
      <c r="L25" s="679"/>
      <c r="M25" s="679"/>
      <c r="N25" s="677"/>
      <c r="O25" s="244"/>
      <c r="P25" s="243"/>
      <c r="Q25" s="243"/>
      <c r="R25" s="245"/>
    </row>
    <row r="26" spans="1:26" ht="41.25" customHeight="1">
      <c r="A26" s="241"/>
      <c r="B26" s="242"/>
      <c r="C26" s="665"/>
      <c r="D26" s="692"/>
      <c r="E26" s="692"/>
      <c r="F26" s="692"/>
      <c r="G26" s="692"/>
      <c r="H26" s="692"/>
      <c r="I26" s="692"/>
      <c r="J26" s="692"/>
      <c r="K26" s="692"/>
      <c r="L26" s="692"/>
      <c r="M26" s="692"/>
      <c r="N26" s="666"/>
      <c r="O26" s="659"/>
      <c r="P26" s="660"/>
      <c r="Q26" s="660"/>
      <c r="R26" s="661"/>
    </row>
    <row r="27" spans="1:26" ht="41.25" customHeight="1" thickBot="1">
      <c r="A27" s="676"/>
      <c r="B27" s="677"/>
      <c r="C27" s="678"/>
      <c r="D27" s="679"/>
      <c r="E27" s="679"/>
      <c r="F27" s="679"/>
      <c r="G27" s="679"/>
      <c r="H27" s="679"/>
      <c r="I27" s="679"/>
      <c r="J27" s="679"/>
      <c r="K27" s="679"/>
      <c r="L27" s="679"/>
      <c r="M27" s="679"/>
      <c r="N27" s="677"/>
      <c r="O27" s="680"/>
      <c r="P27" s="679"/>
      <c r="Q27" s="679"/>
      <c r="R27" s="681"/>
    </row>
    <row r="28" spans="1:26" ht="21.75" customHeight="1" thickTop="1" thickBot="1">
      <c r="A28" s="682"/>
      <c r="B28" s="683"/>
      <c r="C28" s="684"/>
      <c r="D28" s="685"/>
      <c r="E28" s="685"/>
      <c r="F28" s="685"/>
      <c r="G28" s="685"/>
      <c r="H28" s="685"/>
      <c r="I28" s="685"/>
      <c r="J28" s="106"/>
      <c r="K28" s="686" t="s">
        <v>27</v>
      </c>
      <c r="L28" s="686"/>
      <c r="M28" s="686"/>
      <c r="N28" s="687"/>
      <c r="O28" s="688">
        <f>SUM(O24:R26)</f>
        <v>0</v>
      </c>
      <c r="P28" s="689"/>
      <c r="Q28" s="689"/>
      <c r="R28" s="690"/>
    </row>
    <row r="29" spans="1:26" ht="18" customHeight="1" thickTop="1">
      <c r="A29" s="107"/>
      <c r="B29" s="108"/>
      <c r="C29" s="108"/>
      <c r="D29" s="108"/>
      <c r="E29" s="108"/>
      <c r="F29" s="108"/>
      <c r="G29" s="108"/>
      <c r="H29" s="108"/>
      <c r="I29" s="108"/>
      <c r="J29" s="109"/>
      <c r="K29" s="110"/>
      <c r="L29" s="76"/>
      <c r="M29" s="76"/>
      <c r="N29" s="76"/>
      <c r="O29" s="76"/>
      <c r="P29" s="76"/>
      <c r="Q29" s="76"/>
      <c r="R29" s="111"/>
    </row>
    <row r="30" spans="1:26" ht="18" customHeight="1">
      <c r="A30" s="524" t="s">
        <v>122</v>
      </c>
      <c r="B30" s="525"/>
      <c r="C30" s="525"/>
      <c r="D30" s="525"/>
      <c r="E30" s="525"/>
      <c r="F30" s="525"/>
      <c r="G30" s="525"/>
      <c r="H30" s="525"/>
      <c r="I30" s="525"/>
      <c r="J30" s="525"/>
      <c r="K30" s="525"/>
      <c r="L30" s="525"/>
      <c r="M30" s="525"/>
      <c r="N30" s="525"/>
      <c r="O30" s="525"/>
      <c r="P30" s="525"/>
      <c r="Q30" s="525"/>
      <c r="R30" s="526"/>
      <c r="T30" s="83"/>
    </row>
    <row r="31" spans="1:26" ht="19.5" customHeight="1">
      <c r="A31" s="527" t="s">
        <v>123</v>
      </c>
      <c r="B31" s="528"/>
      <c r="C31" s="528"/>
      <c r="D31" s="528"/>
      <c r="E31" s="529"/>
      <c r="F31" s="255" t="s">
        <v>124</v>
      </c>
      <c r="G31" s="112"/>
      <c r="H31" s="112"/>
      <c r="I31" s="112"/>
      <c r="J31" s="112"/>
      <c r="K31" s="112"/>
      <c r="L31" s="112"/>
      <c r="M31" s="112"/>
      <c r="N31" s="112"/>
      <c r="O31" s="112"/>
      <c r="P31" s="113"/>
      <c r="Q31" s="530" t="s">
        <v>47</v>
      </c>
      <c r="R31" s="531"/>
    </row>
    <row r="32" spans="1:26" ht="20.25" customHeight="1">
      <c r="A32" s="532"/>
      <c r="B32" s="533"/>
      <c r="C32" s="533"/>
      <c r="D32" s="533"/>
      <c r="E32" s="534"/>
      <c r="F32" s="114"/>
      <c r="G32" s="77"/>
      <c r="H32" s="77"/>
      <c r="I32" s="77"/>
      <c r="J32" s="77"/>
      <c r="K32" s="77"/>
      <c r="L32" s="77"/>
      <c r="M32" s="77"/>
      <c r="N32" s="77"/>
      <c r="O32" s="77"/>
      <c r="P32" s="78"/>
      <c r="Q32" s="535"/>
      <c r="R32" s="536"/>
    </row>
    <row r="33" spans="1:20">
      <c r="A33" s="115" t="s">
        <v>125</v>
      </c>
      <c r="B33" s="246"/>
      <c r="C33" s="437"/>
      <c r="D33" s="451"/>
      <c r="E33" s="537" t="s">
        <v>48</v>
      </c>
      <c r="F33" s="514"/>
      <c r="G33" s="515"/>
      <c r="H33" s="248" t="s">
        <v>49</v>
      </c>
      <c r="I33" s="249"/>
      <c r="J33" s="249"/>
      <c r="K33" s="250"/>
      <c r="L33" s="538" t="s">
        <v>126</v>
      </c>
      <c r="M33" s="539"/>
      <c r="N33" s="539"/>
      <c r="O33" s="539"/>
      <c r="P33" s="539"/>
      <c r="Q33" s="539"/>
      <c r="R33" s="540"/>
    </row>
    <row r="34" spans="1:20" ht="20.25">
      <c r="A34" s="505"/>
      <c r="B34" s="439"/>
      <c r="C34" s="439"/>
      <c r="D34" s="506"/>
      <c r="E34" s="507"/>
      <c r="F34" s="508"/>
      <c r="G34" s="509"/>
      <c r="H34" s="253"/>
      <c r="I34" s="257"/>
      <c r="J34" s="257"/>
      <c r="K34" s="257"/>
      <c r="L34" s="510" t="s">
        <v>155</v>
      </c>
      <c r="M34" s="511"/>
      <c r="N34" s="511"/>
      <c r="O34" s="511"/>
      <c r="P34" s="511"/>
      <c r="Q34" s="511"/>
      <c r="R34" s="512"/>
      <c r="T34" s="105" t="s">
        <v>58</v>
      </c>
    </row>
    <row r="35" spans="1:20">
      <c r="A35" s="513" t="s">
        <v>50</v>
      </c>
      <c r="B35" s="514"/>
      <c r="C35" s="514"/>
      <c r="D35" s="514"/>
      <c r="E35" s="514"/>
      <c r="F35" s="514"/>
      <c r="G35" s="515"/>
      <c r="H35" s="259" t="s">
        <v>51</v>
      </c>
      <c r="I35" s="256"/>
      <c r="J35" s="256"/>
      <c r="K35" s="247"/>
      <c r="L35" s="516" t="s">
        <v>32</v>
      </c>
      <c r="M35" s="450"/>
      <c r="N35" s="450"/>
      <c r="O35" s="450"/>
      <c r="P35" s="450"/>
      <c r="Q35" s="450"/>
      <c r="R35" s="517"/>
    </row>
    <row r="36" spans="1:20" ht="20.25">
      <c r="A36" s="518"/>
      <c r="B36" s="519"/>
      <c r="C36" s="519"/>
      <c r="D36" s="519"/>
      <c r="E36" s="519"/>
      <c r="F36" s="519"/>
      <c r="G36" s="520"/>
      <c r="H36" s="260"/>
      <c r="I36" s="251"/>
      <c r="J36" s="251"/>
      <c r="K36" s="252"/>
      <c r="L36" s="521"/>
      <c r="M36" s="522"/>
      <c r="N36" s="522"/>
      <c r="O36" s="522"/>
      <c r="P36" s="522"/>
      <c r="Q36" s="522"/>
      <c r="R36" s="523"/>
    </row>
    <row r="37" spans="1:20">
      <c r="A37" s="116"/>
      <c r="B37" s="472"/>
      <c r="C37" s="473"/>
      <c r="D37" s="474" t="s">
        <v>127</v>
      </c>
      <c r="E37" s="475"/>
      <c r="F37" s="44" t="s">
        <v>33</v>
      </c>
      <c r="G37" s="480"/>
      <c r="H37" s="481"/>
      <c r="I37" s="474" t="s">
        <v>54</v>
      </c>
      <c r="J37" s="482"/>
      <c r="K37" s="475"/>
      <c r="L37" s="485" t="s">
        <v>28</v>
      </c>
      <c r="M37" s="486"/>
      <c r="N37" s="486"/>
      <c r="O37" s="486"/>
      <c r="P37" s="491" t="s">
        <v>35</v>
      </c>
      <c r="Q37" s="492"/>
      <c r="R37" s="493"/>
    </row>
    <row r="38" spans="1:20" ht="18" customHeight="1">
      <c r="A38" s="117" t="s">
        <v>34</v>
      </c>
      <c r="B38" s="500" t="s">
        <v>52</v>
      </c>
      <c r="C38" s="501"/>
      <c r="D38" s="476"/>
      <c r="E38" s="477"/>
      <c r="F38" s="74" t="s">
        <v>33</v>
      </c>
      <c r="G38" s="502" t="s">
        <v>53</v>
      </c>
      <c r="H38" s="501"/>
      <c r="I38" s="476"/>
      <c r="J38" s="691"/>
      <c r="K38" s="477"/>
      <c r="L38" s="487"/>
      <c r="M38" s="671"/>
      <c r="N38" s="671"/>
      <c r="O38" s="671"/>
      <c r="P38" s="494"/>
      <c r="Q38" s="495"/>
      <c r="R38" s="496"/>
    </row>
    <row r="39" spans="1:20" ht="18" customHeight="1">
      <c r="A39" s="118" t="s">
        <v>36</v>
      </c>
      <c r="B39" s="503" t="s">
        <v>37</v>
      </c>
      <c r="C39" s="504"/>
      <c r="D39" s="478"/>
      <c r="E39" s="479"/>
      <c r="F39" s="75" t="s">
        <v>38</v>
      </c>
      <c r="G39" s="502" t="s">
        <v>55</v>
      </c>
      <c r="H39" s="501" t="s">
        <v>55</v>
      </c>
      <c r="I39" s="478"/>
      <c r="J39" s="484"/>
      <c r="K39" s="479"/>
      <c r="L39" s="489"/>
      <c r="M39" s="490"/>
      <c r="N39" s="490"/>
      <c r="O39" s="490"/>
      <c r="P39" s="497"/>
      <c r="Q39" s="498"/>
      <c r="R39" s="499"/>
    </row>
    <row r="40" spans="1:20" ht="21.95" customHeight="1">
      <c r="A40" s="119"/>
      <c r="B40" s="455" t="s">
        <v>158</v>
      </c>
      <c r="C40" s="456"/>
      <c r="D40" s="455" t="s">
        <v>162</v>
      </c>
      <c r="E40" s="456"/>
      <c r="F40" s="45"/>
      <c r="G40" s="457"/>
      <c r="H40" s="458"/>
      <c r="I40" s="120"/>
      <c r="J40" s="121"/>
      <c r="K40" s="258"/>
      <c r="L40" s="459"/>
      <c r="M40" s="469"/>
      <c r="N40" s="469"/>
      <c r="O40" s="470"/>
      <c r="P40" s="469"/>
      <c r="Q40" s="469"/>
      <c r="R40" s="471"/>
    </row>
    <row r="41" spans="1:20" ht="21.95" customHeight="1">
      <c r="A41" s="119"/>
      <c r="B41" s="455" t="s">
        <v>163</v>
      </c>
      <c r="C41" s="456"/>
      <c r="D41" s="455" t="s">
        <v>162</v>
      </c>
      <c r="E41" s="456"/>
      <c r="F41" s="45"/>
      <c r="G41" s="457"/>
      <c r="H41" s="458"/>
      <c r="I41" s="120"/>
      <c r="J41" s="121"/>
      <c r="K41" s="122"/>
      <c r="L41" s="459"/>
      <c r="M41" s="460"/>
      <c r="N41" s="460"/>
      <c r="O41" s="461"/>
      <c r="P41" s="460"/>
      <c r="Q41" s="460"/>
      <c r="R41" s="462"/>
    </row>
    <row r="42" spans="1:20" ht="21.95" customHeight="1">
      <c r="A42" s="119"/>
      <c r="B42" s="455"/>
      <c r="C42" s="456"/>
      <c r="D42" s="455"/>
      <c r="E42" s="456"/>
      <c r="F42" s="45"/>
      <c r="G42" s="457"/>
      <c r="H42" s="458"/>
      <c r="I42" s="120"/>
      <c r="J42" s="121"/>
      <c r="K42" s="122"/>
      <c r="L42" s="459"/>
      <c r="M42" s="460"/>
      <c r="N42" s="460"/>
      <c r="O42" s="461"/>
      <c r="P42" s="460"/>
      <c r="Q42" s="460"/>
      <c r="R42" s="462"/>
    </row>
    <row r="43" spans="1:20" ht="21.95" customHeight="1">
      <c r="A43" s="119"/>
      <c r="B43" s="455">
        <f>CIS!J46</f>
        <v>0</v>
      </c>
      <c r="C43" s="456"/>
      <c r="D43" s="455">
        <f>CIS!AE46</f>
        <v>0</v>
      </c>
      <c r="E43" s="456"/>
      <c r="F43" s="45"/>
      <c r="G43" s="457"/>
      <c r="H43" s="458"/>
      <c r="I43" s="120"/>
      <c r="J43" s="121"/>
      <c r="K43" s="122"/>
      <c r="L43" s="459"/>
      <c r="M43" s="460"/>
      <c r="N43" s="460"/>
      <c r="O43" s="461"/>
      <c r="P43" s="460"/>
      <c r="Q43" s="460"/>
      <c r="R43" s="462"/>
    </row>
    <row r="44" spans="1:20" ht="21.95" customHeight="1">
      <c r="A44" s="119"/>
      <c r="B44" s="455">
        <f>CIS!J47</f>
        <v>0</v>
      </c>
      <c r="C44" s="456"/>
      <c r="D44" s="455">
        <f>CIS!AE47</f>
        <v>0</v>
      </c>
      <c r="E44" s="456"/>
      <c r="F44" s="45"/>
      <c r="G44" s="457"/>
      <c r="H44" s="458"/>
      <c r="I44" s="120"/>
      <c r="J44" s="121"/>
      <c r="K44" s="122"/>
      <c r="L44" s="459"/>
      <c r="M44" s="460"/>
      <c r="N44" s="460"/>
      <c r="O44" s="461"/>
      <c r="P44" s="460"/>
      <c r="Q44" s="460"/>
      <c r="R44" s="462"/>
    </row>
    <row r="45" spans="1:20" ht="21.95" customHeight="1">
      <c r="A45" s="119"/>
      <c r="B45" s="455">
        <f>CIS!J48</f>
        <v>0</v>
      </c>
      <c r="C45" s="456"/>
      <c r="D45" s="455">
        <f>CIS!AE48</f>
        <v>0</v>
      </c>
      <c r="E45" s="456"/>
      <c r="F45" s="45"/>
      <c r="G45" s="457"/>
      <c r="H45" s="458"/>
      <c r="I45" s="120"/>
      <c r="J45" s="121"/>
      <c r="K45" s="122"/>
      <c r="L45" s="459"/>
      <c r="M45" s="460"/>
      <c r="N45" s="460"/>
      <c r="O45" s="461"/>
      <c r="P45" s="460"/>
      <c r="Q45" s="460"/>
      <c r="R45" s="462"/>
    </row>
    <row r="46" spans="1:20" ht="21.95" customHeight="1">
      <c r="A46" s="119"/>
      <c r="B46" s="455">
        <f>CIS!J49</f>
        <v>0</v>
      </c>
      <c r="C46" s="456"/>
      <c r="D46" s="455">
        <f>CIS!AE49</f>
        <v>0</v>
      </c>
      <c r="E46" s="456"/>
      <c r="F46" s="45"/>
      <c r="G46" s="457"/>
      <c r="H46" s="458"/>
      <c r="I46" s="120"/>
      <c r="J46" s="121"/>
      <c r="K46" s="122"/>
      <c r="L46" s="459"/>
      <c r="M46" s="460"/>
      <c r="N46" s="460"/>
      <c r="O46" s="461"/>
      <c r="P46" s="460"/>
      <c r="Q46" s="460"/>
      <c r="R46" s="462"/>
    </row>
    <row r="47" spans="1:20" ht="21.95" customHeight="1">
      <c r="A47" s="119"/>
      <c r="B47" s="455">
        <f>CIS!J50</f>
        <v>0</v>
      </c>
      <c r="C47" s="456"/>
      <c r="D47" s="455">
        <f>CIS!AE50</f>
        <v>0</v>
      </c>
      <c r="E47" s="456"/>
      <c r="F47" s="45"/>
      <c r="G47" s="457"/>
      <c r="H47" s="458"/>
      <c r="I47" s="120"/>
      <c r="J47" s="121"/>
      <c r="K47" s="122"/>
      <c r="L47" s="459"/>
      <c r="M47" s="460"/>
      <c r="N47" s="460"/>
      <c r="O47" s="461"/>
      <c r="P47" s="460"/>
      <c r="Q47" s="460"/>
      <c r="R47" s="462"/>
    </row>
    <row r="48" spans="1:20" ht="21.95" customHeight="1">
      <c r="A48" s="119"/>
      <c r="B48" s="455">
        <f>CIS!J51</f>
        <v>0</v>
      </c>
      <c r="C48" s="456"/>
      <c r="D48" s="455">
        <f>CIS!AE51</f>
        <v>0</v>
      </c>
      <c r="E48" s="456"/>
      <c r="F48" s="45"/>
      <c r="G48" s="457"/>
      <c r="H48" s="458"/>
      <c r="I48" s="120"/>
      <c r="J48" s="121"/>
      <c r="K48" s="122"/>
      <c r="L48" s="459"/>
      <c r="M48" s="460"/>
      <c r="N48" s="460"/>
      <c r="O48" s="461"/>
      <c r="P48" s="460"/>
      <c r="Q48" s="460"/>
      <c r="R48" s="462"/>
    </row>
    <row r="49" spans="1:18" ht="21.95" customHeight="1">
      <c r="A49" s="119"/>
      <c r="B49" s="455">
        <f>CIS!J52</f>
        <v>0</v>
      </c>
      <c r="C49" s="456"/>
      <c r="D49" s="455">
        <f>CIS!AE52</f>
        <v>0</v>
      </c>
      <c r="E49" s="456"/>
      <c r="F49" s="45"/>
      <c r="G49" s="457"/>
      <c r="H49" s="458"/>
      <c r="I49" s="120"/>
      <c r="J49" s="121"/>
      <c r="K49" s="122"/>
      <c r="L49" s="459"/>
      <c r="M49" s="460"/>
      <c r="N49" s="460"/>
      <c r="O49" s="461"/>
      <c r="P49" s="460"/>
      <c r="Q49" s="460"/>
      <c r="R49" s="462"/>
    </row>
    <row r="50" spans="1:18">
      <c r="A50" s="123" t="s">
        <v>128</v>
      </c>
      <c r="B50" s="124"/>
      <c r="C50" s="124"/>
      <c r="D50" s="124"/>
      <c r="E50" s="124"/>
      <c r="F50" s="124"/>
      <c r="G50" s="124"/>
      <c r="H50" s="124"/>
      <c r="I50" s="124"/>
      <c r="J50" s="125"/>
      <c r="K50" s="436" t="s">
        <v>25</v>
      </c>
      <c r="L50" s="437"/>
      <c r="M50" s="437"/>
      <c r="N50" s="440" t="s">
        <v>129</v>
      </c>
      <c r="O50" s="441"/>
      <c r="P50" s="441"/>
      <c r="Q50" s="442"/>
      <c r="R50" s="443"/>
    </row>
    <row r="51" spans="1:18" ht="24" customHeight="1">
      <c r="A51" s="126"/>
      <c r="B51" s="127"/>
      <c r="C51" s="127"/>
      <c r="D51" s="127"/>
      <c r="E51" s="127"/>
      <c r="F51" s="127"/>
      <c r="G51" s="127"/>
      <c r="H51" s="127"/>
      <c r="I51" s="127"/>
      <c r="J51" s="127"/>
      <c r="K51" s="438"/>
      <c r="L51" s="439"/>
      <c r="M51" s="439"/>
      <c r="N51" s="444"/>
      <c r="O51" s="445"/>
      <c r="P51" s="445"/>
      <c r="Q51" s="445"/>
      <c r="R51" s="446"/>
    </row>
    <row r="52" spans="1:18">
      <c r="A52" s="254" t="s">
        <v>130</v>
      </c>
      <c r="B52" s="249"/>
      <c r="C52" s="249"/>
      <c r="D52" s="249"/>
      <c r="E52" s="249"/>
      <c r="F52" s="249"/>
      <c r="G52" s="249"/>
      <c r="H52" s="249"/>
      <c r="I52" s="249"/>
      <c r="J52" s="250"/>
      <c r="K52" s="436" t="s">
        <v>25</v>
      </c>
      <c r="L52" s="450"/>
      <c r="M52" s="451"/>
      <c r="N52" s="444"/>
      <c r="O52" s="445"/>
      <c r="P52" s="445"/>
      <c r="Q52" s="445"/>
      <c r="R52" s="446"/>
    </row>
    <row r="53" spans="1:18" ht="24" customHeight="1" thickBot="1">
      <c r="A53" s="128"/>
      <c r="B53" s="129"/>
      <c r="C53" s="129"/>
      <c r="D53" s="129"/>
      <c r="E53" s="129"/>
      <c r="F53" s="129"/>
      <c r="G53" s="129"/>
      <c r="H53" s="129"/>
      <c r="I53" s="129"/>
      <c r="J53" s="129"/>
      <c r="K53" s="452"/>
      <c r="L53" s="453"/>
      <c r="M53" s="454"/>
      <c r="N53" s="447"/>
      <c r="O53" s="448"/>
      <c r="P53" s="448"/>
      <c r="Q53" s="448"/>
      <c r="R53" s="449"/>
    </row>
  </sheetData>
  <mergeCells count="143">
    <mergeCell ref="C4:J4"/>
    <mergeCell ref="K4:L4"/>
    <mergeCell ref="N4:R4"/>
    <mergeCell ref="A5:I5"/>
    <mergeCell ref="K5:R5"/>
    <mergeCell ref="A6:I6"/>
    <mergeCell ref="K6:R6"/>
    <mergeCell ref="A1:I1"/>
    <mergeCell ref="K1:R1"/>
    <mergeCell ref="A2:I2"/>
    <mergeCell ref="K2:R2"/>
    <mergeCell ref="A3:I3"/>
    <mergeCell ref="N3:R3"/>
    <mergeCell ref="A13:I13"/>
    <mergeCell ref="K13:R13"/>
    <mergeCell ref="A14:I14"/>
    <mergeCell ref="K14:R14"/>
    <mergeCell ref="A15:C15"/>
    <mergeCell ref="D15:I15"/>
    <mergeCell ref="L15:R15"/>
    <mergeCell ref="A7:I7"/>
    <mergeCell ref="K7:R7"/>
    <mergeCell ref="A8:I8"/>
    <mergeCell ref="K8:R12"/>
    <mergeCell ref="A9:I9"/>
    <mergeCell ref="A10:I10"/>
    <mergeCell ref="A11:I11"/>
    <mergeCell ref="A12:I12"/>
    <mergeCell ref="A18:C18"/>
    <mergeCell ref="D18:I18"/>
    <mergeCell ref="K18:R18"/>
    <mergeCell ref="A19:C19"/>
    <mergeCell ref="D19:I19"/>
    <mergeCell ref="K19:R19"/>
    <mergeCell ref="A16:C16"/>
    <mergeCell ref="D16:I16"/>
    <mergeCell ref="K16:R16"/>
    <mergeCell ref="A17:C17"/>
    <mergeCell ref="D17:I17"/>
    <mergeCell ref="K17:R17"/>
    <mergeCell ref="A22:B22"/>
    <mergeCell ref="C22:N22"/>
    <mergeCell ref="O22:R22"/>
    <mergeCell ref="A23:B23"/>
    <mergeCell ref="C23:N23"/>
    <mergeCell ref="O23:R23"/>
    <mergeCell ref="A20:B20"/>
    <mergeCell ref="C20:I20"/>
    <mergeCell ref="O20:R20"/>
    <mergeCell ref="A21:B21"/>
    <mergeCell ref="C21:N21"/>
    <mergeCell ref="O21:R21"/>
    <mergeCell ref="A27:B27"/>
    <mergeCell ref="C27:N27"/>
    <mergeCell ref="O27:R27"/>
    <mergeCell ref="A28:B28"/>
    <mergeCell ref="C28:I28"/>
    <mergeCell ref="K28:N28"/>
    <mergeCell ref="O28:R28"/>
    <mergeCell ref="A24:B24"/>
    <mergeCell ref="C24:N24"/>
    <mergeCell ref="O24:R24"/>
    <mergeCell ref="C25:N25"/>
    <mergeCell ref="C26:N26"/>
    <mergeCell ref="O26:R26"/>
    <mergeCell ref="A34:D34"/>
    <mergeCell ref="E34:G34"/>
    <mergeCell ref="L34:R34"/>
    <mergeCell ref="A35:G35"/>
    <mergeCell ref="L35:R35"/>
    <mergeCell ref="A36:G36"/>
    <mergeCell ref="L36:R36"/>
    <mergeCell ref="A30:R30"/>
    <mergeCell ref="A31:E31"/>
    <mergeCell ref="Q31:R31"/>
    <mergeCell ref="A32:E32"/>
    <mergeCell ref="Q32:R32"/>
    <mergeCell ref="C33:D33"/>
    <mergeCell ref="E33:G33"/>
    <mergeCell ref="L33:R33"/>
    <mergeCell ref="B37:C37"/>
    <mergeCell ref="D37:E39"/>
    <mergeCell ref="G37:H37"/>
    <mergeCell ref="I37:K39"/>
    <mergeCell ref="L37:O39"/>
    <mergeCell ref="P37:R39"/>
    <mergeCell ref="B38:C38"/>
    <mergeCell ref="G38:H38"/>
    <mergeCell ref="B39:C39"/>
    <mergeCell ref="G39:H39"/>
    <mergeCell ref="B40:C40"/>
    <mergeCell ref="D40:E40"/>
    <mergeCell ref="G40:H40"/>
    <mergeCell ref="L40:O40"/>
    <mergeCell ref="P40:R40"/>
    <mergeCell ref="B41:C41"/>
    <mergeCell ref="D41:E41"/>
    <mergeCell ref="G41:H41"/>
    <mergeCell ref="L41:O41"/>
    <mergeCell ref="P41:R41"/>
    <mergeCell ref="B42:C42"/>
    <mergeCell ref="D42:E42"/>
    <mergeCell ref="G42:H42"/>
    <mergeCell ref="L42:O42"/>
    <mergeCell ref="P42:R42"/>
    <mergeCell ref="B43:C43"/>
    <mergeCell ref="D43:E43"/>
    <mergeCell ref="G43:H43"/>
    <mergeCell ref="L43:O43"/>
    <mergeCell ref="P43:R43"/>
    <mergeCell ref="B44:C44"/>
    <mergeCell ref="D44:E44"/>
    <mergeCell ref="G44:H44"/>
    <mergeCell ref="L44:O44"/>
    <mergeCell ref="P44:R44"/>
    <mergeCell ref="B45:C45"/>
    <mergeCell ref="D45:E45"/>
    <mergeCell ref="G45:H45"/>
    <mergeCell ref="L45:O45"/>
    <mergeCell ref="P45:R45"/>
    <mergeCell ref="B46:C46"/>
    <mergeCell ref="D46:E46"/>
    <mergeCell ref="G46:H46"/>
    <mergeCell ref="L46:O46"/>
    <mergeCell ref="P46:R46"/>
    <mergeCell ref="B47:C47"/>
    <mergeCell ref="D47:E47"/>
    <mergeCell ref="G47:H47"/>
    <mergeCell ref="L47:O47"/>
    <mergeCell ref="P47:R47"/>
    <mergeCell ref="K50:M51"/>
    <mergeCell ref="N50:R53"/>
    <mergeCell ref="K52:M53"/>
    <mergeCell ref="B48:C48"/>
    <mergeCell ref="D48:E48"/>
    <mergeCell ref="G48:H48"/>
    <mergeCell ref="L48:O48"/>
    <mergeCell ref="P48:R48"/>
    <mergeCell ref="B49:C49"/>
    <mergeCell ref="D49:E49"/>
    <mergeCell ref="G49:H49"/>
    <mergeCell ref="L49:O49"/>
    <mergeCell ref="P49:R49"/>
  </mergeCells>
  <conditionalFormatting sqref="B40:E49">
    <cfRule type="cellIs" dxfId="0" priority="1" operator="equal">
      <formula>0</formula>
    </cfRule>
  </conditionalFormatting>
  <pageMargins left="0.5" right="0.5" top="0.47" bottom="0.5" header="0.5" footer="0.5"/>
  <pageSetup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139</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2" t="s">
        <v>97</v>
      </c>
      <c r="J3" s="642"/>
    </row>
    <row r="4" spans="1:10" ht="16.5" thickBot="1">
      <c r="A4" s="47" t="s">
        <v>98</v>
      </c>
      <c r="B4" s="48"/>
      <c r="C4" s="51"/>
      <c r="D4" s="51"/>
      <c r="E4" s="51"/>
      <c r="F4" s="51"/>
      <c r="G4" s="51"/>
      <c r="H4" s="52"/>
      <c r="I4" s="642"/>
      <c r="J4" s="642"/>
    </row>
    <row r="5" spans="1:10" ht="15.75" thickBot="1">
      <c r="A5" s="46"/>
      <c r="B5" s="46"/>
      <c r="C5" s="46"/>
      <c r="D5" s="46"/>
      <c r="E5" s="46"/>
      <c r="F5" s="46"/>
      <c r="G5" s="46"/>
      <c r="H5" s="46"/>
      <c r="I5" s="642"/>
      <c r="J5" s="642"/>
    </row>
    <row r="6" spans="1:10" ht="16.5" thickBot="1">
      <c r="A6" s="643" t="s">
        <v>99</v>
      </c>
      <c r="B6" s="644"/>
      <c r="C6" s="46"/>
      <c r="D6" s="645" t="s">
        <v>100</v>
      </c>
      <c r="E6" s="46"/>
      <c r="F6" s="647" t="str">
        <f>"Total charged to "&amp;CIS!A8&amp;" Grant"</f>
        <v>Total charged to SFY 2017 Victims of Crime from Marginalized Communities Grant Grant</v>
      </c>
      <c r="G6" s="53"/>
      <c r="I6" s="54"/>
      <c r="J6" s="649" t="str">
        <f>"Percent coded to " &amp;CIS!A8&amp;  " Grant"</f>
        <v>Percent coded to SFY 2017 Victims of Crime from Marginalized Communities Grant Grant</v>
      </c>
    </row>
    <row r="7" spans="1:10" ht="16.5" thickBot="1">
      <c r="A7" s="55" t="s">
        <v>101</v>
      </c>
      <c r="B7" s="56" t="s">
        <v>102</v>
      </c>
      <c r="C7" s="46"/>
      <c r="D7" s="646"/>
      <c r="E7" s="46"/>
      <c r="F7" s="648"/>
      <c r="G7" s="57"/>
      <c r="H7" s="58"/>
      <c r="I7" s="59"/>
      <c r="J7" s="650"/>
    </row>
    <row r="8" spans="1:10" ht="15">
      <c r="A8" s="635"/>
      <c r="B8" s="635"/>
      <c r="C8" s="60"/>
      <c r="D8" s="637"/>
      <c r="E8" s="61"/>
      <c r="F8" s="637"/>
      <c r="G8" s="62"/>
      <c r="I8" s="54"/>
      <c r="J8" s="639" t="e">
        <f>F8/D8</f>
        <v>#DIV/0!</v>
      </c>
    </row>
    <row r="9" spans="1:10" ht="15.75" thickBot="1">
      <c r="A9" s="636"/>
      <c r="B9" s="636"/>
      <c r="C9" s="63"/>
      <c r="D9" s="641"/>
      <c r="E9" s="64"/>
      <c r="F9" s="641"/>
      <c r="G9" s="62"/>
      <c r="I9" s="54"/>
      <c r="J9" s="640"/>
    </row>
    <row r="10" spans="1:10" ht="15">
      <c r="A10" s="635"/>
      <c r="B10" s="635"/>
      <c r="C10" s="60"/>
      <c r="D10" s="637"/>
      <c r="E10" s="61"/>
      <c r="F10" s="637"/>
      <c r="G10" s="62"/>
      <c r="I10" s="54"/>
      <c r="J10" s="639" t="e">
        <f t="shared" ref="J10" si="0">F10/D10</f>
        <v>#DIV/0!</v>
      </c>
    </row>
    <row r="11" spans="1:10" ht="15.75" thickBot="1">
      <c r="A11" s="636"/>
      <c r="B11" s="636"/>
      <c r="C11" s="63"/>
      <c r="D11" s="641"/>
      <c r="E11" s="64"/>
      <c r="F11" s="641"/>
      <c r="G11" s="62"/>
      <c r="I11" s="54"/>
      <c r="J11" s="640"/>
    </row>
    <row r="12" spans="1:10" ht="15">
      <c r="A12" s="635"/>
      <c r="B12" s="635"/>
      <c r="C12" s="63"/>
      <c r="D12" s="637"/>
      <c r="E12" s="64"/>
      <c r="F12" s="637"/>
      <c r="G12" s="62"/>
      <c r="I12" s="54"/>
      <c r="J12" s="639" t="e">
        <f t="shared" ref="J12" si="1">F12/D12</f>
        <v>#DIV/0!</v>
      </c>
    </row>
    <row r="13" spans="1:10" ht="15.75" thickBot="1">
      <c r="A13" s="636"/>
      <c r="B13" s="636"/>
      <c r="C13" s="63"/>
      <c r="D13" s="641"/>
      <c r="E13" s="64"/>
      <c r="F13" s="641"/>
      <c r="G13" s="62"/>
      <c r="I13" s="54"/>
      <c r="J13" s="640"/>
    </row>
    <row r="14" spans="1:10" ht="15">
      <c r="A14" s="635"/>
      <c r="B14" s="635"/>
      <c r="C14" s="63"/>
      <c r="D14" s="637"/>
      <c r="E14" s="64"/>
      <c r="F14" s="637"/>
      <c r="G14" s="62"/>
      <c r="I14" s="54"/>
      <c r="J14" s="639" t="e">
        <f t="shared" ref="J14" si="2">F14/D14</f>
        <v>#DIV/0!</v>
      </c>
    </row>
    <row r="15" spans="1:10" ht="15.75" thickBot="1">
      <c r="A15" s="636"/>
      <c r="B15" s="636"/>
      <c r="C15" s="63"/>
      <c r="D15" s="641"/>
      <c r="E15" s="64"/>
      <c r="F15" s="641"/>
      <c r="G15" s="62"/>
      <c r="I15" s="54"/>
      <c r="J15" s="640"/>
    </row>
    <row r="16" spans="1:10" ht="15">
      <c r="A16" s="635"/>
      <c r="B16" s="635"/>
      <c r="C16" s="60"/>
      <c r="D16" s="637"/>
      <c r="E16" s="61"/>
      <c r="F16" s="637"/>
      <c r="G16" s="62"/>
      <c r="I16" s="54"/>
      <c r="J16" s="639" t="e">
        <f t="shared" ref="J16" si="3">F16/D16</f>
        <v>#DIV/0!</v>
      </c>
    </row>
    <row r="17" spans="1:10" ht="15.75" thickBot="1">
      <c r="A17" s="636"/>
      <c r="B17" s="636"/>
      <c r="C17" s="63"/>
      <c r="D17" s="641"/>
      <c r="E17" s="64"/>
      <c r="F17" s="641"/>
      <c r="G17" s="62"/>
      <c r="I17" s="54"/>
      <c r="J17" s="640"/>
    </row>
    <row r="18" spans="1:10" ht="15">
      <c r="A18" s="635"/>
      <c r="B18" s="635"/>
      <c r="C18" s="63"/>
      <c r="D18" s="637"/>
      <c r="E18" s="64"/>
      <c r="F18" s="637"/>
      <c r="G18" s="62"/>
      <c r="I18" s="54"/>
      <c r="J18" s="639" t="e">
        <f t="shared" ref="J18" si="4">F18/D18</f>
        <v>#DIV/0!</v>
      </c>
    </row>
    <row r="19" spans="1:10" ht="15.75" thickBot="1">
      <c r="A19" s="636"/>
      <c r="B19" s="636"/>
      <c r="C19" s="63"/>
      <c r="D19" s="641"/>
      <c r="E19" s="64"/>
      <c r="F19" s="641"/>
      <c r="G19" s="62"/>
      <c r="I19" s="54"/>
      <c r="J19" s="640"/>
    </row>
    <row r="20" spans="1:10" ht="15">
      <c r="A20" s="635"/>
      <c r="B20" s="635"/>
      <c r="C20" s="63"/>
      <c r="D20" s="637"/>
      <c r="E20" s="64"/>
      <c r="F20" s="637"/>
      <c r="G20" s="62"/>
      <c r="I20" s="54"/>
      <c r="J20" s="639" t="e">
        <f t="shared" ref="J20" si="5">F20/D20</f>
        <v>#DIV/0!</v>
      </c>
    </row>
    <row r="21" spans="1:10" ht="15.75" thickBot="1">
      <c r="A21" s="636"/>
      <c r="B21" s="636"/>
      <c r="C21" s="63"/>
      <c r="D21" s="641"/>
      <c r="E21" s="64"/>
      <c r="F21" s="641"/>
      <c r="G21" s="62"/>
      <c r="I21" s="54"/>
      <c r="J21" s="640"/>
    </row>
    <row r="22" spans="1:10" ht="15">
      <c r="A22" s="635"/>
      <c r="B22" s="635"/>
      <c r="C22" s="63"/>
      <c r="D22" s="637"/>
      <c r="E22" s="64"/>
      <c r="F22" s="637"/>
      <c r="G22" s="62"/>
      <c r="I22" s="54"/>
      <c r="J22" s="639" t="e">
        <f t="shared" ref="J22" si="6">F22/D22</f>
        <v>#DIV/0!</v>
      </c>
    </row>
    <row r="23" spans="1:10" ht="15.75" thickBot="1">
      <c r="A23" s="636"/>
      <c r="B23" s="636"/>
      <c r="C23" s="63"/>
      <c r="D23" s="641"/>
      <c r="E23" s="64"/>
      <c r="F23" s="641"/>
      <c r="G23" s="62"/>
      <c r="I23" s="54"/>
      <c r="J23" s="640"/>
    </row>
    <row r="24" spans="1:10" ht="15">
      <c r="A24" s="635"/>
      <c r="B24" s="635"/>
      <c r="C24" s="63"/>
      <c r="D24" s="637"/>
      <c r="E24" s="64"/>
      <c r="F24" s="637"/>
      <c r="G24" s="62"/>
      <c r="I24" s="54"/>
      <c r="J24" s="639" t="e">
        <f t="shared" ref="J24" si="7">F24/D24</f>
        <v>#DIV/0!</v>
      </c>
    </row>
    <row r="25" spans="1:10" ht="15.75" thickBot="1">
      <c r="A25" s="636"/>
      <c r="B25" s="636"/>
      <c r="C25" s="63"/>
      <c r="D25" s="641"/>
      <c r="E25" s="64"/>
      <c r="F25" s="641"/>
      <c r="G25" s="62"/>
      <c r="I25" s="54"/>
      <c r="J25" s="640"/>
    </row>
    <row r="26" spans="1:10" ht="15">
      <c r="A26" s="65"/>
      <c r="B26" s="635"/>
      <c r="C26" s="63"/>
      <c r="D26" s="637"/>
      <c r="E26" s="64"/>
      <c r="F26" s="637"/>
      <c r="G26" s="62"/>
      <c r="I26" s="54"/>
      <c r="J26" s="639" t="e">
        <f t="shared" ref="J26" si="8">F26/D26</f>
        <v>#DIV/0!</v>
      </c>
    </row>
    <row r="27" spans="1:10" ht="15.75" thickBot="1">
      <c r="A27" s="65"/>
      <c r="B27" s="636"/>
      <c r="C27" s="63"/>
      <c r="D27" s="638"/>
      <c r="E27" s="64"/>
      <c r="F27" s="638"/>
      <c r="G27" s="62"/>
      <c r="I27" s="54"/>
      <c r="J27" s="640"/>
    </row>
    <row r="28" spans="1:10" ht="15">
      <c r="A28" s="635"/>
      <c r="B28" s="635"/>
      <c r="C28" s="63"/>
      <c r="D28" s="637"/>
      <c r="E28" s="64"/>
      <c r="F28" s="637"/>
      <c r="G28" s="62"/>
      <c r="I28" s="54"/>
      <c r="J28" s="639" t="e">
        <f t="shared" ref="J28" si="9">F28/D28</f>
        <v>#DIV/0!</v>
      </c>
    </row>
    <row r="29" spans="1:10" ht="15.75" thickBot="1">
      <c r="A29" s="636"/>
      <c r="B29" s="636"/>
      <c r="C29" s="63"/>
      <c r="D29" s="638"/>
      <c r="E29" s="64"/>
      <c r="F29" s="638"/>
      <c r="G29" s="62"/>
      <c r="I29" s="54"/>
      <c r="J29" s="640"/>
    </row>
    <row r="30" spans="1:10" ht="15">
      <c r="A30" s="635"/>
      <c r="B30" s="635"/>
      <c r="C30" s="60"/>
      <c r="D30" s="637"/>
      <c r="E30" s="61"/>
      <c r="F30" s="637"/>
      <c r="G30" s="62"/>
      <c r="I30" s="54"/>
      <c r="J30" s="639" t="e">
        <f t="shared" ref="J30" si="10">F30/D30</f>
        <v>#DIV/0!</v>
      </c>
    </row>
    <row r="31" spans="1:10" ht="15.75" thickBot="1">
      <c r="A31" s="636"/>
      <c r="B31" s="636"/>
      <c r="C31" s="63"/>
      <c r="D31" s="638"/>
      <c r="E31" s="64"/>
      <c r="F31" s="638"/>
      <c r="G31" s="62"/>
      <c r="I31" s="54"/>
      <c r="J31" s="640"/>
    </row>
    <row r="32" spans="1:10" ht="15">
      <c r="A32" s="635"/>
      <c r="B32" s="635"/>
      <c r="C32" s="63"/>
      <c r="D32" s="637"/>
      <c r="E32" s="64"/>
      <c r="F32" s="637"/>
      <c r="G32" s="62"/>
      <c r="I32" s="54"/>
      <c r="J32" s="639" t="e">
        <f t="shared" ref="J32" si="11">F32/D32</f>
        <v>#DIV/0!</v>
      </c>
    </row>
    <row r="33" spans="1:10" ht="15.75" thickBot="1">
      <c r="A33" s="636"/>
      <c r="B33" s="636"/>
      <c r="C33" s="63"/>
      <c r="D33" s="638"/>
      <c r="E33" s="64"/>
      <c r="F33" s="638"/>
      <c r="G33" s="62"/>
      <c r="I33" s="54"/>
      <c r="J33" s="640"/>
    </row>
    <row r="34" spans="1:10" ht="15">
      <c r="A34" s="635"/>
      <c r="B34" s="635"/>
      <c r="C34" s="60"/>
      <c r="D34" s="637"/>
      <c r="E34" s="61"/>
      <c r="F34" s="637"/>
      <c r="G34" s="62"/>
      <c r="I34" s="54"/>
      <c r="J34" s="639" t="e">
        <f t="shared" ref="J34" si="12">F34/D34</f>
        <v>#DIV/0!</v>
      </c>
    </row>
    <row r="35" spans="1:10" ht="15.75" thickBot="1">
      <c r="A35" s="636"/>
      <c r="B35" s="636"/>
      <c r="C35" s="63"/>
      <c r="D35" s="641"/>
      <c r="E35" s="64"/>
      <c r="F35" s="641"/>
      <c r="G35" s="62"/>
      <c r="I35" s="54"/>
      <c r="J35" s="640"/>
    </row>
    <row r="36" spans="1:10" ht="15">
      <c r="A36" s="635"/>
      <c r="B36" s="635"/>
      <c r="C36" s="63"/>
      <c r="D36" s="637"/>
      <c r="E36" s="64"/>
      <c r="F36" s="637"/>
      <c r="G36" s="62"/>
      <c r="I36" s="54"/>
      <c r="J36" s="639" t="e">
        <f t="shared" ref="J36" si="13">F36/D36</f>
        <v>#DIV/0!</v>
      </c>
    </row>
    <row r="37" spans="1:10" ht="15.75" thickBot="1">
      <c r="A37" s="636"/>
      <c r="B37" s="636"/>
      <c r="C37" s="63"/>
      <c r="D37" s="641"/>
      <c r="E37" s="64"/>
      <c r="F37" s="641"/>
      <c r="G37" s="62"/>
      <c r="I37" s="54"/>
      <c r="J37" s="640"/>
    </row>
    <row r="38" spans="1:10" ht="15">
      <c r="A38" s="635"/>
      <c r="B38" s="635"/>
      <c r="C38" s="60"/>
      <c r="D38" s="637"/>
      <c r="E38" s="61"/>
      <c r="F38" s="637"/>
      <c r="G38" s="62"/>
      <c r="I38" s="54"/>
      <c r="J38" s="639" t="e">
        <f t="shared" ref="J38" si="14">F38/D38</f>
        <v>#DIV/0!</v>
      </c>
    </row>
    <row r="39" spans="1:10" ht="15.75" thickBot="1">
      <c r="A39" s="636"/>
      <c r="B39" s="636"/>
      <c r="C39" s="63"/>
      <c r="D39" s="638"/>
      <c r="E39" s="64"/>
      <c r="F39" s="638"/>
      <c r="G39" s="46"/>
      <c r="I39" s="54"/>
      <c r="J39" s="640"/>
    </row>
    <row r="40" spans="1:10" ht="15">
      <c r="A40" s="66"/>
      <c r="B40" s="66"/>
      <c r="C40" s="46"/>
      <c r="D40" s="66"/>
      <c r="E40" s="46"/>
      <c r="F40" s="66"/>
      <c r="G40" s="66"/>
      <c r="I40" s="54"/>
      <c r="J40" s="639" t="e">
        <f>F41/D41</f>
        <v>#DIV/0!</v>
      </c>
    </row>
    <row r="41" spans="1:10" ht="16.5" thickBot="1">
      <c r="A41" s="47" t="s">
        <v>103</v>
      </c>
      <c r="B41" s="47"/>
      <c r="C41" s="46"/>
      <c r="D41" s="67">
        <f>SUM(D8:D39)</f>
        <v>0</v>
      </c>
      <c r="E41" s="46"/>
      <c r="F41" s="68">
        <f>SUM(F8:F39)</f>
        <v>0</v>
      </c>
      <c r="G41" s="69"/>
      <c r="I41" s="54"/>
      <c r="J41" s="640"/>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29" t="s">
        <v>148</v>
      </c>
      <c r="B44" s="630"/>
      <c r="C44" s="46"/>
      <c r="D44" s="46"/>
      <c r="E44" s="46"/>
      <c r="F44" s="46"/>
      <c r="G44" s="46"/>
      <c r="H44" s="46"/>
      <c r="I44" s="70"/>
      <c r="J44" s="70"/>
    </row>
    <row r="45" spans="1:10" ht="15">
      <c r="A45" s="631"/>
      <c r="B45" s="632"/>
      <c r="C45" s="46"/>
      <c r="D45" s="46"/>
      <c r="E45" s="46"/>
      <c r="F45" s="46"/>
      <c r="G45" s="46"/>
      <c r="H45" s="46"/>
      <c r="I45" s="70"/>
      <c r="J45" s="70"/>
    </row>
    <row r="46" spans="1:10" ht="15">
      <c r="A46" s="631"/>
      <c r="B46" s="632"/>
      <c r="C46" s="46"/>
      <c r="D46" s="46"/>
      <c r="E46" s="46"/>
      <c r="F46" s="46"/>
      <c r="G46" s="46"/>
      <c r="H46" s="46"/>
      <c r="I46" s="70"/>
      <c r="J46" s="70"/>
    </row>
    <row r="47" spans="1:10" ht="13.5" thickBot="1">
      <c r="A47" s="633"/>
      <c r="B47" s="634"/>
      <c r="I47" s="71"/>
      <c r="J47" s="71"/>
    </row>
    <row r="48" spans="1:10">
      <c r="I48" s="71"/>
      <c r="J48" s="71"/>
    </row>
  </sheetData>
  <mergeCells count="86">
    <mergeCell ref="A8:A9"/>
    <mergeCell ref="B8:B9"/>
    <mergeCell ref="D8:D9"/>
    <mergeCell ref="F8:F9"/>
    <mergeCell ref="J8:J9"/>
    <mergeCell ref="I3:J5"/>
    <mergeCell ref="A6:B6"/>
    <mergeCell ref="D6:D7"/>
    <mergeCell ref="F6:F7"/>
    <mergeCell ref="J6:J7"/>
    <mergeCell ref="A12:A13"/>
    <mergeCell ref="B12:B13"/>
    <mergeCell ref="D12:D13"/>
    <mergeCell ref="F12:F13"/>
    <mergeCell ref="J12:J13"/>
    <mergeCell ref="A10:A11"/>
    <mergeCell ref="B10:B11"/>
    <mergeCell ref="D10:D11"/>
    <mergeCell ref="F10:F11"/>
    <mergeCell ref="J10:J11"/>
    <mergeCell ref="A16:A17"/>
    <mergeCell ref="B16:B17"/>
    <mergeCell ref="D16:D17"/>
    <mergeCell ref="F16:F17"/>
    <mergeCell ref="J16:J17"/>
    <mergeCell ref="A14:A15"/>
    <mergeCell ref="B14:B15"/>
    <mergeCell ref="D14:D15"/>
    <mergeCell ref="F14:F15"/>
    <mergeCell ref="J14:J15"/>
    <mergeCell ref="A20:A21"/>
    <mergeCell ref="B20:B21"/>
    <mergeCell ref="D20:D21"/>
    <mergeCell ref="F20:F21"/>
    <mergeCell ref="J20:J21"/>
    <mergeCell ref="A18:A19"/>
    <mergeCell ref="B18:B19"/>
    <mergeCell ref="D18:D19"/>
    <mergeCell ref="F18:F19"/>
    <mergeCell ref="J18:J19"/>
    <mergeCell ref="A24:A25"/>
    <mergeCell ref="B24:B25"/>
    <mergeCell ref="D24:D25"/>
    <mergeCell ref="F24:F25"/>
    <mergeCell ref="J24:J25"/>
    <mergeCell ref="A22:A23"/>
    <mergeCell ref="B22:B23"/>
    <mergeCell ref="D22:D23"/>
    <mergeCell ref="F22:F23"/>
    <mergeCell ref="J22:J23"/>
    <mergeCell ref="B26:B27"/>
    <mergeCell ref="D26:D27"/>
    <mergeCell ref="F26:F27"/>
    <mergeCell ref="J26:J27"/>
    <mergeCell ref="A28:A29"/>
    <mergeCell ref="B28:B29"/>
    <mergeCell ref="D28:D29"/>
    <mergeCell ref="F28:F29"/>
    <mergeCell ref="J28:J29"/>
    <mergeCell ref="A32:A33"/>
    <mergeCell ref="B32:B33"/>
    <mergeCell ref="D32:D33"/>
    <mergeCell ref="F32:F33"/>
    <mergeCell ref="J32:J33"/>
    <mergeCell ref="A30:A31"/>
    <mergeCell ref="B30:B31"/>
    <mergeCell ref="D30:D31"/>
    <mergeCell ref="F30:F31"/>
    <mergeCell ref="J30:J31"/>
    <mergeCell ref="J38:J39"/>
    <mergeCell ref="J40:J41"/>
    <mergeCell ref="A34:A35"/>
    <mergeCell ref="B34:B35"/>
    <mergeCell ref="D34:D35"/>
    <mergeCell ref="F34:F35"/>
    <mergeCell ref="J34:J35"/>
    <mergeCell ref="A36:A37"/>
    <mergeCell ref="B36:B37"/>
    <mergeCell ref="D36:D37"/>
    <mergeCell ref="F36:F37"/>
    <mergeCell ref="J36:J37"/>
    <mergeCell ref="A44:B47"/>
    <mergeCell ref="A38:A39"/>
    <mergeCell ref="B38:B39"/>
    <mergeCell ref="D38:D39"/>
    <mergeCell ref="F38:F39"/>
  </mergeCells>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4"/>
  <sheetViews>
    <sheetView showGridLines="0" zoomScaleNormal="100" workbookViewId="0">
      <selection sqref="A1:V1"/>
    </sheetView>
  </sheetViews>
  <sheetFormatPr defaultColWidth="9.140625" defaultRowHeight="12.75"/>
  <cols>
    <col min="1" max="17" width="2.7109375" style="4" customWidth="1"/>
    <col min="18" max="18" width="1.42578125" style="4" customWidth="1"/>
    <col min="19" max="30" width="2.7109375" style="4" customWidth="1"/>
    <col min="31" max="31" width="8.42578125" style="4" customWidth="1"/>
    <col min="32" max="35" width="2.7109375" style="4" customWidth="1"/>
    <col min="36" max="36" width="3" style="4" customWidth="1"/>
    <col min="37" max="16384" width="9.140625" style="2"/>
  </cols>
  <sheetData>
    <row r="1" spans="1:36" s="1" customFormat="1" ht="15" customHeight="1">
      <c r="A1" s="424" t="s">
        <v>94</v>
      </c>
      <c r="B1" s="425"/>
      <c r="C1" s="425"/>
      <c r="D1" s="425"/>
      <c r="E1" s="425"/>
      <c r="F1" s="425"/>
      <c r="G1" s="425"/>
      <c r="H1" s="425"/>
      <c r="I1" s="425"/>
      <c r="J1" s="425"/>
      <c r="K1" s="425"/>
      <c r="L1" s="425"/>
      <c r="M1" s="425"/>
      <c r="N1" s="425"/>
      <c r="O1" s="425"/>
      <c r="P1" s="425"/>
      <c r="Q1" s="425"/>
      <c r="R1" s="425"/>
      <c r="S1" s="425"/>
      <c r="T1" s="425"/>
      <c r="U1" s="425"/>
      <c r="V1" s="425"/>
      <c r="W1" s="20"/>
      <c r="X1" s="21"/>
      <c r="Y1" s="21"/>
      <c r="Z1" s="21"/>
      <c r="AA1" s="426" t="s">
        <v>59</v>
      </c>
      <c r="AB1" s="426"/>
      <c r="AC1" s="426"/>
      <c r="AD1" s="426"/>
      <c r="AE1" s="426"/>
      <c r="AF1" s="427" t="s">
        <v>149</v>
      </c>
      <c r="AG1" s="427"/>
      <c r="AH1" s="427"/>
      <c r="AI1" s="427"/>
      <c r="AJ1" s="427"/>
    </row>
    <row r="2" spans="1:36" s="1" customFormat="1" ht="12" customHeight="1">
      <c r="A2" s="363"/>
      <c r="B2" s="362"/>
      <c r="C2" s="362"/>
      <c r="D2" s="362"/>
      <c r="E2" s="362"/>
      <c r="F2" s="362"/>
      <c r="G2" s="362"/>
      <c r="H2" s="362"/>
      <c r="I2" s="362"/>
      <c r="J2" s="362"/>
      <c r="K2" s="362"/>
      <c r="L2" s="362"/>
      <c r="M2" s="362"/>
      <c r="N2" s="362"/>
      <c r="O2" s="362"/>
      <c r="P2" s="362"/>
      <c r="Q2" s="362"/>
      <c r="R2" s="362"/>
      <c r="S2" s="362"/>
      <c r="T2" s="362"/>
      <c r="U2" s="362"/>
      <c r="V2" s="362"/>
      <c r="W2" s="22"/>
      <c r="X2" s="22"/>
      <c r="Y2" s="22"/>
      <c r="Z2" s="22"/>
      <c r="AA2" s="428" t="s">
        <v>61</v>
      </c>
      <c r="AB2" s="428"/>
      <c r="AC2" s="428"/>
      <c r="AD2" s="428"/>
      <c r="AE2" s="428"/>
      <c r="AF2" s="429" t="s">
        <v>58</v>
      </c>
      <c r="AG2" s="429"/>
      <c r="AH2" s="429"/>
      <c r="AI2" s="429"/>
      <c r="AJ2" s="429"/>
    </row>
    <row r="3" spans="1:36" s="1" customFormat="1" ht="12" customHeight="1">
      <c r="A3" s="424"/>
      <c r="B3" s="362"/>
      <c r="C3" s="362"/>
      <c r="D3" s="362"/>
      <c r="E3" s="362"/>
      <c r="F3" s="362"/>
      <c r="G3" s="362"/>
      <c r="H3" s="362"/>
      <c r="I3" s="362"/>
      <c r="J3" s="362"/>
      <c r="K3" s="362"/>
      <c r="L3" s="362"/>
      <c r="M3" s="362"/>
      <c r="N3" s="362"/>
      <c r="O3" s="362"/>
      <c r="P3" s="362"/>
      <c r="Q3" s="362"/>
      <c r="R3" s="362"/>
      <c r="S3" s="362"/>
      <c r="T3" s="362"/>
      <c r="U3" s="362"/>
      <c r="V3" s="362"/>
      <c r="W3" s="22"/>
      <c r="X3" s="22"/>
      <c r="Y3" s="22"/>
      <c r="Z3" s="22"/>
      <c r="AA3" s="428" t="s">
        <v>10</v>
      </c>
      <c r="AB3" s="428"/>
      <c r="AC3" s="428"/>
      <c r="AD3" s="428"/>
      <c r="AE3" s="428"/>
      <c r="AF3" s="432"/>
      <c r="AG3" s="429"/>
      <c r="AH3" s="429"/>
      <c r="AI3" s="429"/>
      <c r="AJ3" s="429"/>
    </row>
    <row r="4" spans="1:36" s="1" customFormat="1" ht="9" customHeight="1">
      <c r="A4" s="373" t="s">
        <v>105</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row>
    <row r="5" spans="1:36" s="1" customFormat="1" ht="12" customHeight="1">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row>
    <row r="6" spans="1:36" s="1" customFormat="1" ht="12" customHeight="1">
      <c r="A6" s="373" t="s">
        <v>106</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row>
    <row r="7" spans="1:36" s="1" customFormat="1" ht="12" customHeight="1">
      <c r="A7" s="373" t="s">
        <v>107</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row>
    <row r="8" spans="1:36" s="1" customFormat="1" ht="12" customHeight="1">
      <c r="A8" s="373" t="s">
        <v>141</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row>
    <row r="9" spans="1:36" s="1" customFormat="1" ht="12" customHeight="1">
      <c r="A9" s="430" t="s">
        <v>1</v>
      </c>
      <c r="B9" s="431"/>
      <c r="C9" s="431"/>
      <c r="D9" s="431"/>
      <c r="E9" s="431"/>
      <c r="F9" s="431"/>
      <c r="G9" s="431"/>
      <c r="H9" s="431"/>
      <c r="I9" s="431"/>
      <c r="J9" s="431"/>
      <c r="K9" s="431"/>
      <c r="L9" s="302"/>
      <c r="M9" s="362"/>
      <c r="N9" s="362"/>
      <c r="O9" s="362"/>
      <c r="P9" s="362"/>
      <c r="Q9" s="362"/>
      <c r="R9" s="362"/>
      <c r="S9" s="362"/>
      <c r="T9" s="362"/>
      <c r="U9" s="362"/>
      <c r="V9" s="362"/>
      <c r="W9" s="362"/>
      <c r="X9" s="362"/>
      <c r="Y9" s="362"/>
      <c r="Z9" s="362"/>
      <c r="AA9" s="362"/>
      <c r="AB9" s="362"/>
      <c r="AC9" s="362"/>
      <c r="AD9" s="362"/>
      <c r="AE9" s="362"/>
      <c r="AF9" s="362"/>
      <c r="AG9" s="362"/>
      <c r="AH9" s="362"/>
      <c r="AI9" s="362"/>
      <c r="AJ9" s="362"/>
    </row>
    <row r="10" spans="1:36" ht="15" customHeight="1">
      <c r="A10" s="347" t="s">
        <v>62</v>
      </c>
      <c r="B10" s="348"/>
      <c r="C10" s="348"/>
      <c r="D10" s="348"/>
      <c r="E10" s="348"/>
      <c r="F10" s="348"/>
      <c r="G10" s="348"/>
      <c r="H10" s="348"/>
      <c r="I10" s="349"/>
      <c r="J10" s="347" t="s">
        <v>63</v>
      </c>
      <c r="K10" s="348"/>
      <c r="L10" s="348"/>
      <c r="M10" s="348"/>
      <c r="N10" s="348"/>
      <c r="O10" s="348"/>
      <c r="P10" s="348"/>
      <c r="Q10" s="348"/>
      <c r="R10" s="349"/>
      <c r="S10" s="347" t="s">
        <v>95</v>
      </c>
      <c r="T10" s="348"/>
      <c r="U10" s="348"/>
      <c r="V10" s="348"/>
      <c r="W10" s="348"/>
      <c r="X10" s="348"/>
      <c r="Y10" s="348"/>
      <c r="Z10" s="348"/>
      <c r="AA10" s="349"/>
      <c r="AB10" s="347" t="s">
        <v>64</v>
      </c>
      <c r="AC10" s="348"/>
      <c r="AD10" s="348"/>
      <c r="AE10" s="348"/>
      <c r="AF10" s="348"/>
      <c r="AG10" s="348"/>
      <c r="AH10" s="348"/>
      <c r="AI10" s="348"/>
      <c r="AJ10" s="349"/>
    </row>
    <row r="11" spans="1:36" ht="15" customHeight="1">
      <c r="A11" s="403" t="s">
        <v>150</v>
      </c>
      <c r="B11" s="404"/>
      <c r="C11" s="404"/>
      <c r="D11" s="404"/>
      <c r="E11" s="404"/>
      <c r="F11" s="404"/>
      <c r="G11" s="404"/>
      <c r="H11" s="404"/>
      <c r="I11" s="405"/>
      <c r="J11" s="406" t="s">
        <v>65</v>
      </c>
      <c r="K11" s="407"/>
      <c r="L11" s="408" t="s">
        <v>154</v>
      </c>
      <c r="M11" s="408"/>
      <c r="N11" s="408"/>
      <c r="O11" s="408"/>
      <c r="P11" s="408"/>
      <c r="Q11" s="408"/>
      <c r="R11" s="409"/>
      <c r="S11" s="399" t="s">
        <v>153</v>
      </c>
      <c r="T11" s="362"/>
      <c r="U11" s="362"/>
      <c r="V11" s="362"/>
      <c r="W11" s="362"/>
      <c r="X11" s="362"/>
      <c r="Y11" s="362"/>
      <c r="Z11" s="362"/>
      <c r="AA11" s="356"/>
      <c r="AB11" s="410"/>
      <c r="AC11" s="411"/>
      <c r="AD11" s="411"/>
      <c r="AE11" s="411"/>
      <c r="AF11" s="411"/>
      <c r="AG11" s="411"/>
      <c r="AH11" s="411"/>
      <c r="AI11" s="411"/>
      <c r="AJ11" s="412"/>
    </row>
    <row r="12" spans="1:36" ht="15" customHeight="1">
      <c r="A12" s="403" t="s">
        <v>151</v>
      </c>
      <c r="B12" s="416"/>
      <c r="C12" s="416"/>
      <c r="D12" s="416"/>
      <c r="E12" s="416"/>
      <c r="F12" s="416"/>
      <c r="G12" s="416"/>
      <c r="H12" s="416"/>
      <c r="I12" s="417"/>
      <c r="J12" s="406" t="s">
        <v>66</v>
      </c>
      <c r="K12" s="407"/>
      <c r="L12" s="408" t="s">
        <v>155</v>
      </c>
      <c r="M12" s="408"/>
      <c r="N12" s="408"/>
      <c r="O12" s="408"/>
      <c r="P12" s="408"/>
      <c r="Q12" s="408"/>
      <c r="R12" s="409"/>
      <c r="S12" s="418"/>
      <c r="T12" s="419"/>
      <c r="U12" s="419"/>
      <c r="V12" s="419"/>
      <c r="W12" s="419"/>
      <c r="X12" s="419"/>
      <c r="Y12" s="419"/>
      <c r="Z12" s="419"/>
      <c r="AA12" s="420"/>
      <c r="AB12" s="410"/>
      <c r="AC12" s="411"/>
      <c r="AD12" s="411"/>
      <c r="AE12" s="411"/>
      <c r="AF12" s="411"/>
      <c r="AG12" s="411"/>
      <c r="AH12" s="411"/>
      <c r="AI12" s="411"/>
      <c r="AJ12" s="412"/>
    </row>
    <row r="13" spans="1:36" ht="15" customHeight="1">
      <c r="A13" s="421" t="s">
        <v>152</v>
      </c>
      <c r="B13" s="422"/>
      <c r="C13" s="422"/>
      <c r="D13" s="422"/>
      <c r="E13" s="422"/>
      <c r="F13" s="422"/>
      <c r="G13" s="422"/>
      <c r="H13" s="422"/>
      <c r="I13" s="423"/>
      <c r="J13" s="396" t="s">
        <v>58</v>
      </c>
      <c r="K13" s="397"/>
      <c r="L13" s="397" t="s">
        <v>58</v>
      </c>
      <c r="M13" s="397"/>
      <c r="N13" s="397"/>
      <c r="O13" s="397"/>
      <c r="P13" s="397"/>
      <c r="Q13" s="397"/>
      <c r="R13" s="398"/>
      <c r="S13" s="399"/>
      <c r="T13" s="302"/>
      <c r="U13" s="302"/>
      <c r="V13" s="302"/>
      <c r="W13" s="302"/>
      <c r="X13" s="302"/>
      <c r="Y13" s="302"/>
      <c r="Z13" s="302"/>
      <c r="AA13" s="356"/>
      <c r="AB13" s="413"/>
      <c r="AC13" s="414"/>
      <c r="AD13" s="414"/>
      <c r="AE13" s="414"/>
      <c r="AF13" s="414"/>
      <c r="AG13" s="414"/>
      <c r="AH13" s="414"/>
      <c r="AI13" s="414"/>
      <c r="AJ13" s="415"/>
    </row>
    <row r="14" spans="1:36" ht="15" customHeight="1">
      <c r="A14" s="347" t="s">
        <v>67</v>
      </c>
      <c r="B14" s="348"/>
      <c r="C14" s="348"/>
      <c r="D14" s="348"/>
      <c r="E14" s="348"/>
      <c r="F14" s="348"/>
      <c r="G14" s="348"/>
      <c r="H14" s="348"/>
      <c r="I14" s="348"/>
      <c r="J14" s="400" t="s">
        <v>68</v>
      </c>
      <c r="K14" s="401"/>
      <c r="L14" s="401"/>
      <c r="M14" s="401"/>
      <c r="N14" s="401"/>
      <c r="O14" s="401"/>
      <c r="P14" s="401"/>
      <c r="Q14" s="401"/>
      <c r="R14" s="402"/>
      <c r="S14" s="400" t="s">
        <v>69</v>
      </c>
      <c r="T14" s="401"/>
      <c r="U14" s="401"/>
      <c r="V14" s="401"/>
      <c r="W14" s="401"/>
      <c r="X14" s="401"/>
      <c r="Y14" s="401"/>
      <c r="Z14" s="401"/>
      <c r="AA14" s="402"/>
      <c r="AB14" s="348" t="s">
        <v>70</v>
      </c>
      <c r="AC14" s="348"/>
      <c r="AD14" s="348"/>
      <c r="AE14" s="348"/>
      <c r="AF14" s="348"/>
      <c r="AG14" s="348"/>
      <c r="AH14" s="348"/>
      <c r="AI14" s="348"/>
      <c r="AJ14" s="349"/>
    </row>
    <row r="15" spans="1:36" ht="15" customHeight="1">
      <c r="A15" s="385" t="s">
        <v>131</v>
      </c>
      <c r="B15" s="381"/>
      <c r="C15" s="381"/>
      <c r="D15" s="381"/>
      <c r="E15" s="381"/>
      <c r="F15" s="381"/>
      <c r="G15" s="381"/>
      <c r="H15" s="381"/>
      <c r="I15" s="386"/>
      <c r="J15" s="387">
        <v>40908</v>
      </c>
      <c r="K15" s="388"/>
      <c r="L15" s="388"/>
      <c r="M15" s="388"/>
      <c r="N15" s="388"/>
      <c r="O15" s="388"/>
      <c r="P15" s="388"/>
      <c r="Q15" s="388"/>
      <c r="R15" s="389"/>
      <c r="S15" s="385" t="s">
        <v>132</v>
      </c>
      <c r="T15" s="381"/>
      <c r="U15" s="381"/>
      <c r="V15" s="381"/>
      <c r="W15" s="381"/>
      <c r="X15" s="381"/>
      <c r="Y15" s="381"/>
      <c r="Z15" s="381"/>
      <c r="AA15" s="386"/>
      <c r="AB15" s="390" t="s">
        <v>39</v>
      </c>
      <c r="AC15" s="391"/>
      <c r="AD15" s="391"/>
      <c r="AE15" s="391"/>
      <c r="AF15" s="391"/>
      <c r="AG15" s="391"/>
      <c r="AH15" s="391"/>
      <c r="AI15" s="391"/>
      <c r="AJ15" s="392"/>
    </row>
    <row r="16" spans="1:36" s="37" customFormat="1" ht="15" customHeight="1">
      <c r="A16" s="393" t="s">
        <v>92</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5"/>
    </row>
    <row r="17" spans="1:37" ht="30" customHeight="1">
      <c r="A17" s="369" t="s">
        <v>142</v>
      </c>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1"/>
    </row>
    <row r="18" spans="1:37" ht="15" customHeight="1">
      <c r="A18" s="372" t="s">
        <v>71</v>
      </c>
      <c r="B18" s="373"/>
      <c r="C18" s="373"/>
      <c r="D18" s="373"/>
      <c r="E18" s="373"/>
      <c r="F18" s="373"/>
      <c r="G18" s="373"/>
      <c r="H18" s="374"/>
      <c r="I18" s="372" t="s">
        <v>72</v>
      </c>
      <c r="J18" s="373"/>
      <c r="K18" s="373"/>
      <c r="L18" s="373"/>
      <c r="M18" s="373"/>
      <c r="N18" s="373"/>
      <c r="O18" s="373"/>
      <c r="P18" s="373"/>
      <c r="Q18" s="373"/>
      <c r="R18" s="374"/>
      <c r="S18" s="372" t="s">
        <v>73</v>
      </c>
      <c r="T18" s="373"/>
      <c r="U18" s="373"/>
      <c r="V18" s="373"/>
      <c r="W18" s="373"/>
      <c r="X18" s="373"/>
      <c r="Y18" s="373"/>
      <c r="Z18" s="373"/>
      <c r="AA18" s="374"/>
      <c r="AB18" s="39"/>
      <c r="AC18" s="38" t="s">
        <v>74</v>
      </c>
      <c r="AD18" s="38"/>
      <c r="AE18" s="40"/>
      <c r="AF18" s="373" t="s">
        <v>75</v>
      </c>
      <c r="AG18" s="373"/>
      <c r="AH18" s="373"/>
      <c r="AI18" s="373"/>
      <c r="AJ18" s="374"/>
    </row>
    <row r="19" spans="1:37" ht="15" customHeight="1">
      <c r="A19" s="375">
        <v>67778</v>
      </c>
      <c r="B19" s="376"/>
      <c r="C19" s="376"/>
      <c r="D19" s="376"/>
      <c r="E19" s="376"/>
      <c r="F19" s="376"/>
      <c r="G19" s="376"/>
      <c r="H19" s="377"/>
      <c r="I19" s="378"/>
      <c r="J19" s="379"/>
      <c r="K19" s="379"/>
      <c r="L19" s="379"/>
      <c r="M19" s="379"/>
      <c r="N19" s="379"/>
      <c r="O19" s="379"/>
      <c r="P19" s="379"/>
      <c r="Q19" s="379"/>
      <c r="R19" s="380"/>
      <c r="S19" s="375"/>
      <c r="T19" s="376"/>
      <c r="U19" s="376"/>
      <c r="V19" s="376"/>
      <c r="W19" s="376"/>
      <c r="X19" s="381"/>
      <c r="Y19" s="376"/>
      <c r="Z19" s="376"/>
      <c r="AA19" s="377"/>
      <c r="AB19" s="382">
        <v>42552</v>
      </c>
      <c r="AC19" s="383"/>
      <c r="AD19" s="383"/>
      <c r="AE19" s="384"/>
      <c r="AF19" s="382">
        <v>42916</v>
      </c>
      <c r="AG19" s="383"/>
      <c r="AH19" s="383"/>
      <c r="AI19" s="383"/>
      <c r="AJ19" s="384"/>
    </row>
    <row r="20" spans="1:37" ht="15" customHeight="1">
      <c r="A20" s="42" t="s">
        <v>76</v>
      </c>
      <c r="B20" s="43"/>
      <c r="C20" s="43"/>
      <c r="D20" s="43"/>
      <c r="E20" s="43"/>
      <c r="F20" s="43"/>
      <c r="G20" s="43"/>
      <c r="H20" s="43"/>
      <c r="I20" s="43" t="s">
        <v>156</v>
      </c>
      <c r="J20" s="43"/>
      <c r="K20" s="43"/>
      <c r="L20" s="43"/>
      <c r="M20" s="43"/>
      <c r="N20" s="43"/>
      <c r="O20" s="43"/>
      <c r="P20" s="43"/>
      <c r="Q20" s="43"/>
      <c r="R20" s="43"/>
      <c r="S20" s="43"/>
      <c r="T20" s="43"/>
      <c r="U20" s="357"/>
      <c r="V20" s="357"/>
      <c r="W20" s="357"/>
      <c r="X20" s="41"/>
      <c r="Y20" s="41"/>
      <c r="Z20" s="23"/>
      <c r="AA20" s="23"/>
      <c r="AB20" s="41" t="s">
        <v>2</v>
      </c>
      <c r="AC20" s="41"/>
      <c r="AD20" s="41"/>
      <c r="AE20" s="358">
        <v>4237</v>
      </c>
      <c r="AF20" s="358"/>
      <c r="AG20" s="358"/>
      <c r="AH20" s="358"/>
      <c r="AI20" s="358"/>
      <c r="AJ20" s="359"/>
      <c r="AK20" s="19"/>
    </row>
    <row r="21" spans="1:37" ht="15" customHeight="1">
      <c r="A21" s="347" t="s">
        <v>77</v>
      </c>
      <c r="B21" s="321"/>
      <c r="C21" s="321"/>
      <c r="D21" s="321"/>
      <c r="E21" s="321"/>
      <c r="F21" s="321"/>
      <c r="G21" s="321"/>
      <c r="H21" s="321"/>
      <c r="I21" s="321"/>
      <c r="J21" s="321"/>
      <c r="K21" s="348" t="s">
        <v>3</v>
      </c>
      <c r="L21" s="321"/>
      <c r="M21" s="321"/>
      <c r="N21" s="321"/>
      <c r="O21" s="321"/>
      <c r="P21" s="321"/>
      <c r="Q21" s="321"/>
      <c r="R21" s="321"/>
      <c r="S21" s="321"/>
      <c r="T21" s="321"/>
      <c r="U21" s="321"/>
      <c r="V21" s="321"/>
      <c r="W21" s="321"/>
      <c r="X21" s="302"/>
      <c r="Y21" s="321"/>
      <c r="Z21" s="321"/>
      <c r="AA21" s="321"/>
      <c r="AB21" s="321"/>
      <c r="AC21" s="321"/>
      <c r="AD21" s="321"/>
      <c r="AE21" s="321"/>
      <c r="AF21" s="321"/>
      <c r="AG21" s="321"/>
      <c r="AH21" s="321"/>
      <c r="AI21" s="321"/>
      <c r="AJ21" s="360"/>
    </row>
    <row r="22" spans="1:37" ht="15" customHeight="1">
      <c r="A22" s="361" t="s">
        <v>4</v>
      </c>
      <c r="B22" s="362"/>
      <c r="C22" s="362"/>
      <c r="D22" s="362"/>
      <c r="E22" s="362"/>
      <c r="F22" s="363"/>
      <c r="G22" s="363" t="s">
        <v>2</v>
      </c>
      <c r="H22" s="363"/>
      <c r="I22" s="363"/>
      <c r="J22" s="363"/>
      <c r="K22" s="363"/>
      <c r="L22" s="363"/>
      <c r="M22" s="363" t="s">
        <v>4</v>
      </c>
      <c r="N22" s="363"/>
      <c r="O22" s="363"/>
      <c r="P22" s="363"/>
      <c r="Q22" s="363"/>
      <c r="R22" s="363"/>
      <c r="S22" s="363" t="s">
        <v>2</v>
      </c>
      <c r="T22" s="363"/>
      <c r="U22" s="363"/>
      <c r="V22" s="363"/>
      <c r="W22" s="363"/>
      <c r="X22" s="363"/>
      <c r="Y22" s="363" t="s">
        <v>4</v>
      </c>
      <c r="Z22" s="363"/>
      <c r="AA22" s="363"/>
      <c r="AB22" s="363"/>
      <c r="AC22" s="363"/>
      <c r="AD22" s="363"/>
      <c r="AE22" s="363" t="s">
        <v>2</v>
      </c>
      <c r="AF22" s="363"/>
      <c r="AG22" s="363"/>
      <c r="AH22" s="363"/>
      <c r="AI22" s="363"/>
      <c r="AJ22" s="355"/>
    </row>
    <row r="23" spans="1:37" ht="15.95" customHeight="1">
      <c r="A23" s="364" t="s">
        <v>157</v>
      </c>
      <c r="B23" s="365"/>
      <c r="C23" s="365"/>
      <c r="D23" s="365"/>
      <c r="E23" s="365"/>
      <c r="F23" s="362"/>
      <c r="G23" s="366">
        <v>67778</v>
      </c>
      <c r="H23" s="366"/>
      <c r="I23" s="366"/>
      <c r="J23" s="366"/>
      <c r="K23" s="366"/>
      <c r="L23" s="362"/>
      <c r="M23" s="367"/>
      <c r="N23" s="367"/>
      <c r="O23" s="367"/>
      <c r="P23" s="367"/>
      <c r="Q23" s="367"/>
      <c r="R23" s="362"/>
      <c r="S23" s="368">
        <v>0</v>
      </c>
      <c r="T23" s="368"/>
      <c r="U23" s="368"/>
      <c r="V23" s="368"/>
      <c r="W23" s="368"/>
      <c r="X23" s="362"/>
      <c r="Y23" s="367"/>
      <c r="Z23" s="367"/>
      <c r="AA23" s="367"/>
      <c r="AB23" s="367"/>
      <c r="AC23" s="367"/>
      <c r="AD23" s="362"/>
      <c r="AE23" s="368"/>
      <c r="AF23" s="368"/>
      <c r="AG23" s="368"/>
      <c r="AH23" s="368"/>
      <c r="AI23" s="368"/>
      <c r="AJ23" s="356"/>
    </row>
    <row r="24" spans="1:37" ht="15.95" customHeight="1">
      <c r="A24" s="354"/>
      <c r="B24" s="352"/>
      <c r="C24" s="352"/>
      <c r="D24" s="352"/>
      <c r="E24" s="352"/>
      <c r="F24" s="362"/>
      <c r="G24" s="353">
        <v>0</v>
      </c>
      <c r="H24" s="353"/>
      <c r="I24" s="353"/>
      <c r="J24" s="353"/>
      <c r="K24" s="353"/>
      <c r="L24" s="362"/>
      <c r="M24" s="352"/>
      <c r="N24" s="352"/>
      <c r="O24" s="352"/>
      <c r="P24" s="352"/>
      <c r="Q24" s="352"/>
      <c r="R24" s="362"/>
      <c r="S24" s="353">
        <v>0</v>
      </c>
      <c r="T24" s="353"/>
      <c r="U24" s="353"/>
      <c r="V24" s="353"/>
      <c r="W24" s="353"/>
      <c r="X24" s="362"/>
      <c r="Y24" s="352"/>
      <c r="Z24" s="352"/>
      <c r="AA24" s="352"/>
      <c r="AB24" s="352"/>
      <c r="AC24" s="352"/>
      <c r="AD24" s="362"/>
      <c r="AE24" s="353"/>
      <c r="AF24" s="353"/>
      <c r="AG24" s="353"/>
      <c r="AH24" s="353"/>
      <c r="AI24" s="353"/>
      <c r="AJ24" s="356"/>
    </row>
    <row r="25" spans="1:37" ht="15.95" customHeight="1">
      <c r="A25" s="354"/>
      <c r="B25" s="352"/>
      <c r="C25" s="352"/>
      <c r="D25" s="352"/>
      <c r="E25" s="352"/>
      <c r="F25" s="362"/>
      <c r="G25" s="353">
        <v>0</v>
      </c>
      <c r="H25" s="353"/>
      <c r="I25" s="353"/>
      <c r="J25" s="353"/>
      <c r="K25" s="353"/>
      <c r="L25" s="362"/>
      <c r="M25" s="352"/>
      <c r="N25" s="352"/>
      <c r="O25" s="352"/>
      <c r="P25" s="352"/>
      <c r="Q25" s="352"/>
      <c r="R25" s="362"/>
      <c r="S25" s="353">
        <v>0</v>
      </c>
      <c r="T25" s="353"/>
      <c r="U25" s="353"/>
      <c r="V25" s="353"/>
      <c r="W25" s="353"/>
      <c r="X25" s="362"/>
      <c r="Y25" s="352"/>
      <c r="Z25" s="352"/>
      <c r="AA25" s="352"/>
      <c r="AB25" s="352"/>
      <c r="AC25" s="352"/>
      <c r="AD25" s="362"/>
      <c r="AE25" s="353"/>
      <c r="AF25" s="353"/>
      <c r="AG25" s="353"/>
      <c r="AH25" s="353"/>
      <c r="AI25" s="353"/>
      <c r="AJ25" s="356"/>
    </row>
    <row r="26" spans="1:37" ht="15.95" customHeight="1">
      <c r="A26" s="344"/>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6"/>
    </row>
    <row r="27" spans="1:37" ht="10.15" customHeight="1">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row>
    <row r="28" spans="1:37" ht="15" customHeight="1">
      <c r="A28" s="326" t="s">
        <v>78</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row>
    <row r="29" spans="1:37" ht="15" customHeight="1">
      <c r="A29" s="347" t="s">
        <v>79</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9"/>
    </row>
    <row r="30" spans="1:37" s="7" customFormat="1" ht="15" customHeight="1">
      <c r="A30" s="350" t="s">
        <v>17</v>
      </c>
      <c r="B30" s="351"/>
      <c r="C30" s="351"/>
      <c r="D30" s="351"/>
      <c r="E30" s="351"/>
      <c r="F30" s="342" t="s">
        <v>18</v>
      </c>
      <c r="G30" s="342"/>
      <c r="H30" s="342"/>
      <c r="I30" s="342"/>
      <c r="J30" s="342" t="s">
        <v>19</v>
      </c>
      <c r="K30" s="342"/>
      <c r="L30" s="342"/>
      <c r="M30" s="342"/>
      <c r="N30" s="342"/>
      <c r="O30" s="342" t="s">
        <v>20</v>
      </c>
      <c r="P30" s="342"/>
      <c r="Q30" s="342"/>
      <c r="R30" s="342"/>
      <c r="S30" s="342"/>
      <c r="T30" s="24"/>
      <c r="U30" s="24"/>
      <c r="V30" s="24"/>
      <c r="W30" s="24"/>
      <c r="X30" s="24"/>
      <c r="Y30" s="342" t="s">
        <v>80</v>
      </c>
      <c r="Z30" s="342"/>
      <c r="AA30" s="342"/>
      <c r="AB30" s="342"/>
      <c r="AC30" s="342"/>
      <c r="AD30" s="342"/>
      <c r="AE30" s="7" t="s">
        <v>21</v>
      </c>
      <c r="AF30" s="319" t="s">
        <v>22</v>
      </c>
      <c r="AG30" s="319"/>
      <c r="AH30" s="319"/>
      <c r="AI30" s="319"/>
      <c r="AJ30" s="26"/>
    </row>
    <row r="31" spans="1:37" s="3" customFormat="1" ht="15" customHeight="1">
      <c r="A31" s="340" t="s">
        <v>81</v>
      </c>
      <c r="B31" s="341"/>
      <c r="C31" s="341"/>
      <c r="D31" s="341"/>
      <c r="E31" s="341"/>
      <c r="F31" s="341"/>
      <c r="G31" s="341"/>
      <c r="H31" s="341" t="s">
        <v>21</v>
      </c>
      <c r="I31" s="341"/>
      <c r="J31" s="27"/>
      <c r="K31" s="342" t="s">
        <v>22</v>
      </c>
      <c r="L31" s="342"/>
      <c r="M31" s="25"/>
      <c r="N31" s="320" t="s">
        <v>82</v>
      </c>
      <c r="O31" s="320"/>
      <c r="P31" s="320"/>
      <c r="Q31" s="320"/>
      <c r="R31" s="320"/>
      <c r="S31" s="320"/>
      <c r="T31" s="320"/>
      <c r="U31" s="341" t="s">
        <v>21</v>
      </c>
      <c r="V31" s="341"/>
      <c r="W31" s="27"/>
      <c r="X31" s="27"/>
      <c r="Y31" s="343" t="s">
        <v>83</v>
      </c>
      <c r="Z31" s="343"/>
      <c r="AA31" s="343"/>
      <c r="AB31" s="343"/>
      <c r="AC31" s="343"/>
      <c r="AD31" s="343"/>
      <c r="AE31" s="338"/>
      <c r="AF31" s="338"/>
      <c r="AG31" s="338"/>
      <c r="AH31" s="338"/>
      <c r="AI31" s="338"/>
      <c r="AJ31" s="339"/>
    </row>
    <row r="32" spans="1:37" s="3" customFormat="1" ht="15" customHeight="1">
      <c r="A32" s="340" t="s">
        <v>84</v>
      </c>
      <c r="B32" s="341"/>
      <c r="C32" s="341"/>
      <c r="D32" s="341"/>
      <c r="E32" s="341"/>
      <c r="F32" s="341"/>
      <c r="G32" s="341"/>
      <c r="H32" s="341"/>
      <c r="I32" s="341"/>
      <c r="J32" s="341"/>
      <c r="K32" s="341"/>
      <c r="L32" s="341"/>
      <c r="M32" s="341"/>
      <c r="N32" s="341" t="s">
        <v>21</v>
      </c>
      <c r="O32" s="341"/>
      <c r="P32" s="25"/>
      <c r="Q32" s="342" t="s">
        <v>22</v>
      </c>
      <c r="R32" s="342"/>
      <c r="S32" s="342"/>
      <c r="T32" s="27"/>
      <c r="U32" s="27"/>
      <c r="V32" s="27"/>
      <c r="W32" s="27"/>
      <c r="X32" s="27"/>
      <c r="Y32" s="338" t="s">
        <v>85</v>
      </c>
      <c r="Z32" s="338"/>
      <c r="AA32" s="338"/>
      <c r="AB32" s="338"/>
      <c r="AC32" s="338"/>
      <c r="AD32" s="338"/>
      <c r="AE32" s="338"/>
      <c r="AF32" s="338"/>
      <c r="AG32" s="338"/>
      <c r="AH32" s="338"/>
      <c r="AI32" s="338"/>
      <c r="AJ32" s="339"/>
    </row>
    <row r="33" spans="1:38" s="3" customFormat="1" ht="15" customHeight="1">
      <c r="A33" s="335"/>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03" t="s">
        <v>86</v>
      </c>
      <c r="Z33" s="303"/>
      <c r="AA33" s="303"/>
      <c r="AB33" s="303"/>
      <c r="AC33" s="336"/>
      <c r="AD33" s="336"/>
      <c r="AE33" s="336"/>
      <c r="AF33" s="336"/>
      <c r="AG33" s="336"/>
      <c r="AH33" s="336"/>
      <c r="AI33" s="336"/>
      <c r="AJ33" s="337"/>
    </row>
    <row r="34" spans="1:38" ht="5.0999999999999996" customHeight="1">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row>
    <row r="35" spans="1:38" ht="15" customHeight="1">
      <c r="A35" s="326" t="s">
        <v>87</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row>
    <row r="36" spans="1:38" s="3" customFormat="1" ht="15" customHeight="1">
      <c r="A36" s="328" t="s">
        <v>88</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30"/>
    </row>
    <row r="37" spans="1:38" s="3" customFormat="1" ht="15" customHeight="1">
      <c r="A37" s="331" t="s">
        <v>23</v>
      </c>
      <c r="B37" s="332"/>
      <c r="C37" s="332"/>
      <c r="D37" s="332"/>
      <c r="E37" s="332"/>
      <c r="F37" s="332"/>
      <c r="G37" s="332"/>
      <c r="H37" s="332"/>
      <c r="I37" s="332" t="s">
        <v>21</v>
      </c>
      <c r="J37" s="332"/>
      <c r="K37" s="332"/>
      <c r="L37" s="332" t="s">
        <v>22</v>
      </c>
      <c r="M37" s="332"/>
      <c r="N37" s="332"/>
      <c r="O37" s="332"/>
      <c r="P37" s="332"/>
      <c r="Q37" s="332"/>
      <c r="R37" s="332"/>
      <c r="S37" s="333" t="s">
        <v>11</v>
      </c>
      <c r="T37" s="332"/>
      <c r="U37" s="332"/>
      <c r="V37" s="332"/>
      <c r="W37" s="332"/>
      <c r="X37" s="332"/>
      <c r="Y37" s="303" t="s">
        <v>0</v>
      </c>
      <c r="Z37" s="303"/>
      <c r="AA37" s="303"/>
      <c r="AB37" s="303"/>
      <c r="AC37" s="303"/>
      <c r="AD37" s="333" t="s">
        <v>12</v>
      </c>
      <c r="AE37" s="333"/>
      <c r="AF37" s="333"/>
      <c r="AG37" s="303" t="s">
        <v>13</v>
      </c>
      <c r="AH37" s="303"/>
      <c r="AI37" s="303"/>
      <c r="AJ37" s="334"/>
    </row>
    <row r="38" spans="1:38" ht="5.0999999999999996" customHeight="1">
      <c r="A38" s="321"/>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row>
    <row r="39" spans="1:38" ht="15" customHeight="1">
      <c r="A39" s="322" t="s">
        <v>89</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row>
    <row r="40" spans="1:38" s="3" customFormat="1" ht="14.1" customHeight="1">
      <c r="A40" s="30"/>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324" t="s">
        <v>14</v>
      </c>
      <c r="AH40" s="325"/>
      <c r="AI40" s="325"/>
      <c r="AJ40" s="325"/>
    </row>
    <row r="41" spans="1:38" s="3" customFormat="1" ht="12" customHeight="1">
      <c r="A41" s="320" t="s">
        <v>5</v>
      </c>
      <c r="B41" s="320"/>
      <c r="C41" s="320"/>
      <c r="D41" s="28"/>
      <c r="E41" s="320" t="s">
        <v>60</v>
      </c>
      <c r="F41" s="320"/>
      <c r="G41" s="320"/>
      <c r="H41" s="320"/>
      <c r="I41" s="24"/>
      <c r="J41" s="320" t="s">
        <v>52</v>
      </c>
      <c r="K41" s="320"/>
      <c r="L41" s="320"/>
      <c r="M41" s="320"/>
      <c r="N41" s="24"/>
      <c r="O41" s="320"/>
      <c r="P41" s="320"/>
      <c r="Q41" s="320"/>
      <c r="R41" s="24"/>
      <c r="S41" s="320"/>
      <c r="T41" s="320"/>
      <c r="U41" s="320"/>
      <c r="V41" s="24"/>
      <c r="W41" s="320"/>
      <c r="X41" s="320"/>
      <c r="Y41" s="320"/>
      <c r="Z41" s="24"/>
      <c r="AA41" s="320" t="s">
        <v>9</v>
      </c>
      <c r="AB41" s="320"/>
      <c r="AC41" s="320"/>
      <c r="AD41" s="24"/>
      <c r="AE41" s="28"/>
      <c r="AF41" s="28"/>
      <c r="AG41" s="325"/>
      <c r="AH41" s="325"/>
      <c r="AI41" s="325"/>
      <c r="AJ41" s="325"/>
    </row>
    <row r="42" spans="1:38" s="3" customFormat="1" ht="12" customHeight="1">
      <c r="A42" s="319" t="s">
        <v>56</v>
      </c>
      <c r="B42" s="319"/>
      <c r="C42" s="319"/>
      <c r="D42" s="17"/>
      <c r="E42" s="319" t="s">
        <v>28</v>
      </c>
      <c r="F42" s="319"/>
      <c r="G42" s="319"/>
      <c r="H42" s="319"/>
      <c r="I42" s="31"/>
      <c r="J42" s="320" t="s">
        <v>37</v>
      </c>
      <c r="K42" s="320"/>
      <c r="L42" s="320"/>
      <c r="M42" s="320"/>
      <c r="N42" s="24"/>
      <c r="O42" s="320" t="s">
        <v>5</v>
      </c>
      <c r="P42" s="320"/>
      <c r="Q42" s="320"/>
      <c r="R42" s="24"/>
      <c r="S42" s="320" t="s">
        <v>6</v>
      </c>
      <c r="T42" s="320"/>
      <c r="U42" s="320"/>
      <c r="V42" s="24"/>
      <c r="W42" s="320" t="s">
        <v>7</v>
      </c>
      <c r="X42" s="320"/>
      <c r="Y42" s="320"/>
      <c r="Z42" s="17"/>
      <c r="AA42" s="320" t="s">
        <v>57</v>
      </c>
      <c r="AB42" s="320"/>
      <c r="AC42" s="320"/>
      <c r="AD42" s="24"/>
      <c r="AE42" s="28" t="s">
        <v>8</v>
      </c>
      <c r="AF42" s="28"/>
      <c r="AG42" s="325"/>
      <c r="AH42" s="325"/>
      <c r="AI42" s="325"/>
      <c r="AJ42" s="325"/>
      <c r="AK42" s="318"/>
      <c r="AL42" s="318"/>
    </row>
    <row r="43" spans="1:38" s="3" customFormat="1" ht="15.95" customHeight="1">
      <c r="A43" s="311"/>
      <c r="B43" s="311"/>
      <c r="C43" s="311"/>
      <c r="D43" s="32"/>
      <c r="E43" s="312">
        <v>59645</v>
      </c>
      <c r="F43" s="312"/>
      <c r="G43" s="312"/>
      <c r="H43" s="312"/>
      <c r="I43" s="33"/>
      <c r="J43" s="313" t="s">
        <v>158</v>
      </c>
      <c r="K43" s="313"/>
      <c r="L43" s="313"/>
      <c r="M43" s="313"/>
      <c r="N43" s="73"/>
      <c r="O43" s="315" t="s">
        <v>159</v>
      </c>
      <c r="P43" s="315"/>
      <c r="Q43" s="315"/>
      <c r="R43" s="73"/>
      <c r="S43" s="315" t="s">
        <v>160</v>
      </c>
      <c r="T43" s="315"/>
      <c r="U43" s="315"/>
      <c r="V43" s="73"/>
      <c r="W43" s="315" t="s">
        <v>161</v>
      </c>
      <c r="X43" s="315"/>
      <c r="Y43" s="315"/>
      <c r="Z43" s="73"/>
      <c r="AA43" s="310" t="s">
        <v>162</v>
      </c>
      <c r="AB43" s="310"/>
      <c r="AC43" s="310"/>
      <c r="AD43" s="73"/>
      <c r="AE43" s="130" t="s">
        <v>162</v>
      </c>
      <c r="AF43" s="73"/>
      <c r="AG43" s="317"/>
      <c r="AH43" s="317"/>
      <c r="AI43" s="317"/>
      <c r="AJ43" s="317"/>
      <c r="AK43" s="319" t="s">
        <v>58</v>
      </c>
      <c r="AL43" s="319"/>
    </row>
    <row r="44" spans="1:38" s="3" customFormat="1" ht="15.95" customHeight="1">
      <c r="A44" s="311"/>
      <c r="B44" s="311"/>
      <c r="C44" s="311"/>
      <c r="D44" s="32"/>
      <c r="E44" s="312">
        <v>8133</v>
      </c>
      <c r="F44" s="312"/>
      <c r="G44" s="312"/>
      <c r="H44" s="312"/>
      <c r="I44" s="33"/>
      <c r="J44" s="313" t="s">
        <v>163</v>
      </c>
      <c r="K44" s="313"/>
      <c r="L44" s="313"/>
      <c r="M44" s="313"/>
      <c r="N44" s="73"/>
      <c r="O44" s="315" t="s">
        <v>159</v>
      </c>
      <c r="P44" s="315"/>
      <c r="Q44" s="315"/>
      <c r="R44" s="73"/>
      <c r="S44" s="315" t="s">
        <v>164</v>
      </c>
      <c r="T44" s="315"/>
      <c r="U44" s="315"/>
      <c r="V44" s="73"/>
      <c r="W44" s="315" t="s">
        <v>165</v>
      </c>
      <c r="X44" s="315"/>
      <c r="Y44" s="315"/>
      <c r="Z44" s="73"/>
      <c r="AA44" s="310" t="s">
        <v>162</v>
      </c>
      <c r="AB44" s="310"/>
      <c r="AC44" s="310"/>
      <c r="AD44" s="73"/>
      <c r="AE44" s="130" t="s">
        <v>162</v>
      </c>
      <c r="AF44" s="73"/>
      <c r="AG44" s="317"/>
      <c r="AH44" s="317"/>
      <c r="AI44" s="317"/>
      <c r="AJ44" s="317"/>
      <c r="AK44" s="304"/>
      <c r="AL44" s="304"/>
    </row>
    <row r="45" spans="1:38" s="3" customFormat="1" ht="15.95" customHeight="1">
      <c r="A45" s="311"/>
      <c r="B45" s="311"/>
      <c r="C45" s="311"/>
      <c r="D45" s="32"/>
      <c r="E45" s="312"/>
      <c r="F45" s="312"/>
      <c r="G45" s="312"/>
      <c r="H45" s="312"/>
      <c r="I45" s="33"/>
      <c r="J45" s="313"/>
      <c r="K45" s="313"/>
      <c r="L45" s="313"/>
      <c r="M45" s="313"/>
      <c r="N45" s="29"/>
      <c r="O45" s="315"/>
      <c r="P45" s="315"/>
      <c r="Q45" s="315"/>
      <c r="R45" s="29"/>
      <c r="S45" s="315"/>
      <c r="T45" s="315"/>
      <c r="U45" s="315"/>
      <c r="V45" s="29"/>
      <c r="W45" s="316"/>
      <c r="X45" s="316"/>
      <c r="Y45" s="316"/>
      <c r="Z45" s="29"/>
      <c r="AA45" s="310"/>
      <c r="AB45" s="310"/>
      <c r="AC45" s="310"/>
      <c r="AD45" s="29"/>
      <c r="AE45" s="72"/>
      <c r="AF45" s="29"/>
      <c r="AG45" s="303"/>
      <c r="AH45" s="303"/>
      <c r="AI45" s="303"/>
      <c r="AJ45" s="303"/>
      <c r="AK45" s="304"/>
      <c r="AL45" s="304"/>
    </row>
    <row r="46" spans="1:38" s="3" customFormat="1" ht="15.95" customHeight="1">
      <c r="A46" s="311"/>
      <c r="B46" s="311"/>
      <c r="C46" s="311"/>
      <c r="D46" s="32"/>
      <c r="E46" s="312"/>
      <c r="F46" s="312"/>
      <c r="G46" s="312"/>
      <c r="H46" s="312"/>
      <c r="I46" s="33"/>
      <c r="J46" s="313"/>
      <c r="K46" s="313"/>
      <c r="L46" s="313"/>
      <c r="M46" s="313"/>
      <c r="N46" s="29"/>
      <c r="O46" s="314"/>
      <c r="P46" s="315"/>
      <c r="Q46" s="315"/>
      <c r="R46" s="29"/>
      <c r="S46" s="314"/>
      <c r="T46" s="315"/>
      <c r="U46" s="315"/>
      <c r="V46" s="29"/>
      <c r="W46" s="316"/>
      <c r="X46" s="316"/>
      <c r="Y46" s="316"/>
      <c r="Z46" s="29"/>
      <c r="AA46" s="310"/>
      <c r="AB46" s="310"/>
      <c r="AC46" s="310"/>
      <c r="AD46" s="29"/>
      <c r="AE46" s="34"/>
      <c r="AF46" s="29"/>
      <c r="AG46" s="303"/>
      <c r="AH46" s="303"/>
      <c r="AI46" s="303"/>
      <c r="AJ46" s="303"/>
      <c r="AK46" s="304"/>
      <c r="AL46" s="304"/>
    </row>
    <row r="47" spans="1:38" s="3" customFormat="1" ht="15.95" customHeight="1">
      <c r="A47" s="311"/>
      <c r="B47" s="311"/>
      <c r="C47" s="311"/>
      <c r="D47" s="32"/>
      <c r="E47" s="312"/>
      <c r="F47" s="312"/>
      <c r="G47" s="312"/>
      <c r="H47" s="312"/>
      <c r="I47" s="33"/>
      <c r="J47" s="313"/>
      <c r="K47" s="313"/>
      <c r="L47" s="313"/>
      <c r="M47" s="313"/>
      <c r="N47" s="73"/>
      <c r="O47" s="315"/>
      <c r="P47" s="315"/>
      <c r="Q47" s="315"/>
      <c r="R47" s="73"/>
      <c r="S47" s="315"/>
      <c r="T47" s="315"/>
      <c r="U47" s="315"/>
      <c r="V47" s="73"/>
      <c r="W47" s="315"/>
      <c r="X47" s="315"/>
      <c r="Y47" s="315"/>
      <c r="Z47" s="73"/>
      <c r="AA47" s="310"/>
      <c r="AB47" s="310"/>
      <c r="AC47" s="310"/>
      <c r="AD47" s="73"/>
      <c r="AE47" s="72"/>
      <c r="AF47" s="73"/>
      <c r="AG47" s="317"/>
      <c r="AH47" s="317"/>
      <c r="AI47" s="317"/>
      <c r="AJ47" s="317"/>
      <c r="AK47" s="304"/>
      <c r="AL47" s="304"/>
    </row>
    <row r="48" spans="1:38" s="3" customFormat="1" ht="15.95" customHeight="1">
      <c r="A48" s="311"/>
      <c r="B48" s="311"/>
      <c r="C48" s="311"/>
      <c r="D48" s="32"/>
      <c r="E48" s="312"/>
      <c r="F48" s="312"/>
      <c r="G48" s="312"/>
      <c r="H48" s="312"/>
      <c r="I48" s="33"/>
      <c r="J48" s="313"/>
      <c r="K48" s="313"/>
      <c r="L48" s="313"/>
      <c r="M48" s="313"/>
      <c r="N48" s="73"/>
      <c r="O48" s="315"/>
      <c r="P48" s="315"/>
      <c r="Q48" s="315"/>
      <c r="R48" s="73"/>
      <c r="S48" s="315"/>
      <c r="T48" s="315"/>
      <c r="U48" s="315"/>
      <c r="V48" s="73"/>
      <c r="W48" s="315"/>
      <c r="X48" s="315"/>
      <c r="Y48" s="315"/>
      <c r="Z48" s="73"/>
      <c r="AA48" s="310"/>
      <c r="AB48" s="310"/>
      <c r="AC48" s="310"/>
      <c r="AD48" s="73"/>
      <c r="AE48" s="72"/>
      <c r="AF48" s="73"/>
      <c r="AG48" s="317"/>
      <c r="AH48" s="317"/>
      <c r="AI48" s="317"/>
      <c r="AJ48" s="317"/>
      <c r="AK48" s="304"/>
      <c r="AL48" s="304"/>
    </row>
    <row r="49" spans="1:38" s="3" customFormat="1" ht="15.95" customHeight="1">
      <c r="A49" s="311"/>
      <c r="B49" s="311"/>
      <c r="C49" s="311"/>
      <c r="D49" s="32"/>
      <c r="E49" s="312"/>
      <c r="F49" s="312"/>
      <c r="G49" s="312"/>
      <c r="H49" s="312"/>
      <c r="I49" s="33"/>
      <c r="J49" s="313"/>
      <c r="K49" s="313"/>
      <c r="L49" s="313"/>
      <c r="M49" s="313"/>
      <c r="N49" s="29"/>
      <c r="O49" s="314"/>
      <c r="P49" s="315"/>
      <c r="Q49" s="315"/>
      <c r="R49" s="29"/>
      <c r="S49" s="314"/>
      <c r="T49" s="315"/>
      <c r="U49" s="315"/>
      <c r="V49" s="29"/>
      <c r="W49" s="316"/>
      <c r="X49" s="316"/>
      <c r="Y49" s="316"/>
      <c r="Z49" s="29"/>
      <c r="AA49" s="310"/>
      <c r="AB49" s="310"/>
      <c r="AC49" s="310"/>
      <c r="AD49" s="29"/>
      <c r="AE49" s="34"/>
      <c r="AF49" s="29"/>
      <c r="AG49" s="303"/>
      <c r="AH49" s="303"/>
      <c r="AI49" s="303"/>
      <c r="AJ49" s="303"/>
      <c r="AK49" s="304"/>
      <c r="AL49" s="304"/>
    </row>
    <row r="50" spans="1:38" s="3" customFormat="1" ht="15.95" customHeight="1">
      <c r="A50" s="311"/>
      <c r="B50" s="311"/>
      <c r="C50" s="311"/>
      <c r="D50" s="32"/>
      <c r="E50" s="312"/>
      <c r="F50" s="312"/>
      <c r="G50" s="312"/>
      <c r="H50" s="312"/>
      <c r="I50" s="33"/>
      <c r="J50" s="313"/>
      <c r="K50" s="313"/>
      <c r="L50" s="313"/>
      <c r="M50" s="313"/>
      <c r="N50" s="29"/>
      <c r="O50" s="314"/>
      <c r="P50" s="315"/>
      <c r="Q50" s="315"/>
      <c r="R50" s="29"/>
      <c r="S50" s="314"/>
      <c r="T50" s="315"/>
      <c r="U50" s="315"/>
      <c r="V50" s="29"/>
      <c r="W50" s="316"/>
      <c r="X50" s="316"/>
      <c r="Y50" s="316"/>
      <c r="Z50" s="29"/>
      <c r="AA50" s="310"/>
      <c r="AB50" s="310"/>
      <c r="AC50" s="310"/>
      <c r="AD50" s="29"/>
      <c r="AE50" s="34"/>
      <c r="AF50" s="29"/>
      <c r="AG50" s="303"/>
      <c r="AH50" s="303"/>
      <c r="AI50" s="303"/>
      <c r="AJ50" s="303"/>
      <c r="AK50" s="304"/>
      <c r="AL50" s="304"/>
    </row>
    <row r="51" spans="1:38" s="3" customFormat="1" ht="15.95" customHeight="1">
      <c r="A51" s="305" t="s">
        <v>16</v>
      </c>
      <c r="B51" s="305"/>
      <c r="C51" s="305"/>
      <c r="D51" s="297"/>
      <c r="E51" s="306">
        <f>E43+E44</f>
        <v>67778</v>
      </c>
      <c r="F51" s="307"/>
      <c r="G51" s="307"/>
      <c r="H51" s="307"/>
      <c r="I51" s="33"/>
      <c r="J51" s="35"/>
      <c r="K51" s="35"/>
      <c r="L51" s="24"/>
      <c r="M51" s="27"/>
      <c r="N51" s="27"/>
      <c r="O51" s="27"/>
      <c r="P51" s="27"/>
      <c r="Q51" s="27"/>
      <c r="R51" s="27"/>
      <c r="S51" s="27"/>
      <c r="T51" s="27"/>
      <c r="U51" s="27"/>
      <c r="V51" s="27"/>
      <c r="W51" s="27"/>
      <c r="X51" s="27"/>
      <c r="Y51" s="7"/>
      <c r="Z51" s="7"/>
      <c r="AA51" s="308" t="s">
        <v>15</v>
      </c>
      <c r="AB51" s="308"/>
      <c r="AC51" s="308"/>
      <c r="AD51" s="308"/>
      <c r="AE51" s="308"/>
      <c r="AF51" s="7"/>
      <c r="AG51" s="309">
        <f>SUM(AG43:AJ50)</f>
        <v>0</v>
      </c>
      <c r="AH51" s="309"/>
      <c r="AI51" s="309"/>
      <c r="AJ51" s="309"/>
      <c r="AK51" s="16"/>
    </row>
    <row r="52" spans="1:38" s="3" customFormat="1" ht="15"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row>
    <row r="53" spans="1:38" s="3" customFormat="1" ht="12" thickBot="1">
      <c r="A53" s="298" t="s">
        <v>91</v>
      </c>
      <c r="B53" s="298"/>
      <c r="C53" s="298"/>
      <c r="D53" s="298"/>
      <c r="E53" s="298"/>
      <c r="F53" s="298"/>
      <c r="G53" s="298"/>
      <c r="H53" s="298"/>
      <c r="I53" s="298"/>
      <c r="J53" s="298"/>
      <c r="K53" s="298"/>
      <c r="L53" s="298"/>
      <c r="M53" s="298"/>
      <c r="N53" s="299" t="s">
        <v>140</v>
      </c>
      <c r="O53" s="299"/>
      <c r="P53" s="299"/>
      <c r="Q53" s="299"/>
      <c r="R53" s="36"/>
      <c r="S53" s="36"/>
      <c r="T53" s="36"/>
      <c r="U53" s="36"/>
      <c r="V53" s="36"/>
      <c r="W53" s="36"/>
      <c r="X53" s="36"/>
      <c r="Y53" s="36"/>
      <c r="Z53" s="36"/>
      <c r="AA53" s="300" t="s">
        <v>90</v>
      </c>
      <c r="AB53" s="300"/>
      <c r="AC53" s="300"/>
      <c r="AD53" s="300"/>
      <c r="AE53" s="300"/>
      <c r="AF53" s="301">
        <f>E51</f>
        <v>67778</v>
      </c>
      <c r="AG53" s="301"/>
      <c r="AH53" s="301"/>
      <c r="AI53" s="301"/>
      <c r="AJ53" s="301"/>
    </row>
    <row r="54" spans="1:38" ht="13.5" thickTop="1">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row>
  </sheetData>
  <mergeCells count="222">
    <mergeCell ref="A48:C48"/>
    <mergeCell ref="E48:H48"/>
    <mergeCell ref="J48:M48"/>
    <mergeCell ref="A46:C46"/>
    <mergeCell ref="E46:H46"/>
    <mergeCell ref="J46:M46"/>
    <mergeCell ref="E47:H47"/>
    <mergeCell ref="A47:C47"/>
    <mergeCell ref="A50:C50"/>
    <mergeCell ref="E50:H50"/>
    <mergeCell ref="J47:M47"/>
    <mergeCell ref="AK49:AL49"/>
    <mergeCell ref="AA49:AC49"/>
    <mergeCell ref="W49:Y49"/>
    <mergeCell ref="AG49:AJ49"/>
    <mergeCell ref="AK50:AL50"/>
    <mergeCell ref="J50:M50"/>
    <mergeCell ref="O50:Q50"/>
    <mergeCell ref="S50:U50"/>
    <mergeCell ref="W50:Y50"/>
    <mergeCell ref="AG50:AJ50"/>
    <mergeCell ref="S49:U49"/>
    <mergeCell ref="AK45:AL45"/>
    <mergeCell ref="AG45:AJ45"/>
    <mergeCell ref="O45:Q45"/>
    <mergeCell ref="AK43:AL43"/>
    <mergeCell ref="AG43:AJ43"/>
    <mergeCell ref="O44:Q44"/>
    <mergeCell ref="AK44:AL44"/>
    <mergeCell ref="O43:Q43"/>
    <mergeCell ref="S43:U43"/>
    <mergeCell ref="W43:Y43"/>
    <mergeCell ref="AA44:AC44"/>
    <mergeCell ref="W44:Y44"/>
    <mergeCell ref="S44:U44"/>
    <mergeCell ref="AA43:AC43"/>
    <mergeCell ref="S45:U45"/>
    <mergeCell ref="W45:Y45"/>
    <mergeCell ref="AA45:AC45"/>
    <mergeCell ref="AK48:AL48"/>
    <mergeCell ref="AG48:AJ48"/>
    <mergeCell ref="AK46:AL46"/>
    <mergeCell ref="AK47:AL47"/>
    <mergeCell ref="AG47:AJ47"/>
    <mergeCell ref="O46:Q46"/>
    <mergeCell ref="AA46:AC46"/>
    <mergeCell ref="S47:U47"/>
    <mergeCell ref="W47:Y47"/>
    <mergeCell ref="W46:Y46"/>
    <mergeCell ref="O47:Q47"/>
    <mergeCell ref="O48:Q48"/>
    <mergeCell ref="S48:U48"/>
    <mergeCell ref="W48:Y48"/>
    <mergeCell ref="AA48:AC48"/>
    <mergeCell ref="AA47:AC47"/>
    <mergeCell ref="S46:U46"/>
    <mergeCell ref="AK42:AL42"/>
    <mergeCell ref="AG44:AJ44"/>
    <mergeCell ref="S11:AA11"/>
    <mergeCell ref="S13:AA13"/>
    <mergeCell ref="AB11:AJ13"/>
    <mergeCell ref="J11:K11"/>
    <mergeCell ref="J13:K13"/>
    <mergeCell ref="J12:K12"/>
    <mergeCell ref="L12:R12"/>
    <mergeCell ref="G25:K25"/>
    <mergeCell ref="A19:H19"/>
    <mergeCell ref="I18:R18"/>
    <mergeCell ref="I19:R19"/>
    <mergeCell ref="Y33:AB33"/>
    <mergeCell ref="K33:R33"/>
    <mergeCell ref="O30:S30"/>
    <mergeCell ref="F30:I30"/>
    <mergeCell ref="AF30:AI30"/>
    <mergeCell ref="Y30:AD30"/>
    <mergeCell ref="A33:F33"/>
    <mergeCell ref="U20:W20"/>
    <mergeCell ref="A21:J21"/>
    <mergeCell ref="A34:AJ34"/>
    <mergeCell ref="S18:AA18"/>
    <mergeCell ref="Y22:AC22"/>
    <mergeCell ref="AE20:AJ20"/>
    <mergeCell ref="F22:F25"/>
    <mergeCell ref="A22:E22"/>
    <mergeCell ref="K21:AJ21"/>
    <mergeCell ref="A23:E23"/>
    <mergeCell ref="A25:E25"/>
    <mergeCell ref="S23:W23"/>
    <mergeCell ref="A1:V1"/>
    <mergeCell ref="A2:V2"/>
    <mergeCell ref="AF2:AJ2"/>
    <mergeCell ref="AA2:AE2"/>
    <mergeCell ref="AF1:AJ1"/>
    <mergeCell ref="AA1:AE1"/>
    <mergeCell ref="A6:AJ6"/>
    <mergeCell ref="A7:AJ7"/>
    <mergeCell ref="A18:H18"/>
    <mergeCell ref="A15:I15"/>
    <mergeCell ref="AB15:AJ15"/>
    <mergeCell ref="A4:AJ5"/>
    <mergeCell ref="A10:I10"/>
    <mergeCell ref="J10:R10"/>
    <mergeCell ref="S10:AA10"/>
    <mergeCell ref="AB10:AJ10"/>
    <mergeCell ref="A14:I14"/>
    <mergeCell ref="AB14:AJ14"/>
    <mergeCell ref="S12:AA12"/>
    <mergeCell ref="AF18:AJ18"/>
    <mergeCell ref="L13:R13"/>
    <mergeCell ref="A16:AJ16"/>
    <mergeCell ref="A8:AJ8"/>
    <mergeCell ref="A3:V3"/>
    <mergeCell ref="AF3:AJ3"/>
    <mergeCell ref="A9:AJ9"/>
    <mergeCell ref="L11:R11"/>
    <mergeCell ref="AA3:AE3"/>
    <mergeCell ref="J14:R14"/>
    <mergeCell ref="J15:R15"/>
    <mergeCell ref="A17:AJ17"/>
    <mergeCell ref="A11:I11"/>
    <mergeCell ref="A12:I12"/>
    <mergeCell ref="A13:I13"/>
    <mergeCell ref="S24:W24"/>
    <mergeCell ref="G22:K22"/>
    <mergeCell ref="A24:E24"/>
    <mergeCell ref="M25:Q25"/>
    <mergeCell ref="G23:K23"/>
    <mergeCell ref="G24:K24"/>
    <mergeCell ref="U31:V31"/>
    <mergeCell ref="M23:Q23"/>
    <mergeCell ref="M24:Q24"/>
    <mergeCell ref="S25:W25"/>
    <mergeCell ref="R22:R25"/>
    <mergeCell ref="M22:Q22"/>
    <mergeCell ref="S22:W22"/>
    <mergeCell ref="L22:L25"/>
    <mergeCell ref="J30:N30"/>
    <mergeCell ref="H31:I31"/>
    <mergeCell ref="S19:AA19"/>
    <mergeCell ref="AB19:AE19"/>
    <mergeCell ref="AF19:AJ19"/>
    <mergeCell ref="S14:AA14"/>
    <mergeCell ref="S15:AA15"/>
    <mergeCell ref="AE22:AI22"/>
    <mergeCell ref="AJ22:AJ25"/>
    <mergeCell ref="X22:X25"/>
    <mergeCell ref="AG46:AJ46"/>
    <mergeCell ref="A26:AJ26"/>
    <mergeCell ref="I37:K37"/>
    <mergeCell ref="A36:AJ36"/>
    <mergeCell ref="K31:L31"/>
    <mergeCell ref="A28:AJ28"/>
    <mergeCell ref="A27:AJ27"/>
    <mergeCell ref="A29:AJ29"/>
    <mergeCell ref="A30:E30"/>
    <mergeCell ref="AD22:AD25"/>
    <mergeCell ref="Y23:AC23"/>
    <mergeCell ref="Y24:AC24"/>
    <mergeCell ref="Y25:AC25"/>
    <mergeCell ref="AE23:AI23"/>
    <mergeCell ref="AE24:AI24"/>
    <mergeCell ref="AE25:AI25"/>
    <mergeCell ref="A35:AJ35"/>
    <mergeCell ref="A32:M32"/>
    <mergeCell ref="Y32:AE32"/>
    <mergeCell ref="Y31:AD31"/>
    <mergeCell ref="AE31:AJ31"/>
    <mergeCell ref="A45:C45"/>
    <mergeCell ref="E45:H45"/>
    <mergeCell ref="J45:M45"/>
    <mergeCell ref="A44:C44"/>
    <mergeCell ref="E44:H44"/>
    <mergeCell ref="J44:M44"/>
    <mergeCell ref="Q32:S32"/>
    <mergeCell ref="AD37:AF37"/>
    <mergeCell ref="AG37:AJ37"/>
    <mergeCell ref="N32:O32"/>
    <mergeCell ref="AF32:AJ32"/>
    <mergeCell ref="G33:J33"/>
    <mergeCell ref="S33:X33"/>
    <mergeCell ref="AC33:AJ33"/>
    <mergeCell ref="N31:T31"/>
    <mergeCell ref="A43:C43"/>
    <mergeCell ref="E43:H43"/>
    <mergeCell ref="J43:M43"/>
    <mergeCell ref="A31:G31"/>
    <mergeCell ref="A54:AJ54"/>
    <mergeCell ref="AG51:AJ51"/>
    <mergeCell ref="A52:AJ52"/>
    <mergeCell ref="AF53:AJ53"/>
    <mergeCell ref="A51:D51"/>
    <mergeCell ref="E51:H51"/>
    <mergeCell ref="AA50:AC50"/>
    <mergeCell ref="A49:C49"/>
    <mergeCell ref="E49:H49"/>
    <mergeCell ref="J49:M49"/>
    <mergeCell ref="O49:Q49"/>
    <mergeCell ref="AA53:AE53"/>
    <mergeCell ref="AA51:AE51"/>
    <mergeCell ref="A53:M53"/>
    <mergeCell ref="N53:Q53"/>
    <mergeCell ref="O42:Q42"/>
    <mergeCell ref="S42:U42"/>
    <mergeCell ref="W42:Y42"/>
    <mergeCell ref="AA42:AC42"/>
    <mergeCell ref="AG40:AJ42"/>
    <mergeCell ref="A39:AJ39"/>
    <mergeCell ref="A42:C42"/>
    <mergeCell ref="E42:H42"/>
    <mergeCell ref="J42:M42"/>
    <mergeCell ref="A38:AJ38"/>
    <mergeCell ref="J41:M41"/>
    <mergeCell ref="O41:Q41"/>
    <mergeCell ref="A41:C41"/>
    <mergeCell ref="Y37:AC37"/>
    <mergeCell ref="E41:H41"/>
    <mergeCell ref="S41:U41"/>
    <mergeCell ref="W41:Y41"/>
    <mergeCell ref="AA41:AC41"/>
    <mergeCell ref="L37:R37"/>
    <mergeCell ref="A37:H37"/>
    <mergeCell ref="S37:X37"/>
  </mergeCells>
  <phoneticPr fontId="4" type="noConversion"/>
  <pageMargins left="0.25" right="0.25" top="0.25" bottom="0.25" header="0.5" footer="0.5"/>
  <pageSetup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15</xdr:col>
                    <xdr:colOff>0</xdr:colOff>
                    <xdr:row>20</xdr:row>
                    <xdr:rowOff>0</xdr:rowOff>
                  </from>
                  <to>
                    <xdr:col>16</xdr:col>
                    <xdr:colOff>123825</xdr:colOff>
                    <xdr:row>21</xdr:row>
                    <xdr:rowOff>38100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8</xdr:col>
                    <xdr:colOff>9525</xdr:colOff>
                    <xdr:row>29</xdr:row>
                    <xdr:rowOff>0</xdr:rowOff>
                  </from>
                  <to>
                    <xdr:col>9</xdr:col>
                    <xdr:colOff>133350</xdr:colOff>
                    <xdr:row>30</xdr:row>
                    <xdr:rowOff>28575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12</xdr:col>
                    <xdr:colOff>85725</xdr:colOff>
                    <xdr:row>28</xdr:row>
                    <xdr:rowOff>171450</xdr:rowOff>
                  </from>
                  <to>
                    <xdr:col>14</xdr:col>
                    <xdr:colOff>28575</xdr:colOff>
                    <xdr:row>30</xdr:row>
                    <xdr:rowOff>9525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17</xdr:col>
                    <xdr:colOff>9525</xdr:colOff>
                    <xdr:row>29</xdr:row>
                    <xdr:rowOff>0</xdr:rowOff>
                  </from>
                  <to>
                    <xdr:col>19</xdr:col>
                    <xdr:colOff>38100</xdr:colOff>
                    <xdr:row>30</xdr:row>
                    <xdr:rowOff>28575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57150</xdr:colOff>
                    <xdr:row>30</xdr:row>
                    <xdr:rowOff>9525</xdr:rowOff>
                  </from>
                  <to>
                    <xdr:col>10</xdr:col>
                    <xdr:colOff>0</xdr:colOff>
                    <xdr:row>31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10</xdr:col>
                    <xdr:colOff>171450</xdr:colOff>
                    <xdr:row>29</xdr:row>
                    <xdr:rowOff>180975</xdr:rowOff>
                  </from>
                  <to>
                    <xdr:col>12</xdr:col>
                    <xdr:colOff>114300</xdr:colOff>
                    <xdr:row>31</xdr:row>
                    <xdr:rowOff>19050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9</xdr:col>
                    <xdr:colOff>123825</xdr:colOff>
                    <xdr:row>35</xdr:row>
                    <xdr:rowOff>180975</xdr:rowOff>
                  </from>
                  <to>
                    <xdr:col>11</xdr:col>
                    <xdr:colOff>66675</xdr:colOff>
                    <xdr:row>37</xdr:row>
                    <xdr:rowOff>19050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12</xdr:col>
                    <xdr:colOff>0</xdr:colOff>
                    <xdr:row>35</xdr:row>
                    <xdr:rowOff>180975</xdr:rowOff>
                  </from>
                  <to>
                    <xdr:col>13</xdr:col>
                    <xdr:colOff>123825</xdr:colOff>
                    <xdr:row>37</xdr:row>
                    <xdr:rowOff>19050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30</xdr:col>
                    <xdr:colOff>285750</xdr:colOff>
                    <xdr:row>28</xdr:row>
                    <xdr:rowOff>171450</xdr:rowOff>
                  </from>
                  <to>
                    <xdr:col>31</xdr:col>
                    <xdr:colOff>28575</xdr:colOff>
                    <xdr:row>30</xdr:row>
                    <xdr:rowOff>9525</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33</xdr:col>
                    <xdr:colOff>152400</xdr:colOff>
                    <xdr:row>28</xdr:row>
                    <xdr:rowOff>180975</xdr:rowOff>
                  </from>
                  <to>
                    <xdr:col>35</xdr:col>
                    <xdr:colOff>95250</xdr:colOff>
                    <xdr:row>30</xdr:row>
                    <xdr:rowOff>19050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25</xdr:col>
                    <xdr:colOff>28575</xdr:colOff>
                    <xdr:row>19</xdr:row>
                    <xdr:rowOff>0</xdr:rowOff>
                  </from>
                  <to>
                    <xdr:col>26</xdr:col>
                    <xdr:colOff>152400</xdr:colOff>
                    <xdr:row>20</xdr:row>
                    <xdr:rowOff>28575</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14</xdr:col>
                    <xdr:colOff>57150</xdr:colOff>
                    <xdr:row>31</xdr:row>
                    <xdr:rowOff>9525</xdr:rowOff>
                  </from>
                  <to>
                    <xdr:col>16</xdr:col>
                    <xdr:colOff>0</xdr:colOff>
                    <xdr:row>32</xdr:row>
                    <xdr:rowOff>38100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16</xdr:col>
                    <xdr:colOff>171450</xdr:colOff>
                    <xdr:row>30</xdr:row>
                    <xdr:rowOff>180975</xdr:rowOff>
                  </from>
                  <to>
                    <xdr:col>19</xdr:col>
                    <xdr:colOff>19050</xdr:colOff>
                    <xdr:row>32</xdr:row>
                    <xdr:rowOff>19050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21</xdr:col>
                    <xdr:colOff>57150</xdr:colOff>
                    <xdr:row>30</xdr:row>
                    <xdr:rowOff>9525</xdr:rowOff>
                  </from>
                  <to>
                    <xdr:col>23</xdr:col>
                    <xdr:colOff>0</xdr:colOff>
                    <xdr:row>31</xdr:row>
                    <xdr:rowOff>38100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34</xdr:col>
                    <xdr:colOff>123825</xdr:colOff>
                    <xdr:row>7</xdr:row>
                    <xdr:rowOff>95250</xdr:rowOff>
                  </from>
                  <to>
                    <xdr:col>36</xdr:col>
                    <xdr:colOff>47625</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7" t="s">
        <v>40</v>
      </c>
      <c r="B1" s="588"/>
      <c r="C1" s="588"/>
      <c r="D1" s="588"/>
      <c r="E1" s="588"/>
      <c r="F1" s="588"/>
      <c r="G1" s="588"/>
      <c r="H1" s="588"/>
      <c r="I1" s="588"/>
      <c r="J1" s="79"/>
      <c r="K1" s="589"/>
      <c r="L1" s="588"/>
      <c r="M1" s="588"/>
      <c r="N1" s="588"/>
      <c r="O1" s="588"/>
      <c r="P1" s="588"/>
      <c r="Q1" s="588"/>
      <c r="R1" s="590"/>
      <c r="S1" s="80"/>
      <c r="T1" s="81"/>
    </row>
    <row r="2" spans="1:31" ht="15" customHeight="1">
      <c r="A2" s="591" t="s">
        <v>93</v>
      </c>
      <c r="B2" s="488"/>
      <c r="C2" s="488"/>
      <c r="D2" s="488"/>
      <c r="E2" s="488"/>
      <c r="F2" s="488"/>
      <c r="G2" s="488"/>
      <c r="H2" s="488"/>
      <c r="I2" s="488"/>
      <c r="J2" s="84"/>
      <c r="K2" s="489"/>
      <c r="L2" s="490"/>
      <c r="M2" s="490"/>
      <c r="N2" s="490"/>
      <c r="O2" s="490"/>
      <c r="P2" s="490"/>
      <c r="Q2" s="490"/>
      <c r="R2" s="592"/>
      <c r="S2" s="80"/>
      <c r="T2" s="81"/>
      <c r="Y2" s="85"/>
      <c r="Z2" s="85"/>
      <c r="AA2" s="86"/>
      <c r="AB2" s="86"/>
      <c r="AC2" s="86"/>
      <c r="AD2" s="87"/>
      <c r="AE2" s="87"/>
    </row>
    <row r="3" spans="1:31" ht="19.5" customHeight="1" thickBot="1">
      <c r="A3" s="593"/>
      <c r="B3" s="594"/>
      <c r="C3" s="594"/>
      <c r="D3" s="594"/>
      <c r="E3" s="594"/>
      <c r="F3" s="594"/>
      <c r="G3" s="594"/>
      <c r="H3" s="594"/>
      <c r="I3" s="594"/>
      <c r="J3" s="84"/>
      <c r="K3" s="5" t="s">
        <v>41</v>
      </c>
      <c r="L3" s="6"/>
      <c r="M3" s="88" t="s">
        <v>108</v>
      </c>
      <c r="N3" s="595" t="s">
        <v>109</v>
      </c>
      <c r="O3" s="596"/>
      <c r="P3" s="596"/>
      <c r="Q3" s="596"/>
      <c r="R3" s="540"/>
      <c r="S3" s="80"/>
      <c r="T3" s="81"/>
      <c r="Y3" s="85"/>
      <c r="Z3" s="85"/>
      <c r="AA3" s="86"/>
      <c r="AB3" s="86"/>
      <c r="AC3" s="86"/>
      <c r="AD3" s="89"/>
      <c r="AE3" s="89"/>
    </row>
    <row r="4" spans="1:31" ht="33" customHeight="1">
      <c r="A4" s="90" t="s">
        <v>110</v>
      </c>
      <c r="B4" s="91"/>
      <c r="C4" s="617" t="s">
        <v>111</v>
      </c>
      <c r="D4" s="618"/>
      <c r="E4" s="618"/>
      <c r="F4" s="618"/>
      <c r="G4" s="618"/>
      <c r="H4" s="618"/>
      <c r="I4" s="618"/>
      <c r="J4" s="618"/>
      <c r="K4" s="619">
        <v>1030</v>
      </c>
      <c r="L4" s="620"/>
      <c r="M4" s="92"/>
      <c r="N4" s="621" t="s">
        <v>149</v>
      </c>
      <c r="O4" s="622"/>
      <c r="P4" s="622"/>
      <c r="Q4" s="622"/>
      <c r="R4" s="623"/>
      <c r="S4" s="80"/>
      <c r="T4" s="81"/>
      <c r="Y4" s="85"/>
      <c r="Z4" s="85"/>
      <c r="AA4" s="86"/>
      <c r="AB4" s="86"/>
      <c r="AC4" s="86"/>
      <c r="AD4" s="87"/>
      <c r="AE4" s="87"/>
    </row>
    <row r="5" spans="1:31">
      <c r="A5" s="624" t="s">
        <v>93</v>
      </c>
      <c r="B5" s="625"/>
      <c r="C5" s="625"/>
      <c r="D5" s="625"/>
      <c r="E5" s="625"/>
      <c r="F5" s="625"/>
      <c r="G5" s="625"/>
      <c r="H5" s="625"/>
      <c r="I5" s="625"/>
      <c r="J5" s="93"/>
      <c r="K5" s="626" t="s">
        <v>42</v>
      </c>
      <c r="L5" s="627"/>
      <c r="M5" s="627"/>
      <c r="N5" s="627"/>
      <c r="O5" s="627"/>
      <c r="P5" s="627"/>
      <c r="Q5" s="627"/>
      <c r="R5" s="628"/>
      <c r="S5" s="80"/>
      <c r="T5" s="81"/>
      <c r="Y5" s="85"/>
      <c r="Z5" s="85"/>
      <c r="AA5" s="86"/>
      <c r="AB5" s="86"/>
      <c r="AC5" s="86"/>
      <c r="AD5" s="87"/>
      <c r="AE5" s="87"/>
    </row>
    <row r="6" spans="1:31" ht="19.5" customHeight="1">
      <c r="A6" s="597" t="s">
        <v>112</v>
      </c>
      <c r="B6" s="598"/>
      <c r="C6" s="598"/>
      <c r="D6" s="598"/>
      <c r="E6" s="598"/>
      <c r="F6" s="598"/>
      <c r="G6" s="598"/>
      <c r="H6" s="598"/>
      <c r="I6" s="598"/>
      <c r="J6" s="14"/>
      <c r="K6" s="599" t="s">
        <v>43</v>
      </c>
      <c r="L6" s="600"/>
      <c r="M6" s="600"/>
      <c r="N6" s="600"/>
      <c r="O6" s="600"/>
      <c r="P6" s="600"/>
      <c r="Q6" s="600"/>
      <c r="R6" s="601"/>
      <c r="S6" s="80"/>
      <c r="T6" s="81"/>
      <c r="Y6" s="85"/>
      <c r="Z6" s="85"/>
      <c r="AA6" s="86"/>
      <c r="AB6" s="86"/>
      <c r="AC6" s="86"/>
      <c r="AD6" s="87"/>
      <c r="AE6" s="87"/>
    </row>
    <row r="7" spans="1:31" ht="16.5" customHeight="1">
      <c r="A7" s="597" t="s">
        <v>113</v>
      </c>
      <c r="B7" s="598"/>
      <c r="C7" s="598"/>
      <c r="D7" s="598"/>
      <c r="E7" s="598"/>
      <c r="F7" s="598"/>
      <c r="G7" s="598"/>
      <c r="H7" s="598"/>
      <c r="I7" s="598"/>
      <c r="J7" s="14"/>
      <c r="K7" s="599" t="s">
        <v>44</v>
      </c>
      <c r="L7" s="600"/>
      <c r="M7" s="600"/>
      <c r="N7" s="600"/>
      <c r="O7" s="600"/>
      <c r="P7" s="600"/>
      <c r="Q7" s="600"/>
      <c r="R7" s="601"/>
      <c r="S7" s="80"/>
      <c r="T7" s="81"/>
      <c r="Y7" s="94"/>
      <c r="Z7" s="94"/>
      <c r="AA7" s="8"/>
      <c r="AB7" s="8"/>
      <c r="AC7" s="8"/>
      <c r="AD7" s="9"/>
      <c r="AE7" s="89"/>
    </row>
    <row r="8" spans="1:31" ht="15.75" customHeight="1">
      <c r="A8" s="602" t="s">
        <v>166</v>
      </c>
      <c r="B8" s="603"/>
      <c r="C8" s="603"/>
      <c r="D8" s="603"/>
      <c r="E8" s="603"/>
      <c r="F8" s="603"/>
      <c r="G8" s="603"/>
      <c r="H8" s="603"/>
      <c r="I8" s="603"/>
      <c r="J8" s="10"/>
      <c r="K8" s="604" t="s">
        <v>114</v>
      </c>
      <c r="L8" s="605"/>
      <c r="M8" s="605"/>
      <c r="N8" s="605"/>
      <c r="O8" s="605"/>
      <c r="P8" s="605"/>
      <c r="Q8" s="605"/>
      <c r="R8" s="606"/>
      <c r="S8" s="80"/>
      <c r="T8" s="81"/>
      <c r="AB8" s="8"/>
      <c r="AC8" s="8"/>
      <c r="AD8" s="11"/>
      <c r="AE8" s="87"/>
    </row>
    <row r="9" spans="1:31" ht="15.95" customHeight="1">
      <c r="A9" s="613" t="s">
        <v>45</v>
      </c>
      <c r="B9" s="614"/>
      <c r="C9" s="614"/>
      <c r="D9" s="614"/>
      <c r="E9" s="614"/>
      <c r="F9" s="614"/>
      <c r="G9" s="614"/>
      <c r="H9" s="614"/>
      <c r="I9" s="614"/>
      <c r="J9" s="10"/>
      <c r="K9" s="607"/>
      <c r="L9" s="608"/>
      <c r="M9" s="608"/>
      <c r="N9" s="608"/>
      <c r="O9" s="608"/>
      <c r="P9" s="608"/>
      <c r="Q9" s="608"/>
      <c r="R9" s="609"/>
      <c r="S9" s="80"/>
      <c r="T9" s="81"/>
      <c r="AB9" s="8"/>
      <c r="AC9" s="8"/>
      <c r="AD9" s="12"/>
      <c r="AE9" s="18"/>
    </row>
    <row r="10" spans="1:31" ht="21" customHeight="1" thickBot="1">
      <c r="A10" s="615" t="s">
        <v>150</v>
      </c>
      <c r="B10" s="616"/>
      <c r="C10" s="616"/>
      <c r="D10" s="616"/>
      <c r="E10" s="616"/>
      <c r="F10" s="616"/>
      <c r="G10" s="616"/>
      <c r="H10" s="616"/>
      <c r="I10" s="616"/>
      <c r="J10" s="10"/>
      <c r="K10" s="607"/>
      <c r="L10" s="608"/>
      <c r="M10" s="608"/>
      <c r="N10" s="608"/>
      <c r="O10" s="608"/>
      <c r="P10" s="608"/>
      <c r="Q10" s="608"/>
      <c r="R10" s="609"/>
      <c r="S10" s="80"/>
      <c r="T10" s="81"/>
      <c r="AB10" s="8"/>
      <c r="AC10" s="8"/>
      <c r="AD10" s="11"/>
      <c r="AE10" s="87"/>
    </row>
    <row r="11" spans="1:31" ht="20.25" customHeight="1">
      <c r="A11" s="615" t="s">
        <v>151</v>
      </c>
      <c r="B11" s="616"/>
      <c r="C11" s="616"/>
      <c r="D11" s="616"/>
      <c r="E11" s="616"/>
      <c r="F11" s="616"/>
      <c r="G11" s="616"/>
      <c r="H11" s="616"/>
      <c r="I11" s="616"/>
      <c r="J11" s="13"/>
      <c r="K11" s="607"/>
      <c r="L11" s="608"/>
      <c r="M11" s="608"/>
      <c r="N11" s="608"/>
      <c r="O11" s="608"/>
      <c r="P11" s="608"/>
      <c r="Q11" s="608"/>
      <c r="R11" s="609"/>
      <c r="S11" s="80"/>
      <c r="T11" s="81"/>
      <c r="U11" s="95"/>
      <c r="V11" s="95"/>
      <c r="W11" s="95"/>
      <c r="X11" s="95"/>
      <c r="Y11" s="95"/>
      <c r="Z11" s="95"/>
      <c r="AA11" s="96"/>
      <c r="AB11" s="8"/>
      <c r="AC11" s="8"/>
      <c r="AD11" s="11"/>
      <c r="AE11" s="87"/>
    </row>
    <row r="12" spans="1:31" ht="15.95" customHeight="1">
      <c r="A12" s="615" t="s">
        <v>152</v>
      </c>
      <c r="B12" s="616"/>
      <c r="C12" s="616"/>
      <c r="D12" s="616"/>
      <c r="E12" s="616"/>
      <c r="F12" s="616"/>
      <c r="G12" s="616"/>
      <c r="H12" s="616"/>
      <c r="I12" s="616"/>
      <c r="J12" s="10"/>
      <c r="K12" s="610"/>
      <c r="L12" s="611"/>
      <c r="M12" s="611"/>
      <c r="N12" s="611"/>
      <c r="O12" s="611"/>
      <c r="P12" s="611"/>
      <c r="Q12" s="611"/>
      <c r="R12" s="612"/>
      <c r="S12" s="80"/>
      <c r="T12" s="81"/>
      <c r="U12" s="95"/>
      <c r="V12" s="95"/>
      <c r="W12" s="95"/>
      <c r="X12" s="95"/>
      <c r="Y12" s="95"/>
      <c r="Z12" s="95"/>
      <c r="AA12" s="96"/>
      <c r="AB12" s="8"/>
      <c r="AC12" s="8"/>
      <c r="AD12" s="11"/>
      <c r="AE12" s="87"/>
    </row>
    <row r="13" spans="1:31" ht="15.75" customHeight="1">
      <c r="A13" s="581"/>
      <c r="B13" s="582"/>
      <c r="C13" s="582"/>
      <c r="D13" s="582"/>
      <c r="E13" s="582"/>
      <c r="F13" s="582"/>
      <c r="G13" s="582"/>
      <c r="H13" s="582"/>
      <c r="I13" s="582"/>
      <c r="J13" s="14"/>
      <c r="K13" s="583"/>
      <c r="L13" s="584"/>
      <c r="M13" s="584"/>
      <c r="N13" s="584"/>
      <c r="O13" s="584"/>
      <c r="P13" s="584"/>
      <c r="Q13" s="584"/>
      <c r="R13" s="585"/>
      <c r="S13" s="80"/>
      <c r="T13" s="81"/>
      <c r="U13" s="95"/>
      <c r="V13" s="95"/>
      <c r="W13" s="95"/>
      <c r="X13" s="95"/>
      <c r="Y13" s="95"/>
      <c r="Z13" s="95"/>
      <c r="AA13" s="96"/>
      <c r="AB13" s="8"/>
      <c r="AC13" s="8"/>
      <c r="AD13" s="11"/>
      <c r="AE13" s="87"/>
    </row>
    <row r="14" spans="1:31" ht="15.95" customHeight="1">
      <c r="A14" s="581"/>
      <c r="B14" s="582"/>
      <c r="C14" s="582"/>
      <c r="D14" s="582"/>
      <c r="E14" s="582"/>
      <c r="F14" s="582"/>
      <c r="G14" s="582"/>
      <c r="H14" s="582"/>
      <c r="I14" s="582"/>
      <c r="J14" s="14"/>
      <c r="K14" s="583"/>
      <c r="L14" s="584"/>
      <c r="M14" s="584"/>
      <c r="N14" s="584"/>
      <c r="O14" s="584"/>
      <c r="P14" s="584"/>
      <c r="Q14" s="584"/>
      <c r="R14" s="585"/>
      <c r="S14" s="80"/>
      <c r="T14" s="81"/>
      <c r="U14" s="95"/>
      <c r="V14" s="95"/>
      <c r="W14" s="95"/>
      <c r="X14" s="95"/>
      <c r="Y14" s="95"/>
      <c r="Z14" s="95"/>
      <c r="AA14" s="96"/>
      <c r="AB14" s="8"/>
      <c r="AC14" s="8"/>
      <c r="AD14" s="11"/>
      <c r="AE14" s="87"/>
    </row>
    <row r="15" spans="1:31" ht="15.95" customHeight="1">
      <c r="A15" s="577" t="s">
        <v>115</v>
      </c>
      <c r="B15" s="469"/>
      <c r="C15" s="470"/>
      <c r="D15" s="544" t="s">
        <v>167</v>
      </c>
      <c r="E15" s="545"/>
      <c r="F15" s="545"/>
      <c r="G15" s="545"/>
      <c r="H15" s="545"/>
      <c r="I15" s="545"/>
      <c r="J15" s="14"/>
      <c r="K15" s="15" t="s">
        <v>24</v>
      </c>
      <c r="L15" s="586"/>
      <c r="M15" s="586"/>
      <c r="N15" s="586"/>
      <c r="O15" s="586"/>
      <c r="P15" s="586"/>
      <c r="Q15" s="586"/>
      <c r="R15" s="512"/>
      <c r="S15" s="80"/>
      <c r="T15" s="81"/>
    </row>
    <row r="16" spans="1:31" ht="15.95" customHeight="1">
      <c r="A16" s="577" t="s">
        <v>116</v>
      </c>
      <c r="B16" s="469"/>
      <c r="C16" s="470"/>
      <c r="D16" s="544" t="s">
        <v>168</v>
      </c>
      <c r="E16" s="545"/>
      <c r="F16" s="545"/>
      <c r="G16" s="545"/>
      <c r="H16" s="545"/>
      <c r="I16" s="545"/>
      <c r="J16" s="14"/>
      <c r="K16" s="574" t="s">
        <v>144</v>
      </c>
      <c r="L16" s="575"/>
      <c r="M16" s="575"/>
      <c r="N16" s="575"/>
      <c r="O16" s="575"/>
      <c r="P16" s="575"/>
      <c r="Q16" s="575"/>
      <c r="R16" s="576"/>
      <c r="S16" s="80"/>
      <c r="T16" s="81"/>
    </row>
    <row r="17" spans="1:31" ht="15.95" customHeight="1">
      <c r="A17" s="577" t="s">
        <v>117</v>
      </c>
      <c r="B17" s="469"/>
      <c r="C17" s="470"/>
      <c r="D17" s="544" t="s">
        <v>169</v>
      </c>
      <c r="E17" s="545"/>
      <c r="F17" s="545"/>
      <c r="G17" s="545"/>
      <c r="H17" s="545"/>
      <c r="I17" s="545"/>
      <c r="J17" s="14"/>
      <c r="K17" s="578"/>
      <c r="L17" s="579"/>
      <c r="M17" s="579"/>
      <c r="N17" s="579"/>
      <c r="O17" s="579"/>
      <c r="P17" s="579"/>
      <c r="Q17" s="579"/>
      <c r="R17" s="580"/>
      <c r="S17" s="80"/>
      <c r="T17" s="81"/>
    </row>
    <row r="18" spans="1:31" ht="15.95" customHeight="1">
      <c r="A18" s="541" t="s">
        <v>118</v>
      </c>
      <c r="B18" s="542"/>
      <c r="C18" s="543"/>
      <c r="D18" s="544" t="s">
        <v>170</v>
      </c>
      <c r="E18" s="545"/>
      <c r="F18" s="545"/>
      <c r="G18" s="545"/>
      <c r="H18" s="545"/>
      <c r="I18" s="545"/>
      <c r="J18" s="14"/>
      <c r="K18" s="546"/>
      <c r="L18" s="547"/>
      <c r="M18" s="547"/>
      <c r="N18" s="547"/>
      <c r="O18" s="547"/>
      <c r="P18" s="547"/>
      <c r="Q18" s="547"/>
      <c r="R18" s="548"/>
      <c r="S18" s="80"/>
      <c r="T18" s="81"/>
    </row>
    <row r="19" spans="1:31" ht="15.95" customHeight="1">
      <c r="A19" s="549" t="s">
        <v>119</v>
      </c>
      <c r="B19" s="550"/>
      <c r="C19" s="551"/>
      <c r="D19" s="544"/>
      <c r="E19" s="545"/>
      <c r="F19" s="545"/>
      <c r="G19" s="545"/>
      <c r="H19" s="545"/>
      <c r="I19" s="545"/>
      <c r="J19" s="14"/>
      <c r="K19" s="552" t="s">
        <v>46</v>
      </c>
      <c r="L19" s="553"/>
      <c r="M19" s="553"/>
      <c r="N19" s="553"/>
      <c r="O19" s="553"/>
      <c r="P19" s="553"/>
      <c r="Q19" s="553"/>
      <c r="R19" s="554"/>
      <c r="S19" s="80"/>
      <c r="T19" s="81"/>
    </row>
    <row r="20" spans="1:31" s="104" customFormat="1" ht="24.75" customHeight="1">
      <c r="A20" s="555" t="s">
        <v>25</v>
      </c>
      <c r="B20" s="556"/>
      <c r="C20" s="561" t="s">
        <v>133</v>
      </c>
      <c r="D20" s="561"/>
      <c r="E20" s="561"/>
      <c r="F20" s="563" t="s">
        <v>134</v>
      </c>
      <c r="G20" s="564"/>
      <c r="H20" s="564"/>
      <c r="I20" s="564"/>
      <c r="J20" s="564"/>
      <c r="K20" s="564"/>
      <c r="L20" s="561" t="s">
        <v>134</v>
      </c>
      <c r="M20" s="561"/>
      <c r="N20" s="561"/>
      <c r="O20" s="563" t="s">
        <v>135</v>
      </c>
      <c r="P20" s="564"/>
      <c r="Q20" s="564"/>
      <c r="R20" s="565"/>
      <c r="S20" s="101"/>
      <c r="T20" s="102"/>
      <c r="U20" s="103"/>
      <c r="V20" s="103"/>
      <c r="W20" s="103"/>
      <c r="X20" s="103"/>
      <c r="Y20" s="103"/>
      <c r="Z20" s="103"/>
    </row>
    <row r="21" spans="1:31" ht="21.75" customHeight="1">
      <c r="A21" s="557"/>
      <c r="B21" s="558"/>
      <c r="C21" s="561"/>
      <c r="D21" s="561"/>
      <c r="E21" s="562"/>
      <c r="F21" s="570"/>
      <c r="G21" s="566"/>
      <c r="H21" s="566"/>
      <c r="I21" s="566"/>
      <c r="J21" s="566"/>
      <c r="K21" s="566"/>
      <c r="L21" s="561"/>
      <c r="M21" s="561"/>
      <c r="N21" s="561"/>
      <c r="O21" s="566"/>
      <c r="P21" s="566"/>
      <c r="Q21" s="566"/>
      <c r="R21" s="567"/>
      <c r="S21" s="80"/>
      <c r="T21" s="81"/>
    </row>
    <row r="22" spans="1:31" ht="21.75" customHeight="1">
      <c r="A22" s="559"/>
      <c r="B22" s="560"/>
      <c r="C22" s="561"/>
      <c r="D22" s="561"/>
      <c r="E22" s="562"/>
      <c r="F22" s="571"/>
      <c r="G22" s="568"/>
      <c r="H22" s="568"/>
      <c r="I22" s="568"/>
      <c r="J22" s="568"/>
      <c r="K22" s="568"/>
      <c r="L22" s="561"/>
      <c r="M22" s="561"/>
      <c r="N22" s="561"/>
      <c r="O22" s="568"/>
      <c r="P22" s="568"/>
      <c r="Q22" s="568"/>
      <c r="R22" s="569"/>
      <c r="S22" s="80"/>
      <c r="T22" s="81"/>
    </row>
    <row r="23" spans="1:31" ht="41.1" customHeight="1">
      <c r="A23" s="465"/>
      <c r="B23" s="466"/>
      <c r="C23" s="467" t="s">
        <v>29</v>
      </c>
      <c r="D23" s="468"/>
      <c r="E23" s="468"/>
      <c r="F23" s="433"/>
      <c r="G23" s="434"/>
      <c r="H23" s="434"/>
      <c r="I23" s="434"/>
      <c r="J23" s="434"/>
      <c r="K23" s="435"/>
      <c r="L23" s="433"/>
      <c r="M23" s="434"/>
      <c r="N23" s="435"/>
      <c r="O23" s="463">
        <f t="shared" ref="O23:O30" si="0">SUM(F23:N23)</f>
        <v>0</v>
      </c>
      <c r="P23" s="463"/>
      <c r="Q23" s="463"/>
      <c r="R23" s="464"/>
      <c r="S23" s="80"/>
      <c r="T23" s="81"/>
    </row>
    <row r="24" spans="1:31" ht="41.1" customHeight="1">
      <c r="A24" s="465"/>
      <c r="B24" s="466"/>
      <c r="C24" s="467" t="s">
        <v>30</v>
      </c>
      <c r="D24" s="468"/>
      <c r="E24" s="468"/>
      <c r="F24" s="433"/>
      <c r="G24" s="434"/>
      <c r="H24" s="434"/>
      <c r="I24" s="434"/>
      <c r="J24" s="434"/>
      <c r="K24" s="435"/>
      <c r="L24" s="433"/>
      <c r="M24" s="434"/>
      <c r="N24" s="435"/>
      <c r="O24" s="463">
        <f t="shared" si="0"/>
        <v>0</v>
      </c>
      <c r="P24" s="463"/>
      <c r="Q24" s="463"/>
      <c r="R24" s="464"/>
      <c r="S24" s="80"/>
      <c r="T24" s="81"/>
    </row>
    <row r="25" spans="1:31" ht="41.1" customHeight="1">
      <c r="A25" s="465"/>
      <c r="B25" s="466"/>
      <c r="C25" s="467" t="s">
        <v>145</v>
      </c>
      <c r="D25" s="468"/>
      <c r="E25" s="468"/>
      <c r="F25" s="433"/>
      <c r="G25" s="434"/>
      <c r="H25" s="434"/>
      <c r="I25" s="434"/>
      <c r="J25" s="434"/>
      <c r="K25" s="435"/>
      <c r="L25" s="433"/>
      <c r="M25" s="434"/>
      <c r="N25" s="435"/>
      <c r="O25" s="463">
        <f t="shared" si="0"/>
        <v>0</v>
      </c>
      <c r="P25" s="463"/>
      <c r="Q25" s="463"/>
      <c r="R25" s="464"/>
      <c r="S25" s="80"/>
      <c r="T25" s="81"/>
    </row>
    <row r="26" spans="1:31" ht="41.1" customHeight="1">
      <c r="A26" s="465"/>
      <c r="B26" s="466"/>
      <c r="C26" s="467" t="s">
        <v>31</v>
      </c>
      <c r="D26" s="468"/>
      <c r="E26" s="468"/>
      <c r="F26" s="433"/>
      <c r="G26" s="434"/>
      <c r="H26" s="434"/>
      <c r="I26" s="434"/>
      <c r="J26" s="434"/>
      <c r="K26" s="435"/>
      <c r="L26" s="433"/>
      <c r="M26" s="434"/>
      <c r="N26" s="435"/>
      <c r="O26" s="463">
        <f t="shared" si="0"/>
        <v>0</v>
      </c>
      <c r="P26" s="463"/>
      <c r="Q26" s="463"/>
      <c r="R26" s="464"/>
      <c r="S26" s="80"/>
      <c r="T26" s="81"/>
    </row>
    <row r="27" spans="1:31" ht="41.1" customHeight="1">
      <c r="A27" s="465"/>
      <c r="B27" s="466"/>
      <c r="C27" s="467" t="s">
        <v>143</v>
      </c>
      <c r="D27" s="468"/>
      <c r="E27" s="468"/>
      <c r="F27" s="433"/>
      <c r="G27" s="434"/>
      <c r="H27" s="434"/>
      <c r="I27" s="434"/>
      <c r="J27" s="434"/>
      <c r="K27" s="435"/>
      <c r="L27" s="433"/>
      <c r="M27" s="434"/>
      <c r="N27" s="435"/>
      <c r="O27" s="463">
        <f t="shared" si="0"/>
        <v>0</v>
      </c>
      <c r="P27" s="463"/>
      <c r="Q27" s="463"/>
      <c r="R27" s="464"/>
    </row>
    <row r="28" spans="1:31" ht="41.1" customHeight="1">
      <c r="A28" s="465"/>
      <c r="B28" s="466"/>
      <c r="C28" s="467" t="s">
        <v>27</v>
      </c>
      <c r="D28" s="468"/>
      <c r="E28" s="468"/>
      <c r="F28" s="433">
        <f>SUM(F23:K27)</f>
        <v>0</v>
      </c>
      <c r="G28" s="434"/>
      <c r="H28" s="434"/>
      <c r="I28" s="434"/>
      <c r="J28" s="434"/>
      <c r="K28" s="435"/>
      <c r="L28" s="433">
        <f>SUM(L23:N27)</f>
        <v>0</v>
      </c>
      <c r="M28" s="434"/>
      <c r="N28" s="435"/>
      <c r="O28" s="572">
        <f>SUM(O23:R27)</f>
        <v>0</v>
      </c>
      <c r="P28" s="572"/>
      <c r="Q28" s="572"/>
      <c r="R28" s="573"/>
    </row>
    <row r="29" spans="1:31" ht="41.1" customHeight="1">
      <c r="A29" s="195"/>
      <c r="B29" s="192"/>
      <c r="C29" s="189"/>
      <c r="D29" s="190"/>
      <c r="E29" s="190"/>
      <c r="F29" s="186"/>
      <c r="G29" s="187"/>
      <c r="H29" s="187"/>
      <c r="I29" s="187"/>
      <c r="J29" s="187"/>
      <c r="K29" s="188"/>
      <c r="L29" s="186"/>
      <c r="M29" s="187"/>
      <c r="N29" s="188"/>
      <c r="O29" s="191"/>
      <c r="P29" s="191"/>
      <c r="Q29" s="191"/>
      <c r="R29" s="197"/>
    </row>
    <row r="30" spans="1:31" ht="41.1" customHeight="1">
      <c r="A30" s="465"/>
      <c r="B30" s="466"/>
      <c r="C30" s="467" t="s">
        <v>138</v>
      </c>
      <c r="D30" s="468"/>
      <c r="E30" s="468"/>
      <c r="F30" s="433"/>
      <c r="G30" s="434"/>
      <c r="H30" s="434"/>
      <c r="I30" s="434"/>
      <c r="J30" s="434"/>
      <c r="K30" s="435"/>
      <c r="L30" s="433"/>
      <c r="M30" s="434"/>
      <c r="N30" s="435"/>
      <c r="O30" s="463">
        <f t="shared" si="0"/>
        <v>0</v>
      </c>
      <c r="P30" s="463"/>
      <c r="Q30" s="463"/>
      <c r="R30" s="464"/>
    </row>
    <row r="31" spans="1:31" s="82" customFormat="1" ht="18" customHeight="1">
      <c r="A31" s="107"/>
      <c r="B31" s="108"/>
      <c r="C31" s="108"/>
      <c r="D31" s="108"/>
      <c r="E31" s="108"/>
      <c r="F31" s="108"/>
      <c r="G31" s="108"/>
      <c r="H31" s="108"/>
      <c r="I31" s="108"/>
      <c r="J31" s="109"/>
      <c r="K31" s="110"/>
      <c r="L31" s="196"/>
      <c r="M31" s="196"/>
      <c r="N31" s="196"/>
      <c r="O31" s="196"/>
      <c r="P31" s="196"/>
      <c r="Q31" s="196"/>
      <c r="R31" s="111"/>
      <c r="T31" s="105"/>
      <c r="AA31" s="83"/>
      <c r="AB31" s="83"/>
      <c r="AC31" s="83"/>
      <c r="AD31" s="83"/>
      <c r="AE31" s="83"/>
    </row>
    <row r="32" spans="1:31" s="82" customFormat="1" ht="18" customHeight="1">
      <c r="A32" s="524" t="s">
        <v>122</v>
      </c>
      <c r="B32" s="525"/>
      <c r="C32" s="525"/>
      <c r="D32" s="525"/>
      <c r="E32" s="525"/>
      <c r="F32" s="525"/>
      <c r="G32" s="525"/>
      <c r="H32" s="525"/>
      <c r="I32" s="525"/>
      <c r="J32" s="525"/>
      <c r="K32" s="525"/>
      <c r="L32" s="525"/>
      <c r="M32" s="525"/>
      <c r="N32" s="525"/>
      <c r="O32" s="525"/>
      <c r="P32" s="525"/>
      <c r="Q32" s="525"/>
      <c r="R32" s="526"/>
      <c r="T32" s="83"/>
      <c r="AA32" s="83"/>
      <c r="AB32" s="83"/>
      <c r="AC32" s="83"/>
      <c r="AD32" s="83"/>
      <c r="AE32" s="83"/>
    </row>
    <row r="33" spans="1:31" s="82" customFormat="1" ht="19.5" customHeight="1">
      <c r="A33" s="527" t="s">
        <v>123</v>
      </c>
      <c r="B33" s="528"/>
      <c r="C33" s="528"/>
      <c r="D33" s="528"/>
      <c r="E33" s="529"/>
      <c r="F33" s="180" t="s">
        <v>124</v>
      </c>
      <c r="G33" s="112"/>
      <c r="H33" s="112"/>
      <c r="I33" s="112"/>
      <c r="J33" s="112"/>
      <c r="K33" s="112"/>
      <c r="L33" s="112"/>
      <c r="M33" s="112"/>
      <c r="N33" s="112"/>
      <c r="O33" s="112"/>
      <c r="P33" s="113"/>
      <c r="Q33" s="530" t="s">
        <v>47</v>
      </c>
      <c r="R33" s="531"/>
      <c r="T33" s="105"/>
      <c r="AA33" s="83"/>
      <c r="AB33" s="83"/>
      <c r="AC33" s="83"/>
      <c r="AD33" s="83"/>
      <c r="AE33" s="83"/>
    </row>
    <row r="34" spans="1:31" s="82" customFormat="1" ht="20.25" customHeight="1">
      <c r="A34" s="532"/>
      <c r="B34" s="533"/>
      <c r="C34" s="533"/>
      <c r="D34" s="533"/>
      <c r="E34" s="534"/>
      <c r="F34" s="114"/>
      <c r="G34" s="77"/>
      <c r="H34" s="77"/>
      <c r="I34" s="77"/>
      <c r="J34" s="77"/>
      <c r="K34" s="77"/>
      <c r="L34" s="77"/>
      <c r="M34" s="77"/>
      <c r="N34" s="77"/>
      <c r="O34" s="77"/>
      <c r="P34" s="78"/>
      <c r="Q34" s="535"/>
      <c r="R34" s="536"/>
      <c r="T34" s="105"/>
      <c r="AA34" s="83"/>
      <c r="AB34" s="83"/>
      <c r="AC34" s="83"/>
      <c r="AD34" s="83"/>
      <c r="AE34" s="83"/>
    </row>
    <row r="35" spans="1:31" s="82" customFormat="1">
      <c r="A35" s="115" t="s">
        <v>125</v>
      </c>
      <c r="B35" s="171"/>
      <c r="C35" s="437"/>
      <c r="D35" s="451"/>
      <c r="E35" s="537" t="s">
        <v>48</v>
      </c>
      <c r="F35" s="514"/>
      <c r="G35" s="515"/>
      <c r="H35" s="173" t="s">
        <v>49</v>
      </c>
      <c r="I35" s="174"/>
      <c r="J35" s="174"/>
      <c r="K35" s="175"/>
      <c r="L35" s="538" t="s">
        <v>126</v>
      </c>
      <c r="M35" s="539"/>
      <c r="N35" s="539"/>
      <c r="O35" s="539"/>
      <c r="P35" s="539"/>
      <c r="Q35" s="539"/>
      <c r="R35" s="540"/>
      <c r="T35" s="105"/>
      <c r="AA35" s="83"/>
      <c r="AB35" s="83"/>
      <c r="AC35" s="83"/>
      <c r="AD35" s="83"/>
      <c r="AE35" s="83"/>
    </row>
    <row r="36" spans="1:31" s="82" customFormat="1" ht="20.25">
      <c r="A36" s="505"/>
      <c r="B36" s="439"/>
      <c r="C36" s="439"/>
      <c r="D36" s="506"/>
      <c r="E36" s="507"/>
      <c r="F36" s="508"/>
      <c r="G36" s="509"/>
      <c r="H36" s="178"/>
      <c r="I36" s="182"/>
      <c r="J36" s="182"/>
      <c r="K36" s="182"/>
      <c r="L36" s="510" t="s">
        <v>155</v>
      </c>
      <c r="M36" s="511"/>
      <c r="N36" s="511"/>
      <c r="O36" s="511"/>
      <c r="P36" s="511"/>
      <c r="Q36" s="511"/>
      <c r="R36" s="512"/>
      <c r="T36" s="105" t="s">
        <v>58</v>
      </c>
      <c r="AA36" s="83"/>
      <c r="AB36" s="83"/>
      <c r="AC36" s="83"/>
      <c r="AD36" s="83"/>
      <c r="AE36" s="83"/>
    </row>
    <row r="37" spans="1:31" s="82" customFormat="1">
      <c r="A37" s="513" t="s">
        <v>50</v>
      </c>
      <c r="B37" s="514"/>
      <c r="C37" s="514"/>
      <c r="D37" s="514"/>
      <c r="E37" s="514"/>
      <c r="F37" s="514"/>
      <c r="G37" s="515"/>
      <c r="H37" s="184" t="s">
        <v>51</v>
      </c>
      <c r="I37" s="181"/>
      <c r="J37" s="181"/>
      <c r="K37" s="172"/>
      <c r="L37" s="516" t="s">
        <v>32</v>
      </c>
      <c r="M37" s="450"/>
      <c r="N37" s="450"/>
      <c r="O37" s="450"/>
      <c r="P37" s="450"/>
      <c r="Q37" s="450"/>
      <c r="R37" s="517"/>
      <c r="T37" s="105"/>
      <c r="AA37" s="83"/>
      <c r="AB37" s="83"/>
      <c r="AC37" s="83"/>
      <c r="AD37" s="83"/>
      <c r="AE37" s="83"/>
    </row>
    <row r="38" spans="1:31" s="82" customFormat="1" ht="20.25">
      <c r="A38" s="518"/>
      <c r="B38" s="519"/>
      <c r="C38" s="519"/>
      <c r="D38" s="519"/>
      <c r="E38" s="519"/>
      <c r="F38" s="519"/>
      <c r="G38" s="520"/>
      <c r="H38" s="185"/>
      <c r="I38" s="176"/>
      <c r="J38" s="176"/>
      <c r="K38" s="177"/>
      <c r="L38" s="521"/>
      <c r="M38" s="522"/>
      <c r="N38" s="522"/>
      <c r="O38" s="522"/>
      <c r="P38" s="522"/>
      <c r="Q38" s="522"/>
      <c r="R38" s="523"/>
      <c r="T38" s="105"/>
      <c r="AA38" s="83"/>
      <c r="AB38" s="83"/>
      <c r="AC38" s="83"/>
      <c r="AD38" s="83"/>
      <c r="AE38" s="83"/>
    </row>
    <row r="39" spans="1:31" s="82" customFormat="1">
      <c r="A39" s="116"/>
      <c r="B39" s="472"/>
      <c r="C39" s="473"/>
      <c r="D39" s="474" t="s">
        <v>127</v>
      </c>
      <c r="E39" s="475"/>
      <c r="F39" s="44" t="s">
        <v>33</v>
      </c>
      <c r="G39" s="480"/>
      <c r="H39" s="481"/>
      <c r="I39" s="474" t="s">
        <v>54</v>
      </c>
      <c r="J39" s="482"/>
      <c r="K39" s="475"/>
      <c r="L39" s="485" t="s">
        <v>28</v>
      </c>
      <c r="M39" s="486"/>
      <c r="N39" s="486"/>
      <c r="O39" s="486"/>
      <c r="P39" s="491" t="s">
        <v>35</v>
      </c>
      <c r="Q39" s="492"/>
      <c r="R39" s="493"/>
      <c r="T39" s="105"/>
      <c r="AA39" s="83"/>
      <c r="AB39" s="83"/>
      <c r="AC39" s="83"/>
      <c r="AD39" s="83"/>
      <c r="AE39" s="83"/>
    </row>
    <row r="40" spans="1:31" s="82" customFormat="1" ht="18" customHeight="1">
      <c r="A40" s="117" t="s">
        <v>34</v>
      </c>
      <c r="B40" s="500" t="s">
        <v>52</v>
      </c>
      <c r="C40" s="501"/>
      <c r="D40" s="476"/>
      <c r="E40" s="477"/>
      <c r="F40" s="74" t="s">
        <v>33</v>
      </c>
      <c r="G40" s="502" t="s">
        <v>53</v>
      </c>
      <c r="H40" s="501"/>
      <c r="I40" s="476"/>
      <c r="J40" s="483"/>
      <c r="K40" s="477"/>
      <c r="L40" s="487"/>
      <c r="M40" s="488"/>
      <c r="N40" s="488"/>
      <c r="O40" s="488"/>
      <c r="P40" s="494"/>
      <c r="Q40" s="495"/>
      <c r="R40" s="496"/>
      <c r="T40" s="105"/>
      <c r="AA40" s="83"/>
      <c r="AB40" s="83"/>
      <c r="AC40" s="83"/>
      <c r="AD40" s="83"/>
      <c r="AE40" s="83"/>
    </row>
    <row r="41" spans="1:31" s="82" customFormat="1" ht="18" customHeight="1">
      <c r="A41" s="118" t="s">
        <v>36</v>
      </c>
      <c r="B41" s="503" t="s">
        <v>37</v>
      </c>
      <c r="C41" s="504"/>
      <c r="D41" s="478"/>
      <c r="E41" s="479"/>
      <c r="F41" s="75" t="s">
        <v>38</v>
      </c>
      <c r="G41" s="502" t="s">
        <v>55</v>
      </c>
      <c r="H41" s="501" t="s">
        <v>55</v>
      </c>
      <c r="I41" s="478"/>
      <c r="J41" s="484"/>
      <c r="K41" s="479"/>
      <c r="L41" s="489"/>
      <c r="M41" s="490"/>
      <c r="N41" s="490"/>
      <c r="O41" s="490"/>
      <c r="P41" s="497"/>
      <c r="Q41" s="498"/>
      <c r="R41" s="499"/>
      <c r="T41" s="105"/>
      <c r="AA41" s="83"/>
      <c r="AB41" s="83"/>
      <c r="AC41" s="83"/>
      <c r="AD41" s="83"/>
      <c r="AE41" s="83"/>
    </row>
    <row r="42" spans="1:31" s="82" customFormat="1" ht="21.95" customHeight="1">
      <c r="A42" s="119"/>
      <c r="B42" s="455" t="s">
        <v>158</v>
      </c>
      <c r="C42" s="456"/>
      <c r="D42" s="455" t="s">
        <v>162</v>
      </c>
      <c r="E42" s="456"/>
      <c r="F42" s="45"/>
      <c r="G42" s="457"/>
      <c r="H42" s="458"/>
      <c r="I42" s="120"/>
      <c r="J42" s="121"/>
      <c r="K42" s="183"/>
      <c r="L42" s="459"/>
      <c r="M42" s="469"/>
      <c r="N42" s="469"/>
      <c r="O42" s="470"/>
      <c r="P42" s="469"/>
      <c r="Q42" s="469"/>
      <c r="R42" s="471"/>
      <c r="T42" s="105"/>
      <c r="AA42" s="83"/>
      <c r="AB42" s="83"/>
      <c r="AC42" s="83"/>
      <c r="AD42" s="83"/>
      <c r="AE42" s="83"/>
    </row>
    <row r="43" spans="1:31" s="82" customFormat="1" ht="21.95" customHeight="1">
      <c r="A43" s="119"/>
      <c r="B43" s="455" t="s">
        <v>163</v>
      </c>
      <c r="C43" s="456"/>
      <c r="D43" s="455" t="s">
        <v>162</v>
      </c>
      <c r="E43" s="456"/>
      <c r="F43" s="45"/>
      <c r="G43" s="457"/>
      <c r="H43" s="458"/>
      <c r="I43" s="120"/>
      <c r="J43" s="121"/>
      <c r="K43" s="122"/>
      <c r="L43" s="459"/>
      <c r="M43" s="460"/>
      <c r="N43" s="460"/>
      <c r="O43" s="461"/>
      <c r="P43" s="460"/>
      <c r="Q43" s="460"/>
      <c r="R43" s="462"/>
      <c r="T43" s="105"/>
      <c r="AA43" s="83"/>
      <c r="AB43" s="83"/>
      <c r="AC43" s="83"/>
      <c r="AD43" s="83"/>
      <c r="AE43" s="83"/>
    </row>
    <row r="44" spans="1:31" s="82" customFormat="1" ht="21.95" customHeight="1">
      <c r="A44" s="119"/>
      <c r="B44" s="455"/>
      <c r="C44" s="456"/>
      <c r="D44" s="455"/>
      <c r="E44" s="456"/>
      <c r="F44" s="45"/>
      <c r="G44" s="457"/>
      <c r="H44" s="458"/>
      <c r="I44" s="120"/>
      <c r="J44" s="121"/>
      <c r="K44" s="122"/>
      <c r="L44" s="459"/>
      <c r="M44" s="460"/>
      <c r="N44" s="460"/>
      <c r="O44" s="461"/>
      <c r="P44" s="460"/>
      <c r="Q44" s="460"/>
      <c r="R44" s="462"/>
      <c r="T44" s="105"/>
      <c r="AA44" s="83"/>
      <c r="AB44" s="83"/>
      <c r="AC44" s="83"/>
      <c r="AD44" s="83"/>
      <c r="AE44" s="83"/>
    </row>
    <row r="45" spans="1:31" s="82" customFormat="1" ht="21.95" customHeight="1">
      <c r="A45" s="119"/>
      <c r="B45" s="455">
        <f>CIS!J46</f>
        <v>0</v>
      </c>
      <c r="C45" s="456"/>
      <c r="D45" s="455">
        <f>CIS!AE46</f>
        <v>0</v>
      </c>
      <c r="E45" s="456"/>
      <c r="F45" s="45"/>
      <c r="G45" s="457"/>
      <c r="H45" s="458"/>
      <c r="I45" s="120"/>
      <c r="J45" s="121"/>
      <c r="K45" s="122"/>
      <c r="L45" s="459"/>
      <c r="M45" s="460"/>
      <c r="N45" s="460"/>
      <c r="O45" s="461"/>
      <c r="P45" s="460"/>
      <c r="Q45" s="460"/>
      <c r="R45" s="462"/>
      <c r="T45" s="105"/>
      <c r="AA45" s="83"/>
      <c r="AB45" s="83"/>
      <c r="AC45" s="83"/>
      <c r="AD45" s="83"/>
      <c r="AE45" s="83"/>
    </row>
    <row r="46" spans="1:31" s="82" customFormat="1" ht="21.95" customHeight="1">
      <c r="A46" s="119"/>
      <c r="B46" s="455">
        <f>CIS!J47</f>
        <v>0</v>
      </c>
      <c r="C46" s="456"/>
      <c r="D46" s="455">
        <f>CIS!AE47</f>
        <v>0</v>
      </c>
      <c r="E46" s="456"/>
      <c r="F46" s="45"/>
      <c r="G46" s="457"/>
      <c r="H46" s="458"/>
      <c r="I46" s="120"/>
      <c r="J46" s="121"/>
      <c r="K46" s="122"/>
      <c r="L46" s="459"/>
      <c r="M46" s="460"/>
      <c r="N46" s="460"/>
      <c r="O46" s="461"/>
      <c r="P46" s="460"/>
      <c r="Q46" s="460"/>
      <c r="R46" s="462"/>
      <c r="T46" s="105"/>
      <c r="AA46" s="83"/>
      <c r="AB46" s="83"/>
      <c r="AC46" s="83"/>
      <c r="AD46" s="83"/>
      <c r="AE46" s="83"/>
    </row>
    <row r="47" spans="1:31" s="82" customFormat="1" ht="21.95" customHeight="1">
      <c r="A47" s="119"/>
      <c r="B47" s="455">
        <f>CIS!J48</f>
        <v>0</v>
      </c>
      <c r="C47" s="456"/>
      <c r="D47" s="455">
        <f>CIS!AE48</f>
        <v>0</v>
      </c>
      <c r="E47" s="456"/>
      <c r="F47" s="45"/>
      <c r="G47" s="457"/>
      <c r="H47" s="458"/>
      <c r="I47" s="120"/>
      <c r="J47" s="121"/>
      <c r="K47" s="122"/>
      <c r="L47" s="459"/>
      <c r="M47" s="460"/>
      <c r="N47" s="460"/>
      <c r="O47" s="461"/>
      <c r="P47" s="460"/>
      <c r="Q47" s="460"/>
      <c r="R47" s="462"/>
      <c r="T47" s="105"/>
      <c r="AA47" s="83"/>
      <c r="AB47" s="83"/>
      <c r="AC47" s="83"/>
      <c r="AD47" s="83"/>
      <c r="AE47" s="83"/>
    </row>
    <row r="48" spans="1:31" s="82" customFormat="1" ht="21.95" customHeight="1">
      <c r="A48" s="119"/>
      <c r="B48" s="455">
        <f>CIS!J49</f>
        <v>0</v>
      </c>
      <c r="C48" s="456"/>
      <c r="D48" s="455">
        <f>CIS!AE49</f>
        <v>0</v>
      </c>
      <c r="E48" s="456"/>
      <c r="F48" s="45"/>
      <c r="G48" s="457"/>
      <c r="H48" s="458"/>
      <c r="I48" s="120"/>
      <c r="J48" s="121"/>
      <c r="K48" s="122"/>
      <c r="L48" s="459"/>
      <c r="M48" s="460"/>
      <c r="N48" s="460"/>
      <c r="O48" s="461"/>
      <c r="P48" s="460"/>
      <c r="Q48" s="460"/>
      <c r="R48" s="462"/>
      <c r="T48" s="105"/>
      <c r="AA48" s="83"/>
      <c r="AB48" s="83"/>
      <c r="AC48" s="83"/>
      <c r="AD48" s="83"/>
      <c r="AE48" s="83"/>
    </row>
    <row r="49" spans="1:31" s="82" customFormat="1" ht="21.95" customHeight="1">
      <c r="A49" s="119"/>
      <c r="B49" s="455">
        <f>CIS!J50</f>
        <v>0</v>
      </c>
      <c r="C49" s="456"/>
      <c r="D49" s="455">
        <f>CIS!AE50</f>
        <v>0</v>
      </c>
      <c r="E49" s="456"/>
      <c r="F49" s="45"/>
      <c r="G49" s="457"/>
      <c r="H49" s="458"/>
      <c r="I49" s="120"/>
      <c r="J49" s="121"/>
      <c r="K49" s="122"/>
      <c r="L49" s="459"/>
      <c r="M49" s="460"/>
      <c r="N49" s="460"/>
      <c r="O49" s="461"/>
      <c r="P49" s="460"/>
      <c r="Q49" s="460"/>
      <c r="R49" s="462"/>
      <c r="T49" s="105"/>
      <c r="AA49" s="83"/>
      <c r="AB49" s="83"/>
      <c r="AC49" s="83"/>
      <c r="AD49" s="83"/>
      <c r="AE49" s="83"/>
    </row>
    <row r="50" spans="1:31" s="82" customFormat="1" ht="21.95" customHeight="1">
      <c r="A50" s="119"/>
      <c r="B50" s="455">
        <f>CIS!J51</f>
        <v>0</v>
      </c>
      <c r="C50" s="456"/>
      <c r="D50" s="455">
        <f>CIS!AE51</f>
        <v>0</v>
      </c>
      <c r="E50" s="456"/>
      <c r="F50" s="45"/>
      <c r="G50" s="457"/>
      <c r="H50" s="458"/>
      <c r="I50" s="120"/>
      <c r="J50" s="121"/>
      <c r="K50" s="122"/>
      <c r="L50" s="459"/>
      <c r="M50" s="460"/>
      <c r="N50" s="460"/>
      <c r="O50" s="461"/>
      <c r="P50" s="460"/>
      <c r="Q50" s="460"/>
      <c r="R50" s="462"/>
      <c r="T50" s="105"/>
      <c r="AA50" s="83"/>
      <c r="AB50" s="83"/>
      <c r="AC50" s="83"/>
      <c r="AD50" s="83"/>
      <c r="AE50" s="83"/>
    </row>
    <row r="51" spans="1:31" s="82" customFormat="1" ht="21.95" customHeight="1">
      <c r="A51" s="119"/>
      <c r="B51" s="455">
        <f>CIS!J52</f>
        <v>0</v>
      </c>
      <c r="C51" s="456"/>
      <c r="D51" s="455">
        <f>CIS!AE52</f>
        <v>0</v>
      </c>
      <c r="E51" s="456"/>
      <c r="F51" s="45"/>
      <c r="G51" s="457"/>
      <c r="H51" s="458"/>
      <c r="I51" s="120"/>
      <c r="J51" s="121"/>
      <c r="K51" s="122"/>
      <c r="L51" s="459"/>
      <c r="M51" s="460"/>
      <c r="N51" s="460"/>
      <c r="O51" s="461"/>
      <c r="P51" s="460"/>
      <c r="Q51" s="460"/>
      <c r="R51" s="462"/>
      <c r="T51" s="105"/>
      <c r="AA51" s="83"/>
      <c r="AB51" s="83"/>
      <c r="AC51" s="83"/>
      <c r="AD51" s="83"/>
      <c r="AE51" s="83"/>
    </row>
    <row r="52" spans="1:31" s="82" customFormat="1">
      <c r="A52" s="123" t="s">
        <v>128</v>
      </c>
      <c r="B52" s="124"/>
      <c r="C52" s="124"/>
      <c r="D52" s="124"/>
      <c r="E52" s="124"/>
      <c r="F52" s="124"/>
      <c r="G52" s="124"/>
      <c r="H52" s="124"/>
      <c r="I52" s="124"/>
      <c r="J52" s="125"/>
      <c r="K52" s="436" t="s">
        <v>25</v>
      </c>
      <c r="L52" s="437"/>
      <c r="M52" s="437"/>
      <c r="N52" s="440" t="s">
        <v>129</v>
      </c>
      <c r="O52" s="441"/>
      <c r="P52" s="441"/>
      <c r="Q52" s="442"/>
      <c r="R52" s="443"/>
      <c r="T52" s="105"/>
      <c r="AA52" s="83"/>
      <c r="AB52" s="83"/>
      <c r="AC52" s="83"/>
      <c r="AD52" s="83"/>
      <c r="AE52" s="83"/>
    </row>
    <row r="53" spans="1:31" s="82" customFormat="1" ht="24" customHeight="1">
      <c r="A53" s="126"/>
      <c r="B53" s="127"/>
      <c r="C53" s="127"/>
      <c r="D53" s="127"/>
      <c r="E53" s="127"/>
      <c r="F53" s="127"/>
      <c r="G53" s="127"/>
      <c r="H53" s="127"/>
      <c r="I53" s="127"/>
      <c r="J53" s="127"/>
      <c r="K53" s="438"/>
      <c r="L53" s="439"/>
      <c r="M53" s="439"/>
      <c r="N53" s="444"/>
      <c r="O53" s="445"/>
      <c r="P53" s="445"/>
      <c r="Q53" s="445"/>
      <c r="R53" s="446"/>
      <c r="T53" s="105"/>
      <c r="AA53" s="83"/>
      <c r="AB53" s="83"/>
      <c r="AC53" s="83"/>
      <c r="AD53" s="83"/>
      <c r="AE53" s="83"/>
    </row>
    <row r="54" spans="1:31" s="82" customFormat="1">
      <c r="A54" s="179" t="s">
        <v>130</v>
      </c>
      <c r="B54" s="174"/>
      <c r="C54" s="174"/>
      <c r="D54" s="174"/>
      <c r="E54" s="174"/>
      <c r="F54" s="174"/>
      <c r="G54" s="174"/>
      <c r="H54" s="174"/>
      <c r="I54" s="174"/>
      <c r="J54" s="175"/>
      <c r="K54" s="436" t="s">
        <v>25</v>
      </c>
      <c r="L54" s="450"/>
      <c r="M54" s="451"/>
      <c r="N54" s="444"/>
      <c r="O54" s="445"/>
      <c r="P54" s="445"/>
      <c r="Q54" s="445"/>
      <c r="R54" s="446"/>
      <c r="T54" s="105"/>
      <c r="AA54" s="83"/>
      <c r="AB54" s="83"/>
      <c r="AC54" s="83"/>
      <c r="AD54" s="83"/>
      <c r="AE54" s="83"/>
    </row>
    <row r="55" spans="1:31" s="82" customFormat="1" ht="24" customHeight="1" thickBot="1">
      <c r="A55" s="128"/>
      <c r="B55" s="129"/>
      <c r="C55" s="129"/>
      <c r="D55" s="129"/>
      <c r="E55" s="129"/>
      <c r="F55" s="129"/>
      <c r="G55" s="129"/>
      <c r="H55" s="129"/>
      <c r="I55" s="129"/>
      <c r="J55" s="129"/>
      <c r="K55" s="452"/>
      <c r="L55" s="453"/>
      <c r="M55" s="454"/>
      <c r="N55" s="447"/>
      <c r="O55" s="448"/>
      <c r="P55" s="448"/>
      <c r="Q55" s="448"/>
      <c r="R55" s="449"/>
      <c r="T55" s="105"/>
      <c r="AA55" s="83"/>
      <c r="AB55" s="83"/>
      <c r="AC55" s="83"/>
      <c r="AD55" s="83"/>
      <c r="AE55" s="83"/>
    </row>
  </sheetData>
  <mergeCells count="158">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 ref="D16:I16"/>
    <mergeCell ref="K16:R16"/>
    <mergeCell ref="A17:C17"/>
    <mergeCell ref="D17:I17"/>
    <mergeCell ref="K17:R17"/>
    <mergeCell ref="A13:I13"/>
    <mergeCell ref="K13:R13"/>
    <mergeCell ref="A14:I14"/>
    <mergeCell ref="K14:R14"/>
    <mergeCell ref="A15:C15"/>
    <mergeCell ref="D15:I15"/>
    <mergeCell ref="L15:R15"/>
    <mergeCell ref="A16:C16"/>
    <mergeCell ref="A24:B24"/>
    <mergeCell ref="O25:R25"/>
    <mergeCell ref="O23:R23"/>
    <mergeCell ref="F30:K30"/>
    <mergeCell ref="L30:N30"/>
    <mergeCell ref="O27:R27"/>
    <mergeCell ref="A26:B26"/>
    <mergeCell ref="O24:R24"/>
    <mergeCell ref="O20:R22"/>
    <mergeCell ref="A30:B30"/>
    <mergeCell ref="F20:K22"/>
    <mergeCell ref="L20:N22"/>
    <mergeCell ref="C27:E27"/>
    <mergeCell ref="O30:R30"/>
    <mergeCell ref="C28:E28"/>
    <mergeCell ref="C30:E30"/>
    <mergeCell ref="A28:B28"/>
    <mergeCell ref="C26:E26"/>
    <mergeCell ref="O28:R28"/>
    <mergeCell ref="A27:B27"/>
    <mergeCell ref="C25:E25"/>
    <mergeCell ref="L28:N28"/>
    <mergeCell ref="L24:N24"/>
    <mergeCell ref="L25:N25"/>
    <mergeCell ref="A18:C18"/>
    <mergeCell ref="D18:I18"/>
    <mergeCell ref="K18:R18"/>
    <mergeCell ref="A19:C19"/>
    <mergeCell ref="D19:I19"/>
    <mergeCell ref="K19:R19"/>
    <mergeCell ref="A20:B22"/>
    <mergeCell ref="C20:E22"/>
    <mergeCell ref="A23:B23"/>
    <mergeCell ref="C23:E23"/>
    <mergeCell ref="L23:N23"/>
    <mergeCell ref="A36:D36"/>
    <mergeCell ref="E36:G36"/>
    <mergeCell ref="L36:R36"/>
    <mergeCell ref="A37:G37"/>
    <mergeCell ref="L37:R37"/>
    <mergeCell ref="A38:G38"/>
    <mergeCell ref="L38:R38"/>
    <mergeCell ref="A32:R32"/>
    <mergeCell ref="A33:E33"/>
    <mergeCell ref="Q33:R33"/>
    <mergeCell ref="A34:E34"/>
    <mergeCell ref="Q34:R34"/>
    <mergeCell ref="C35:D35"/>
    <mergeCell ref="E35:G35"/>
    <mergeCell ref="L35:R35"/>
    <mergeCell ref="B39:C39"/>
    <mergeCell ref="D39:E41"/>
    <mergeCell ref="G39:H39"/>
    <mergeCell ref="I39:K41"/>
    <mergeCell ref="L39:O41"/>
    <mergeCell ref="P39:R41"/>
    <mergeCell ref="B40:C40"/>
    <mergeCell ref="G40:H40"/>
    <mergeCell ref="B41:C41"/>
    <mergeCell ref="G41:H41"/>
    <mergeCell ref="B42:C42"/>
    <mergeCell ref="D42:E42"/>
    <mergeCell ref="G42:H42"/>
    <mergeCell ref="L42:O42"/>
    <mergeCell ref="P42:R42"/>
    <mergeCell ref="B43:C43"/>
    <mergeCell ref="D43:E43"/>
    <mergeCell ref="G43:H43"/>
    <mergeCell ref="L43:O43"/>
    <mergeCell ref="P43:R43"/>
    <mergeCell ref="D44:E44"/>
    <mergeCell ref="G44:H44"/>
    <mergeCell ref="L44:O44"/>
    <mergeCell ref="P44:R44"/>
    <mergeCell ref="B45:C45"/>
    <mergeCell ref="D45:E45"/>
    <mergeCell ref="G45:H45"/>
    <mergeCell ref="L45:O45"/>
    <mergeCell ref="P45:R45"/>
    <mergeCell ref="B48:C48"/>
    <mergeCell ref="D48:E48"/>
    <mergeCell ref="G48:H48"/>
    <mergeCell ref="L48:O48"/>
    <mergeCell ref="P48:R48"/>
    <mergeCell ref="O26:R26"/>
    <mergeCell ref="A25:B25"/>
    <mergeCell ref="C24:E24"/>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B44:C44"/>
    <mergeCell ref="B50:C50"/>
    <mergeCell ref="D50:E50"/>
    <mergeCell ref="G50:H50"/>
    <mergeCell ref="L50:O50"/>
    <mergeCell ref="P50:R50"/>
    <mergeCell ref="B51:C51"/>
    <mergeCell ref="D51:E51"/>
    <mergeCell ref="G51:H51"/>
    <mergeCell ref="L51:O51"/>
    <mergeCell ref="P51:R51"/>
    <mergeCell ref="L26:N26"/>
    <mergeCell ref="L27:N27"/>
    <mergeCell ref="F23:K23"/>
    <mergeCell ref="F24:K24"/>
    <mergeCell ref="F25:K25"/>
    <mergeCell ref="F26:K26"/>
    <mergeCell ref="F27:K27"/>
    <mergeCell ref="F28:K28"/>
    <mergeCell ref="K52:M53"/>
    <mergeCell ref="N52:R55"/>
    <mergeCell ref="K54:M55"/>
  </mergeCells>
  <conditionalFormatting sqref="B42:E51">
    <cfRule type="cellIs" dxfId="4" priority="1" operator="equal">
      <formula>0</formula>
    </cfRule>
  </conditionalFormatting>
  <pageMargins left="0.5" right="0.5" top="0.47" bottom="0.5" header="0.5" footer="0.5"/>
  <pageSetup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selection activeCell="F6" sqref="F6:F7"/>
    </sheetView>
  </sheetViews>
  <sheetFormatPr defaultRowHeight="12.75"/>
  <cols>
    <col min="1" max="1" width="29.140625" bestFit="1" customWidth="1"/>
    <col min="2" max="2" width="32.140625" bestFit="1" customWidth="1"/>
    <col min="4" max="4" width="19.5703125" bestFit="1" customWidth="1"/>
    <col min="5" max="5" width="8.42578125" customWidth="1"/>
    <col min="6" max="6" width="19.5703125" customWidth="1"/>
    <col min="7" max="7" width="7.28515625" customWidth="1"/>
    <col min="8" max="8" width="19.5703125" customWidth="1"/>
    <col min="10" max="10" width="33.140625" bestFit="1" customWidth="1"/>
    <col min="14" max="14" width="18.140625" customWidth="1"/>
  </cols>
  <sheetData>
    <row r="1" spans="1:14" ht="15.75">
      <c r="A1" s="47" t="s">
        <v>139</v>
      </c>
      <c r="B1" s="46"/>
      <c r="C1" s="46"/>
      <c r="D1" s="46"/>
      <c r="E1" s="46"/>
      <c r="F1" s="46"/>
      <c r="G1" s="46"/>
      <c r="H1" s="46"/>
      <c r="I1" s="46"/>
      <c r="J1" s="46"/>
      <c r="K1" s="46"/>
      <c r="L1" s="46"/>
      <c r="M1" s="46"/>
      <c r="N1" s="46"/>
    </row>
    <row r="2" spans="1:14" ht="16.5" thickBot="1">
      <c r="A2" s="47" t="s">
        <v>96</v>
      </c>
      <c r="B2" s="48" t="str">
        <f>CIS!A11</f>
        <v>Kalispel Tribe of Indians</v>
      </c>
      <c r="C2" s="49"/>
      <c r="D2" s="49"/>
      <c r="E2" s="49"/>
      <c r="F2" s="49"/>
      <c r="G2" s="49"/>
      <c r="H2" s="49"/>
      <c r="I2" s="49"/>
      <c r="J2" s="49"/>
      <c r="K2" s="49"/>
      <c r="L2" s="49"/>
      <c r="M2" s="49"/>
      <c r="N2" s="49"/>
    </row>
    <row r="3" spans="1:14" ht="15.75">
      <c r="A3" s="47"/>
      <c r="B3" s="47"/>
      <c r="C3" s="50"/>
      <c r="D3" s="50"/>
      <c r="E3" s="50"/>
      <c r="F3" s="50"/>
      <c r="G3" s="50"/>
      <c r="H3" s="50"/>
      <c r="I3" s="50"/>
      <c r="J3" s="50"/>
      <c r="K3" s="50"/>
      <c r="L3" s="50"/>
      <c r="M3" s="642" t="s">
        <v>97</v>
      </c>
      <c r="N3" s="642"/>
    </row>
    <row r="4" spans="1:14" ht="16.5" thickBot="1">
      <c r="A4" s="47" t="s">
        <v>98</v>
      </c>
      <c r="B4" s="48"/>
      <c r="C4" s="51"/>
      <c r="D4" s="51"/>
      <c r="E4" s="51"/>
      <c r="F4" s="51"/>
      <c r="G4" s="51"/>
      <c r="H4" s="51"/>
      <c r="I4" s="51"/>
      <c r="J4" s="51"/>
      <c r="K4" s="51"/>
      <c r="L4" s="52"/>
      <c r="M4" s="642"/>
      <c r="N4" s="642"/>
    </row>
    <row r="5" spans="1:14" ht="15.75" thickBot="1">
      <c r="A5" s="46"/>
      <c r="B5" s="46"/>
      <c r="C5" s="46"/>
      <c r="D5" s="46"/>
      <c r="E5" s="46"/>
      <c r="F5" s="46"/>
      <c r="G5" s="46"/>
      <c r="H5" s="46"/>
      <c r="I5" s="46"/>
      <c r="J5" s="46"/>
      <c r="K5" s="46"/>
      <c r="L5" s="46"/>
      <c r="M5" s="642"/>
      <c r="N5" s="642"/>
    </row>
    <row r="6" spans="1:14" ht="16.5" thickBot="1">
      <c r="A6" s="643" t="s">
        <v>99</v>
      </c>
      <c r="B6" s="644"/>
      <c r="C6" s="46"/>
      <c r="D6" s="645" t="s">
        <v>100</v>
      </c>
      <c r="E6" s="237"/>
      <c r="F6" s="645"/>
      <c r="G6" s="237"/>
      <c r="H6" s="645"/>
      <c r="I6" s="46"/>
      <c r="J6" s="647" t="str">
        <f>"Total charged to "&amp;CIS!A8&amp;" Grant"</f>
        <v>Total charged to SFY 2017 Victims of Crime from Marginalized Communities Grant Grant</v>
      </c>
      <c r="K6" s="53"/>
      <c r="M6" s="54"/>
      <c r="N6" s="649" t="str">
        <f>"Percent coded to " &amp;CIS!A8&amp;  " Grant"</f>
        <v>Percent coded to SFY 2017 Victims of Crime from Marginalized Communities Grant Grant</v>
      </c>
    </row>
    <row r="7" spans="1:14" ht="16.5" thickBot="1">
      <c r="A7" s="55" t="s">
        <v>101</v>
      </c>
      <c r="B7" s="56" t="s">
        <v>102</v>
      </c>
      <c r="C7" s="46"/>
      <c r="D7" s="646"/>
      <c r="E7" s="238"/>
      <c r="F7" s="646"/>
      <c r="G7" s="238"/>
      <c r="H7" s="646"/>
      <c r="I7" s="46"/>
      <c r="J7" s="648"/>
      <c r="K7" s="57"/>
      <c r="L7" s="58"/>
      <c r="M7" s="59"/>
      <c r="N7" s="650"/>
    </row>
    <row r="8" spans="1:14" ht="15">
      <c r="A8" s="635"/>
      <c r="B8" s="635"/>
      <c r="C8" s="60"/>
      <c r="D8" s="637"/>
      <c r="E8" s="239"/>
      <c r="F8" s="637"/>
      <c r="G8" s="239"/>
      <c r="H8" s="637"/>
      <c r="I8" s="61"/>
      <c r="J8" s="637"/>
      <c r="K8" s="62"/>
      <c r="M8" s="54"/>
      <c r="N8" s="639" t="e">
        <f>J8/D8</f>
        <v>#DIV/0!</v>
      </c>
    </row>
    <row r="9" spans="1:14" ht="15.75" thickBot="1">
      <c r="A9" s="636"/>
      <c r="B9" s="636"/>
      <c r="C9" s="63"/>
      <c r="D9" s="641"/>
      <c r="E9" s="239"/>
      <c r="F9" s="641"/>
      <c r="G9" s="239"/>
      <c r="H9" s="641"/>
      <c r="I9" s="64"/>
      <c r="J9" s="641"/>
      <c r="K9" s="62"/>
      <c r="M9" s="54"/>
      <c r="N9" s="640"/>
    </row>
    <row r="10" spans="1:14" ht="15">
      <c r="A10" s="635"/>
      <c r="B10" s="635"/>
      <c r="C10" s="60"/>
      <c r="D10" s="637"/>
      <c r="E10" s="239"/>
      <c r="F10" s="637"/>
      <c r="G10" s="239"/>
      <c r="H10" s="637"/>
      <c r="I10" s="61"/>
      <c r="J10" s="637"/>
      <c r="K10" s="62"/>
      <c r="M10" s="54"/>
      <c r="N10" s="639" t="e">
        <f t="shared" ref="N10" si="0">J10/D10</f>
        <v>#DIV/0!</v>
      </c>
    </row>
    <row r="11" spans="1:14" ht="15.75" thickBot="1">
      <c r="A11" s="636"/>
      <c r="B11" s="636"/>
      <c r="C11" s="63"/>
      <c r="D11" s="641"/>
      <c r="E11" s="239"/>
      <c r="F11" s="641"/>
      <c r="G11" s="239"/>
      <c r="H11" s="641"/>
      <c r="I11" s="64"/>
      <c r="J11" s="641"/>
      <c r="K11" s="62"/>
      <c r="M11" s="54"/>
      <c r="N11" s="640"/>
    </row>
    <row r="12" spans="1:14" ht="15">
      <c r="A12" s="635"/>
      <c r="B12" s="635"/>
      <c r="C12" s="63"/>
      <c r="D12" s="637"/>
      <c r="E12" s="239"/>
      <c r="F12" s="637"/>
      <c r="G12" s="239"/>
      <c r="H12" s="637"/>
      <c r="I12" s="64"/>
      <c r="J12" s="637"/>
      <c r="K12" s="62"/>
      <c r="M12" s="54"/>
      <c r="N12" s="639" t="e">
        <f t="shared" ref="N12" si="1">J12/D12</f>
        <v>#DIV/0!</v>
      </c>
    </row>
    <row r="13" spans="1:14" ht="15.75" thickBot="1">
      <c r="A13" s="636"/>
      <c r="B13" s="636"/>
      <c r="C13" s="63"/>
      <c r="D13" s="641"/>
      <c r="E13" s="239"/>
      <c r="F13" s="641"/>
      <c r="G13" s="239"/>
      <c r="H13" s="641"/>
      <c r="I13" s="64"/>
      <c r="J13" s="641"/>
      <c r="K13" s="62"/>
      <c r="M13" s="54"/>
      <c r="N13" s="640"/>
    </row>
    <row r="14" spans="1:14" ht="15">
      <c r="A14" s="635"/>
      <c r="B14" s="635"/>
      <c r="C14" s="63"/>
      <c r="D14" s="637"/>
      <c r="E14" s="239"/>
      <c r="F14" s="637"/>
      <c r="G14" s="239"/>
      <c r="H14" s="637"/>
      <c r="I14" s="64"/>
      <c r="J14" s="637"/>
      <c r="K14" s="62"/>
      <c r="M14" s="54"/>
      <c r="N14" s="639" t="e">
        <f t="shared" ref="N14" si="2">J14/D14</f>
        <v>#DIV/0!</v>
      </c>
    </row>
    <row r="15" spans="1:14" ht="15.75" thickBot="1">
      <c r="A15" s="636"/>
      <c r="B15" s="636"/>
      <c r="C15" s="63"/>
      <c r="D15" s="641"/>
      <c r="E15" s="239"/>
      <c r="F15" s="641"/>
      <c r="G15" s="239"/>
      <c r="H15" s="641"/>
      <c r="I15" s="64"/>
      <c r="J15" s="641"/>
      <c r="K15" s="62"/>
      <c r="M15" s="54"/>
      <c r="N15" s="640"/>
    </row>
    <row r="16" spans="1:14" ht="15">
      <c r="A16" s="635"/>
      <c r="B16" s="635"/>
      <c r="C16" s="60"/>
      <c r="D16" s="637"/>
      <c r="E16" s="239"/>
      <c r="F16" s="637"/>
      <c r="G16" s="239"/>
      <c r="H16" s="637"/>
      <c r="I16" s="61"/>
      <c r="J16" s="637"/>
      <c r="K16" s="62"/>
      <c r="M16" s="54"/>
      <c r="N16" s="639" t="e">
        <f t="shared" ref="N16" si="3">J16/D16</f>
        <v>#DIV/0!</v>
      </c>
    </row>
    <row r="17" spans="1:14" ht="15.75" thickBot="1">
      <c r="A17" s="636"/>
      <c r="B17" s="636"/>
      <c r="C17" s="63"/>
      <c r="D17" s="641"/>
      <c r="E17" s="239"/>
      <c r="F17" s="641"/>
      <c r="G17" s="239"/>
      <c r="H17" s="641"/>
      <c r="I17" s="64"/>
      <c r="J17" s="641"/>
      <c r="K17" s="62"/>
      <c r="M17" s="54"/>
      <c r="N17" s="640"/>
    </row>
    <row r="18" spans="1:14" ht="15">
      <c r="A18" s="635"/>
      <c r="B18" s="635"/>
      <c r="C18" s="63"/>
      <c r="D18" s="637"/>
      <c r="E18" s="239"/>
      <c r="F18" s="637"/>
      <c r="G18" s="239"/>
      <c r="H18" s="637"/>
      <c r="I18" s="64"/>
      <c r="J18" s="637"/>
      <c r="K18" s="62"/>
      <c r="M18" s="54"/>
      <c r="N18" s="639" t="e">
        <f t="shared" ref="N18" si="4">J18/D18</f>
        <v>#DIV/0!</v>
      </c>
    </row>
    <row r="19" spans="1:14" ht="15.75" thickBot="1">
      <c r="A19" s="636"/>
      <c r="B19" s="636"/>
      <c r="C19" s="63"/>
      <c r="D19" s="641"/>
      <c r="E19" s="239"/>
      <c r="F19" s="641"/>
      <c r="G19" s="239"/>
      <c r="H19" s="641"/>
      <c r="I19" s="64"/>
      <c r="J19" s="641"/>
      <c r="K19" s="62"/>
      <c r="M19" s="54"/>
      <c r="N19" s="640"/>
    </row>
    <row r="20" spans="1:14" ht="15">
      <c r="A20" s="635"/>
      <c r="B20" s="635"/>
      <c r="C20" s="63"/>
      <c r="D20" s="637"/>
      <c r="E20" s="239"/>
      <c r="F20" s="637"/>
      <c r="G20" s="239"/>
      <c r="H20" s="637"/>
      <c r="I20" s="64"/>
      <c r="J20" s="637"/>
      <c r="K20" s="62"/>
      <c r="M20" s="54"/>
      <c r="N20" s="639" t="e">
        <f t="shared" ref="N20" si="5">J20/D20</f>
        <v>#DIV/0!</v>
      </c>
    </row>
    <row r="21" spans="1:14" ht="15.75" thickBot="1">
      <c r="A21" s="636"/>
      <c r="B21" s="636"/>
      <c r="C21" s="63"/>
      <c r="D21" s="641"/>
      <c r="E21" s="239"/>
      <c r="F21" s="641"/>
      <c r="G21" s="239"/>
      <c r="H21" s="641"/>
      <c r="I21" s="64"/>
      <c r="J21" s="641"/>
      <c r="K21" s="62"/>
      <c r="M21" s="54"/>
      <c r="N21" s="640"/>
    </row>
    <row r="22" spans="1:14" ht="15">
      <c r="A22" s="635"/>
      <c r="B22" s="635"/>
      <c r="C22" s="63"/>
      <c r="D22" s="637"/>
      <c r="E22" s="239"/>
      <c r="F22" s="637"/>
      <c r="G22" s="239"/>
      <c r="H22" s="637"/>
      <c r="I22" s="64"/>
      <c r="J22" s="637"/>
      <c r="K22" s="62"/>
      <c r="M22" s="54"/>
      <c r="N22" s="639" t="e">
        <f t="shared" ref="N22" si="6">J22/D22</f>
        <v>#DIV/0!</v>
      </c>
    </row>
    <row r="23" spans="1:14" ht="15.75" thickBot="1">
      <c r="A23" s="636"/>
      <c r="B23" s="636"/>
      <c r="C23" s="63"/>
      <c r="D23" s="641"/>
      <c r="E23" s="239"/>
      <c r="F23" s="641"/>
      <c r="G23" s="239"/>
      <c r="H23" s="641"/>
      <c r="I23" s="64"/>
      <c r="J23" s="641"/>
      <c r="K23" s="62"/>
      <c r="M23" s="54"/>
      <c r="N23" s="640"/>
    </row>
    <row r="24" spans="1:14" ht="15">
      <c r="A24" s="635"/>
      <c r="B24" s="635"/>
      <c r="C24" s="63"/>
      <c r="D24" s="637"/>
      <c r="E24" s="239"/>
      <c r="F24" s="637"/>
      <c r="G24" s="239"/>
      <c r="H24" s="637"/>
      <c r="I24" s="64"/>
      <c r="J24" s="637"/>
      <c r="K24" s="62"/>
      <c r="M24" s="54"/>
      <c r="N24" s="639" t="e">
        <f t="shared" ref="N24" si="7">J24/D24</f>
        <v>#DIV/0!</v>
      </c>
    </row>
    <row r="25" spans="1:14" ht="15.75" thickBot="1">
      <c r="A25" s="636"/>
      <c r="B25" s="636"/>
      <c r="C25" s="63"/>
      <c r="D25" s="641"/>
      <c r="E25" s="239"/>
      <c r="F25" s="641"/>
      <c r="G25" s="239"/>
      <c r="H25" s="641"/>
      <c r="I25" s="64"/>
      <c r="J25" s="641"/>
      <c r="K25" s="62"/>
      <c r="M25" s="54"/>
      <c r="N25" s="640"/>
    </row>
    <row r="26" spans="1:14" ht="15">
      <c r="A26" s="65"/>
      <c r="B26" s="635"/>
      <c r="C26" s="63"/>
      <c r="D26" s="637"/>
      <c r="E26" s="239"/>
      <c r="F26" s="637"/>
      <c r="G26" s="239"/>
      <c r="H26" s="637"/>
      <c r="I26" s="64"/>
      <c r="J26" s="637"/>
      <c r="K26" s="62"/>
      <c r="M26" s="54"/>
      <c r="N26" s="639" t="e">
        <f t="shared" ref="N26" si="8">J26/D26</f>
        <v>#DIV/0!</v>
      </c>
    </row>
    <row r="27" spans="1:14" ht="15.75" thickBot="1">
      <c r="A27" s="65"/>
      <c r="B27" s="636"/>
      <c r="C27" s="63"/>
      <c r="D27" s="638"/>
      <c r="E27" s="239"/>
      <c r="F27" s="638"/>
      <c r="G27" s="239"/>
      <c r="H27" s="638"/>
      <c r="I27" s="64"/>
      <c r="J27" s="638"/>
      <c r="K27" s="62"/>
      <c r="M27" s="54"/>
      <c r="N27" s="640"/>
    </row>
    <row r="28" spans="1:14" ht="15">
      <c r="A28" s="635"/>
      <c r="B28" s="635"/>
      <c r="C28" s="63"/>
      <c r="D28" s="637"/>
      <c r="E28" s="239"/>
      <c r="F28" s="637"/>
      <c r="G28" s="239"/>
      <c r="H28" s="637"/>
      <c r="I28" s="64"/>
      <c r="J28" s="637"/>
      <c r="K28" s="62"/>
      <c r="M28" s="54"/>
      <c r="N28" s="639" t="e">
        <f t="shared" ref="N28" si="9">J28/D28</f>
        <v>#DIV/0!</v>
      </c>
    </row>
    <row r="29" spans="1:14" ht="15.75" thickBot="1">
      <c r="A29" s="636"/>
      <c r="B29" s="636"/>
      <c r="C29" s="63"/>
      <c r="D29" s="638"/>
      <c r="E29" s="239"/>
      <c r="F29" s="638"/>
      <c r="G29" s="239"/>
      <c r="H29" s="638"/>
      <c r="I29" s="64"/>
      <c r="J29" s="638"/>
      <c r="K29" s="62"/>
      <c r="M29" s="54"/>
      <c r="N29" s="640"/>
    </row>
    <row r="30" spans="1:14" ht="15">
      <c r="A30" s="635"/>
      <c r="B30" s="635"/>
      <c r="C30" s="60"/>
      <c r="D30" s="637"/>
      <c r="E30" s="239"/>
      <c r="F30" s="637"/>
      <c r="G30" s="239"/>
      <c r="H30" s="637"/>
      <c r="I30" s="61"/>
      <c r="J30" s="637"/>
      <c r="K30" s="62"/>
      <c r="M30" s="54"/>
      <c r="N30" s="639" t="e">
        <f t="shared" ref="N30" si="10">J30/D30</f>
        <v>#DIV/0!</v>
      </c>
    </row>
    <row r="31" spans="1:14" ht="15.75" thickBot="1">
      <c r="A31" s="636"/>
      <c r="B31" s="636"/>
      <c r="C31" s="63"/>
      <c r="D31" s="638"/>
      <c r="E31" s="239"/>
      <c r="F31" s="638"/>
      <c r="G31" s="239"/>
      <c r="H31" s="638"/>
      <c r="I31" s="64"/>
      <c r="J31" s="638"/>
      <c r="K31" s="62"/>
      <c r="M31" s="54"/>
      <c r="N31" s="640"/>
    </row>
    <row r="32" spans="1:14" ht="15">
      <c r="A32" s="635"/>
      <c r="B32" s="635"/>
      <c r="C32" s="63"/>
      <c r="D32" s="637"/>
      <c r="E32" s="239"/>
      <c r="F32" s="637"/>
      <c r="G32" s="239"/>
      <c r="H32" s="637"/>
      <c r="I32" s="64"/>
      <c r="J32" s="637"/>
      <c r="K32" s="62"/>
      <c r="M32" s="54"/>
      <c r="N32" s="639" t="e">
        <f t="shared" ref="N32" si="11">J32/D32</f>
        <v>#DIV/0!</v>
      </c>
    </row>
    <row r="33" spans="1:14" ht="15.75" thickBot="1">
      <c r="A33" s="636"/>
      <c r="B33" s="636"/>
      <c r="C33" s="63"/>
      <c r="D33" s="638"/>
      <c r="E33" s="239"/>
      <c r="F33" s="638"/>
      <c r="G33" s="239"/>
      <c r="H33" s="638"/>
      <c r="I33" s="64"/>
      <c r="J33" s="638"/>
      <c r="K33" s="62"/>
      <c r="M33" s="54"/>
      <c r="N33" s="640"/>
    </row>
    <row r="34" spans="1:14" ht="15">
      <c r="A34" s="635"/>
      <c r="B34" s="635"/>
      <c r="C34" s="60"/>
      <c r="D34" s="637"/>
      <c r="E34" s="239"/>
      <c r="F34" s="637"/>
      <c r="G34" s="239"/>
      <c r="H34" s="637"/>
      <c r="I34" s="61"/>
      <c r="J34" s="637"/>
      <c r="K34" s="62"/>
      <c r="M34" s="54"/>
      <c r="N34" s="639" t="e">
        <f t="shared" ref="N34" si="12">J34/D34</f>
        <v>#DIV/0!</v>
      </c>
    </row>
    <row r="35" spans="1:14" ht="15.75" thickBot="1">
      <c r="A35" s="636"/>
      <c r="B35" s="636"/>
      <c r="C35" s="63"/>
      <c r="D35" s="641"/>
      <c r="E35" s="239"/>
      <c r="F35" s="641"/>
      <c r="G35" s="239"/>
      <c r="H35" s="641"/>
      <c r="I35" s="64"/>
      <c r="J35" s="641"/>
      <c r="K35" s="62"/>
      <c r="M35" s="54"/>
      <c r="N35" s="640"/>
    </row>
    <row r="36" spans="1:14" ht="15">
      <c r="A36" s="635"/>
      <c r="B36" s="635"/>
      <c r="C36" s="63"/>
      <c r="D36" s="637"/>
      <c r="E36" s="239"/>
      <c r="F36" s="637"/>
      <c r="G36" s="239"/>
      <c r="H36" s="637"/>
      <c r="I36" s="64"/>
      <c r="J36" s="637"/>
      <c r="K36" s="62"/>
      <c r="M36" s="54"/>
      <c r="N36" s="639" t="e">
        <f t="shared" ref="N36" si="13">J36/D36</f>
        <v>#DIV/0!</v>
      </c>
    </row>
    <row r="37" spans="1:14" ht="15.75" thickBot="1">
      <c r="A37" s="636"/>
      <c r="B37" s="636"/>
      <c r="C37" s="63"/>
      <c r="D37" s="641"/>
      <c r="E37" s="239"/>
      <c r="F37" s="641"/>
      <c r="G37" s="239"/>
      <c r="H37" s="641"/>
      <c r="I37" s="64"/>
      <c r="J37" s="641"/>
      <c r="K37" s="62"/>
      <c r="M37" s="54"/>
      <c r="N37" s="640"/>
    </row>
    <row r="38" spans="1:14" ht="15">
      <c r="A38" s="635"/>
      <c r="B38" s="635"/>
      <c r="C38" s="60"/>
      <c r="D38" s="637"/>
      <c r="E38" s="239"/>
      <c r="F38" s="637"/>
      <c r="G38" s="239"/>
      <c r="H38" s="637"/>
      <c r="I38" s="61"/>
      <c r="J38" s="637"/>
      <c r="K38" s="62"/>
      <c r="M38" s="54"/>
      <c r="N38" s="639" t="e">
        <f t="shared" ref="N38" si="14">J38/D38</f>
        <v>#DIV/0!</v>
      </c>
    </row>
    <row r="39" spans="1:14" ht="15.75" thickBot="1">
      <c r="A39" s="636"/>
      <c r="B39" s="636"/>
      <c r="C39" s="63"/>
      <c r="D39" s="638"/>
      <c r="E39" s="239"/>
      <c r="F39" s="638"/>
      <c r="G39" s="239"/>
      <c r="H39" s="638"/>
      <c r="I39" s="64"/>
      <c r="J39" s="638"/>
      <c r="K39" s="46"/>
      <c r="M39" s="54"/>
      <c r="N39" s="640"/>
    </row>
    <row r="40" spans="1:14" ht="15">
      <c r="A40" s="66"/>
      <c r="B40" s="66"/>
      <c r="C40" s="46"/>
      <c r="D40" s="66"/>
      <c r="E40" s="66"/>
      <c r="F40" s="66"/>
      <c r="G40" s="66"/>
      <c r="H40" s="66"/>
      <c r="I40" s="46"/>
      <c r="J40" s="66"/>
      <c r="K40" s="66"/>
      <c r="M40" s="54"/>
      <c r="N40" s="639" t="e">
        <f>J41/D41</f>
        <v>#DIV/0!</v>
      </c>
    </row>
    <row r="41" spans="1:14" ht="16.5" thickBot="1">
      <c r="A41" s="47" t="s">
        <v>103</v>
      </c>
      <c r="B41" s="47"/>
      <c r="C41" s="46"/>
      <c r="D41" s="67">
        <f>SUM(D8:D39)</f>
        <v>0</v>
      </c>
      <c r="E41" s="240"/>
      <c r="F41" s="67">
        <f>SUM(F8:F39)</f>
        <v>0</v>
      </c>
      <c r="G41" s="240"/>
      <c r="H41" s="67">
        <f>SUM(H8:H39)</f>
        <v>0</v>
      </c>
      <c r="I41" s="46"/>
      <c r="J41" s="68">
        <f>SUM(J8:J39)</f>
        <v>0</v>
      </c>
      <c r="K41" s="69"/>
      <c r="M41" s="54"/>
      <c r="N41" s="640"/>
    </row>
    <row r="42" spans="1:14" ht="15.75" thickTop="1">
      <c r="A42" s="46"/>
      <c r="B42" s="46"/>
      <c r="C42" s="46"/>
      <c r="D42" s="46"/>
      <c r="E42" s="46"/>
      <c r="F42" s="46"/>
      <c r="G42" s="46"/>
      <c r="H42" s="46"/>
      <c r="I42" s="46"/>
      <c r="J42" s="46"/>
      <c r="K42" s="46"/>
      <c r="L42" s="46"/>
      <c r="M42" s="70"/>
      <c r="N42" s="70"/>
    </row>
    <row r="43" spans="1:14" ht="15.75" thickBot="1">
      <c r="A43" s="46"/>
      <c r="B43" s="46"/>
      <c r="C43" s="46"/>
      <c r="D43" s="46"/>
      <c r="E43" s="46"/>
      <c r="F43" s="46"/>
      <c r="G43" s="46"/>
      <c r="H43" s="46"/>
      <c r="I43" s="46"/>
      <c r="J43" s="46"/>
      <c r="K43" s="46"/>
      <c r="L43" s="46"/>
      <c r="M43" s="70"/>
      <c r="N43" s="70"/>
    </row>
    <row r="44" spans="1:14" ht="15">
      <c r="A44" s="629" t="s">
        <v>104</v>
      </c>
      <c r="B44" s="630"/>
      <c r="C44" s="46"/>
      <c r="D44" s="46"/>
      <c r="E44" s="46"/>
      <c r="F44" s="46"/>
      <c r="G44" s="46"/>
      <c r="H44" s="46"/>
      <c r="I44" s="46"/>
      <c r="J44" s="46"/>
      <c r="K44" s="46"/>
      <c r="L44" s="46"/>
      <c r="M44" s="70"/>
      <c r="N44" s="70"/>
    </row>
    <row r="45" spans="1:14" ht="15">
      <c r="A45" s="631"/>
      <c r="B45" s="632"/>
      <c r="C45" s="46"/>
      <c r="D45" s="46"/>
      <c r="E45" s="46"/>
      <c r="F45" s="46"/>
      <c r="G45" s="46"/>
      <c r="H45" s="46"/>
      <c r="I45" s="46"/>
      <c r="J45" s="46"/>
      <c r="K45" s="46"/>
      <c r="L45" s="46"/>
      <c r="M45" s="70"/>
      <c r="N45" s="70"/>
    </row>
    <row r="46" spans="1:14" ht="15">
      <c r="A46" s="631"/>
      <c r="B46" s="632"/>
      <c r="C46" s="46"/>
      <c r="D46" s="46"/>
      <c r="E46" s="46"/>
      <c r="F46" s="46"/>
      <c r="G46" s="46"/>
      <c r="H46" s="46"/>
      <c r="I46" s="46"/>
      <c r="J46" s="46"/>
      <c r="K46" s="46"/>
      <c r="L46" s="46"/>
      <c r="M46" s="70"/>
      <c r="N46" s="70"/>
    </row>
    <row r="47" spans="1:14" ht="13.5" thickBot="1">
      <c r="A47" s="633"/>
      <c r="B47" s="634"/>
      <c r="M47" s="71"/>
      <c r="N47" s="71"/>
    </row>
    <row r="48" spans="1:14">
      <c r="M48" s="71"/>
      <c r="N48" s="71"/>
    </row>
  </sheetData>
  <mergeCells count="120">
    <mergeCell ref="J8:J9"/>
    <mergeCell ref="N8:N9"/>
    <mergeCell ref="F8:F9"/>
    <mergeCell ref="H8:H9"/>
    <mergeCell ref="A16:A17"/>
    <mergeCell ref="B16:B17"/>
    <mergeCell ref="D16:D17"/>
    <mergeCell ref="J16:J17"/>
    <mergeCell ref="N16:N17"/>
    <mergeCell ref="F16:F17"/>
    <mergeCell ref="H16:H17"/>
    <mergeCell ref="A14:A15"/>
    <mergeCell ref="B14:B15"/>
    <mergeCell ref="D14:D15"/>
    <mergeCell ref="J14:J15"/>
    <mergeCell ref="N14:N15"/>
    <mergeCell ref="F14:F15"/>
    <mergeCell ref="H14:H15"/>
    <mergeCell ref="M3:N5"/>
    <mergeCell ref="A6:B6"/>
    <mergeCell ref="D6:D7"/>
    <mergeCell ref="J6:J7"/>
    <mergeCell ref="N6:N7"/>
    <mergeCell ref="F6:F7"/>
    <mergeCell ref="H6:H7"/>
    <mergeCell ref="A12:A13"/>
    <mergeCell ref="B12:B13"/>
    <mergeCell ref="D12:D13"/>
    <mergeCell ref="J12:J13"/>
    <mergeCell ref="N12:N13"/>
    <mergeCell ref="F12:F13"/>
    <mergeCell ref="H12:H13"/>
    <mergeCell ref="A10:A11"/>
    <mergeCell ref="B10:B11"/>
    <mergeCell ref="D10:D11"/>
    <mergeCell ref="J10:J11"/>
    <mergeCell ref="N10:N11"/>
    <mergeCell ref="F10:F11"/>
    <mergeCell ref="H10:H11"/>
    <mergeCell ref="A8:A9"/>
    <mergeCell ref="B8:B9"/>
    <mergeCell ref="D8:D9"/>
    <mergeCell ref="B20:B21"/>
    <mergeCell ref="D20:D21"/>
    <mergeCell ref="J20:J21"/>
    <mergeCell ref="N20:N21"/>
    <mergeCell ref="F20:F21"/>
    <mergeCell ref="H20:H21"/>
    <mergeCell ref="A18:A19"/>
    <mergeCell ref="B18:B19"/>
    <mergeCell ref="D18:D19"/>
    <mergeCell ref="J18:J19"/>
    <mergeCell ref="N18:N19"/>
    <mergeCell ref="F18:F19"/>
    <mergeCell ref="H18:H19"/>
    <mergeCell ref="A20:A21"/>
    <mergeCell ref="A24:A25"/>
    <mergeCell ref="B24:B25"/>
    <mergeCell ref="D24:D25"/>
    <mergeCell ref="J24:J25"/>
    <mergeCell ref="N24:N25"/>
    <mergeCell ref="F24:F25"/>
    <mergeCell ref="H24:H25"/>
    <mergeCell ref="A22:A23"/>
    <mergeCell ref="B22:B23"/>
    <mergeCell ref="D22:D23"/>
    <mergeCell ref="J22:J23"/>
    <mergeCell ref="N22:N23"/>
    <mergeCell ref="F22:F23"/>
    <mergeCell ref="H22:H23"/>
    <mergeCell ref="B26:B27"/>
    <mergeCell ref="D26:D27"/>
    <mergeCell ref="J26:J27"/>
    <mergeCell ref="N26:N27"/>
    <mergeCell ref="A28:A29"/>
    <mergeCell ref="B28:B29"/>
    <mergeCell ref="D28:D29"/>
    <mergeCell ref="J28:J29"/>
    <mergeCell ref="N28:N29"/>
    <mergeCell ref="F26:F27"/>
    <mergeCell ref="F28:F29"/>
    <mergeCell ref="H26:H27"/>
    <mergeCell ref="H28:H29"/>
    <mergeCell ref="A32:A33"/>
    <mergeCell ref="B32:B33"/>
    <mergeCell ref="D32:D33"/>
    <mergeCell ref="J32:J33"/>
    <mergeCell ref="N32:N33"/>
    <mergeCell ref="F32:F33"/>
    <mergeCell ref="H32:H33"/>
    <mergeCell ref="A30:A31"/>
    <mergeCell ref="B30:B31"/>
    <mergeCell ref="D30:D31"/>
    <mergeCell ref="J30:J31"/>
    <mergeCell ref="N30:N31"/>
    <mergeCell ref="F30:F31"/>
    <mergeCell ref="H30:H31"/>
    <mergeCell ref="A44:B47"/>
    <mergeCell ref="A38:A39"/>
    <mergeCell ref="B38:B39"/>
    <mergeCell ref="D38:D39"/>
    <mergeCell ref="J38:J39"/>
    <mergeCell ref="N38:N39"/>
    <mergeCell ref="N40:N41"/>
    <mergeCell ref="A34:A35"/>
    <mergeCell ref="B34:B35"/>
    <mergeCell ref="D34:D35"/>
    <mergeCell ref="J34:J35"/>
    <mergeCell ref="N34:N35"/>
    <mergeCell ref="A36:A37"/>
    <mergeCell ref="B36:B37"/>
    <mergeCell ref="D36:D37"/>
    <mergeCell ref="J36:J37"/>
    <mergeCell ref="N36:N37"/>
    <mergeCell ref="F34:F35"/>
    <mergeCell ref="F36:F37"/>
    <mergeCell ref="F38:F39"/>
    <mergeCell ref="H34:H35"/>
    <mergeCell ref="H36:H37"/>
    <mergeCell ref="H38:H39"/>
  </mergeCells>
  <pageMargins left="0.7" right="0.7" top="0.75" bottom="0.75" header="0.3" footer="0.3"/>
  <pageSetup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22.28515625" style="83" customWidth="1"/>
    <col min="7" max="7" width="4.85546875" style="83" customWidth="1"/>
    <col min="8" max="8" width="16.5703125" style="83" customWidth="1"/>
    <col min="9" max="9" width="2" style="83" customWidth="1"/>
    <col min="10" max="10" width="0.28515625" style="83" hidden="1" customWidth="1"/>
    <col min="11" max="11" width="10.42578125" style="83" customWidth="1"/>
    <col min="12" max="12" width="6.7109375" style="83" customWidth="1"/>
    <col min="13" max="13" width="12.42578125" style="83" hidden="1" customWidth="1"/>
    <col min="14" max="14" width="2" style="83" hidden="1" customWidth="1"/>
    <col min="15" max="15" width="4.42578125" style="83" customWidth="1"/>
    <col min="16" max="16" width="15.28515625" style="83" customWidth="1"/>
    <col min="17" max="17" width="9.7109375" style="83" customWidth="1"/>
    <col min="18" max="18" width="14.14062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7" t="s">
        <v>40</v>
      </c>
      <c r="B1" s="588"/>
      <c r="C1" s="588"/>
      <c r="D1" s="588"/>
      <c r="E1" s="588"/>
      <c r="F1" s="588"/>
      <c r="G1" s="588"/>
      <c r="H1" s="588"/>
      <c r="I1" s="588"/>
      <c r="J1" s="79"/>
      <c r="K1" s="589"/>
      <c r="L1" s="588"/>
      <c r="M1" s="588"/>
      <c r="N1" s="588"/>
      <c r="O1" s="588"/>
      <c r="P1" s="588"/>
      <c r="Q1" s="588"/>
      <c r="R1" s="590"/>
      <c r="S1" s="80"/>
      <c r="T1" s="81"/>
    </row>
    <row r="2" spans="1:31" ht="15" customHeight="1">
      <c r="A2" s="591" t="s">
        <v>93</v>
      </c>
      <c r="B2" s="488"/>
      <c r="C2" s="488"/>
      <c r="D2" s="488"/>
      <c r="E2" s="488"/>
      <c r="F2" s="488"/>
      <c r="G2" s="488"/>
      <c r="H2" s="488"/>
      <c r="I2" s="488"/>
      <c r="J2" s="84"/>
      <c r="K2" s="489"/>
      <c r="L2" s="490"/>
      <c r="M2" s="490"/>
      <c r="N2" s="490"/>
      <c r="O2" s="490"/>
      <c r="P2" s="490"/>
      <c r="Q2" s="490"/>
      <c r="R2" s="592"/>
      <c r="S2" s="80"/>
      <c r="T2" s="81"/>
      <c r="Y2" s="85"/>
      <c r="Z2" s="85"/>
      <c r="AA2" s="86"/>
      <c r="AB2" s="86"/>
      <c r="AC2" s="86"/>
      <c r="AD2" s="87"/>
      <c r="AE2" s="87"/>
    </row>
    <row r="3" spans="1:31" ht="19.5" customHeight="1" thickBot="1">
      <c r="A3" s="593"/>
      <c r="B3" s="594"/>
      <c r="C3" s="594"/>
      <c r="D3" s="594"/>
      <c r="E3" s="594"/>
      <c r="F3" s="594"/>
      <c r="G3" s="594"/>
      <c r="H3" s="594"/>
      <c r="I3" s="594"/>
      <c r="J3" s="84"/>
      <c r="K3" s="5" t="s">
        <v>41</v>
      </c>
      <c r="L3" s="6"/>
      <c r="M3" s="88" t="s">
        <v>108</v>
      </c>
      <c r="N3" s="595" t="s">
        <v>109</v>
      </c>
      <c r="O3" s="596"/>
      <c r="P3" s="596"/>
      <c r="Q3" s="596"/>
      <c r="R3" s="540"/>
      <c r="S3" s="80"/>
      <c r="T3" s="81"/>
      <c r="Y3" s="85"/>
      <c r="Z3" s="85"/>
      <c r="AA3" s="86"/>
      <c r="AB3" s="86"/>
      <c r="AC3" s="86"/>
      <c r="AD3" s="89"/>
      <c r="AE3" s="89"/>
    </row>
    <row r="4" spans="1:31" ht="33" customHeight="1">
      <c r="A4" s="90" t="s">
        <v>110</v>
      </c>
      <c r="B4" s="91"/>
      <c r="C4" s="617" t="s">
        <v>111</v>
      </c>
      <c r="D4" s="618"/>
      <c r="E4" s="618"/>
      <c r="F4" s="618"/>
      <c r="G4" s="618"/>
      <c r="H4" s="618"/>
      <c r="I4" s="618"/>
      <c r="J4" s="618"/>
      <c r="K4" s="619">
        <v>1030</v>
      </c>
      <c r="L4" s="620"/>
      <c r="M4" s="92"/>
      <c r="N4" s="621" t="s">
        <v>149</v>
      </c>
      <c r="O4" s="622"/>
      <c r="P4" s="622"/>
      <c r="Q4" s="622"/>
      <c r="R4" s="623"/>
      <c r="S4" s="80"/>
      <c r="T4" s="81"/>
      <c r="Y4" s="85"/>
      <c r="Z4" s="85"/>
      <c r="AA4" s="86"/>
      <c r="AB4" s="86"/>
      <c r="AC4" s="86"/>
      <c r="AD4" s="87"/>
      <c r="AE4" s="87"/>
    </row>
    <row r="5" spans="1:31">
      <c r="A5" s="624" t="s">
        <v>93</v>
      </c>
      <c r="B5" s="625"/>
      <c r="C5" s="625"/>
      <c r="D5" s="625"/>
      <c r="E5" s="625"/>
      <c r="F5" s="625"/>
      <c r="G5" s="625"/>
      <c r="H5" s="625"/>
      <c r="I5" s="625"/>
      <c r="J5" s="93"/>
      <c r="K5" s="626" t="s">
        <v>42</v>
      </c>
      <c r="L5" s="627"/>
      <c r="M5" s="627"/>
      <c r="N5" s="627"/>
      <c r="O5" s="627"/>
      <c r="P5" s="627"/>
      <c r="Q5" s="627"/>
      <c r="R5" s="628"/>
      <c r="S5" s="80"/>
      <c r="T5" s="81"/>
      <c r="Y5" s="85"/>
      <c r="Z5" s="85"/>
      <c r="AA5" s="86"/>
      <c r="AB5" s="86"/>
      <c r="AC5" s="86"/>
      <c r="AD5" s="87"/>
      <c r="AE5" s="87"/>
    </row>
    <row r="6" spans="1:31" ht="19.5" customHeight="1">
      <c r="A6" s="597" t="s">
        <v>112</v>
      </c>
      <c r="B6" s="598"/>
      <c r="C6" s="598"/>
      <c r="D6" s="598"/>
      <c r="E6" s="598"/>
      <c r="F6" s="598"/>
      <c r="G6" s="598"/>
      <c r="H6" s="598"/>
      <c r="I6" s="598"/>
      <c r="J6" s="14"/>
      <c r="K6" s="599" t="s">
        <v>43</v>
      </c>
      <c r="L6" s="600"/>
      <c r="M6" s="600"/>
      <c r="N6" s="600"/>
      <c r="O6" s="600"/>
      <c r="P6" s="600"/>
      <c r="Q6" s="600"/>
      <c r="R6" s="601"/>
      <c r="S6" s="80"/>
      <c r="T6" s="81"/>
      <c r="Y6" s="85"/>
      <c r="Z6" s="85"/>
      <c r="AA6" s="86"/>
      <c r="AB6" s="86"/>
      <c r="AC6" s="86"/>
      <c r="AD6" s="87"/>
      <c r="AE6" s="87"/>
    </row>
    <row r="7" spans="1:31" ht="16.5" customHeight="1">
      <c r="A7" s="597" t="s">
        <v>113</v>
      </c>
      <c r="B7" s="598"/>
      <c r="C7" s="598"/>
      <c r="D7" s="598"/>
      <c r="E7" s="598"/>
      <c r="F7" s="598"/>
      <c r="G7" s="598"/>
      <c r="H7" s="598"/>
      <c r="I7" s="598"/>
      <c r="J7" s="14"/>
      <c r="K7" s="599" t="s">
        <v>44</v>
      </c>
      <c r="L7" s="600"/>
      <c r="M7" s="600"/>
      <c r="N7" s="600"/>
      <c r="O7" s="600"/>
      <c r="P7" s="600"/>
      <c r="Q7" s="600"/>
      <c r="R7" s="601"/>
      <c r="S7" s="80"/>
      <c r="T7" s="81"/>
      <c r="Y7" s="94"/>
      <c r="Z7" s="94"/>
      <c r="AA7" s="8"/>
      <c r="AB7" s="8"/>
      <c r="AC7" s="8"/>
      <c r="AD7" s="9"/>
      <c r="AE7" s="89"/>
    </row>
    <row r="8" spans="1:31" ht="15.75" customHeight="1">
      <c r="A8" s="602" t="s">
        <v>166</v>
      </c>
      <c r="B8" s="603"/>
      <c r="C8" s="603"/>
      <c r="D8" s="603"/>
      <c r="E8" s="603"/>
      <c r="F8" s="603"/>
      <c r="G8" s="603"/>
      <c r="H8" s="603"/>
      <c r="I8" s="603"/>
      <c r="J8" s="10"/>
      <c r="K8" s="604" t="s">
        <v>114</v>
      </c>
      <c r="L8" s="605"/>
      <c r="M8" s="605"/>
      <c r="N8" s="605"/>
      <c r="O8" s="605"/>
      <c r="P8" s="605"/>
      <c r="Q8" s="605"/>
      <c r="R8" s="606"/>
      <c r="S8" s="80"/>
      <c r="T8" s="81"/>
      <c r="AB8" s="8"/>
      <c r="AC8" s="8"/>
      <c r="AD8" s="11"/>
      <c r="AE8" s="87"/>
    </row>
    <row r="9" spans="1:31" ht="33" customHeight="1">
      <c r="A9" s="669" t="s">
        <v>45</v>
      </c>
      <c r="B9" s="670"/>
      <c r="C9" s="670"/>
      <c r="D9" s="670"/>
      <c r="E9" s="670"/>
      <c r="F9" s="670"/>
      <c r="G9" s="670"/>
      <c r="H9" s="670"/>
      <c r="I9" s="670"/>
      <c r="J9" s="10"/>
      <c r="K9" s="607"/>
      <c r="L9" s="608"/>
      <c r="M9" s="608"/>
      <c r="N9" s="608"/>
      <c r="O9" s="608"/>
      <c r="P9" s="608"/>
      <c r="Q9" s="608"/>
      <c r="R9" s="609"/>
      <c r="S9" s="80"/>
      <c r="T9" s="81"/>
      <c r="AB9" s="8"/>
      <c r="AC9" s="8"/>
      <c r="AD9" s="12"/>
      <c r="AE9" s="18"/>
    </row>
    <row r="10" spans="1:31" ht="21" customHeight="1" thickBot="1">
      <c r="A10" s="615" t="s">
        <v>150</v>
      </c>
      <c r="B10" s="616"/>
      <c r="C10" s="616"/>
      <c r="D10" s="616"/>
      <c r="E10" s="616"/>
      <c r="F10" s="616"/>
      <c r="G10" s="616"/>
      <c r="H10" s="616"/>
      <c r="I10" s="616"/>
      <c r="J10" s="10"/>
      <c r="K10" s="607"/>
      <c r="L10" s="608"/>
      <c r="M10" s="608"/>
      <c r="N10" s="608"/>
      <c r="O10" s="608"/>
      <c r="P10" s="608"/>
      <c r="Q10" s="608"/>
      <c r="R10" s="609"/>
      <c r="S10" s="80"/>
      <c r="T10" s="81"/>
      <c r="AB10" s="8"/>
      <c r="AC10" s="8"/>
      <c r="AD10" s="11"/>
      <c r="AE10" s="87"/>
    </row>
    <row r="11" spans="1:31" ht="20.25" customHeight="1">
      <c r="A11" s="615" t="s">
        <v>151</v>
      </c>
      <c r="B11" s="616"/>
      <c r="C11" s="616"/>
      <c r="D11" s="616"/>
      <c r="E11" s="616"/>
      <c r="F11" s="616"/>
      <c r="G11" s="616"/>
      <c r="H11" s="616"/>
      <c r="I11" s="616"/>
      <c r="J11" s="13"/>
      <c r="K11" s="607"/>
      <c r="L11" s="608"/>
      <c r="M11" s="608"/>
      <c r="N11" s="608"/>
      <c r="O11" s="608"/>
      <c r="P11" s="608"/>
      <c r="Q11" s="608"/>
      <c r="R11" s="609"/>
      <c r="S11" s="80"/>
      <c r="T11" s="81"/>
      <c r="U11" s="95"/>
      <c r="V11" s="95"/>
      <c r="W11" s="95"/>
      <c r="X11" s="95"/>
      <c r="Y11" s="95"/>
      <c r="Z11" s="95"/>
      <c r="AA11" s="96"/>
      <c r="AB11" s="8"/>
      <c r="AC11" s="8"/>
      <c r="AD11" s="11"/>
      <c r="AE11" s="87"/>
    </row>
    <row r="12" spans="1:31" ht="20.25" customHeight="1">
      <c r="A12" s="615" t="s">
        <v>152</v>
      </c>
      <c r="B12" s="616"/>
      <c r="C12" s="616"/>
      <c r="D12" s="616"/>
      <c r="E12" s="616"/>
      <c r="F12" s="616"/>
      <c r="G12" s="616"/>
      <c r="H12" s="616"/>
      <c r="I12" s="616"/>
      <c r="J12" s="10"/>
      <c r="K12" s="610"/>
      <c r="L12" s="611"/>
      <c r="M12" s="611"/>
      <c r="N12" s="611"/>
      <c r="O12" s="611"/>
      <c r="P12" s="611"/>
      <c r="Q12" s="611"/>
      <c r="R12" s="612"/>
      <c r="S12" s="80"/>
      <c r="T12" s="81"/>
      <c r="U12" s="95"/>
      <c r="V12" s="95"/>
      <c r="W12" s="95"/>
      <c r="X12" s="95"/>
      <c r="Y12" s="95"/>
      <c r="Z12" s="95"/>
      <c r="AA12" s="96"/>
      <c r="AB12" s="8"/>
      <c r="AC12" s="8"/>
      <c r="AD12" s="11"/>
      <c r="AE12" s="87"/>
    </row>
    <row r="13" spans="1:31" ht="15.75" customHeight="1">
      <c r="A13" s="581"/>
      <c r="B13" s="582"/>
      <c r="C13" s="582"/>
      <c r="D13" s="582"/>
      <c r="E13" s="582"/>
      <c r="F13" s="582"/>
      <c r="G13" s="582"/>
      <c r="H13" s="582"/>
      <c r="I13" s="582"/>
      <c r="J13" s="14"/>
      <c r="K13" s="583"/>
      <c r="L13" s="584"/>
      <c r="M13" s="584"/>
      <c r="N13" s="584"/>
      <c r="O13" s="584"/>
      <c r="P13" s="584"/>
      <c r="Q13" s="584"/>
      <c r="R13" s="585"/>
      <c r="S13" s="80"/>
      <c r="T13" s="81"/>
      <c r="U13" s="95"/>
      <c r="V13" s="95"/>
      <c r="W13" s="95"/>
      <c r="X13" s="95"/>
      <c r="Y13" s="95"/>
      <c r="Z13" s="95"/>
      <c r="AA13" s="96"/>
      <c r="AB13" s="8"/>
      <c r="AC13" s="8"/>
      <c r="AD13" s="11"/>
      <c r="AE13" s="87"/>
    </row>
    <row r="14" spans="1:31" ht="9" customHeight="1">
      <c r="A14" s="581"/>
      <c r="B14" s="582"/>
      <c r="C14" s="582"/>
      <c r="D14" s="582"/>
      <c r="E14" s="582"/>
      <c r="F14" s="582"/>
      <c r="G14" s="582"/>
      <c r="H14" s="582"/>
      <c r="I14" s="582"/>
      <c r="J14" s="14"/>
      <c r="K14" s="583"/>
      <c r="L14" s="584"/>
      <c r="M14" s="584"/>
      <c r="N14" s="584"/>
      <c r="O14" s="584"/>
      <c r="P14" s="584"/>
      <c r="Q14" s="584"/>
      <c r="R14" s="585"/>
      <c r="S14" s="80"/>
      <c r="T14" s="81"/>
      <c r="U14" s="95"/>
      <c r="V14" s="95"/>
      <c r="W14" s="95"/>
      <c r="X14" s="95"/>
      <c r="Y14" s="95"/>
      <c r="Z14" s="95"/>
      <c r="AA14" s="96"/>
      <c r="AB14" s="8"/>
      <c r="AC14" s="8"/>
      <c r="AD14" s="11"/>
      <c r="AE14" s="87"/>
    </row>
    <row r="15" spans="1:31" ht="15.95" customHeight="1">
      <c r="A15" s="577" t="s">
        <v>115</v>
      </c>
      <c r="B15" s="469"/>
      <c r="C15" s="470"/>
      <c r="D15" s="544" t="s">
        <v>167</v>
      </c>
      <c r="E15" s="545"/>
      <c r="F15" s="545"/>
      <c r="G15" s="545"/>
      <c r="H15" s="545"/>
      <c r="I15" s="545"/>
      <c r="J15" s="14"/>
      <c r="K15" s="15" t="s">
        <v>24</v>
      </c>
      <c r="L15" s="586"/>
      <c r="M15" s="586"/>
      <c r="N15" s="586"/>
      <c r="O15" s="586"/>
      <c r="P15" s="586"/>
      <c r="Q15" s="586"/>
      <c r="R15" s="512"/>
      <c r="S15" s="80"/>
      <c r="T15" s="81"/>
    </row>
    <row r="16" spans="1:31" ht="15.95" customHeight="1">
      <c r="A16" s="577" t="s">
        <v>116</v>
      </c>
      <c r="B16" s="469"/>
      <c r="C16" s="470"/>
      <c r="D16" s="544" t="s">
        <v>168</v>
      </c>
      <c r="E16" s="545"/>
      <c r="F16" s="545"/>
      <c r="G16" s="545"/>
      <c r="H16" s="545"/>
      <c r="I16" s="545"/>
      <c r="J16" s="14"/>
      <c r="K16" s="574" t="s">
        <v>144</v>
      </c>
      <c r="L16" s="575"/>
      <c r="M16" s="575"/>
      <c r="N16" s="575"/>
      <c r="O16" s="575"/>
      <c r="P16" s="575"/>
      <c r="Q16" s="575"/>
      <c r="R16" s="576"/>
      <c r="S16" s="80"/>
      <c r="T16" s="81"/>
    </row>
    <row r="17" spans="1:31" ht="15.95" customHeight="1">
      <c r="A17" s="577" t="s">
        <v>117</v>
      </c>
      <c r="B17" s="469"/>
      <c r="C17" s="470"/>
      <c r="D17" s="544" t="s">
        <v>169</v>
      </c>
      <c r="E17" s="545"/>
      <c r="F17" s="545"/>
      <c r="G17" s="545"/>
      <c r="H17" s="545"/>
      <c r="I17" s="545"/>
      <c r="J17" s="14"/>
      <c r="K17" s="578"/>
      <c r="L17" s="579"/>
      <c r="M17" s="579"/>
      <c r="N17" s="579"/>
      <c r="O17" s="579"/>
      <c r="P17" s="579"/>
      <c r="Q17" s="579"/>
      <c r="R17" s="580"/>
      <c r="S17" s="80"/>
      <c r="T17" s="81"/>
    </row>
    <row r="18" spans="1:31" ht="15.95" customHeight="1">
      <c r="A18" s="541" t="s">
        <v>118</v>
      </c>
      <c r="B18" s="542"/>
      <c r="C18" s="543"/>
      <c r="D18" s="544" t="s">
        <v>170</v>
      </c>
      <c r="E18" s="545"/>
      <c r="F18" s="545"/>
      <c r="G18" s="545"/>
      <c r="H18" s="545"/>
      <c r="I18" s="545"/>
      <c r="J18" s="14"/>
      <c r="K18" s="546"/>
      <c r="L18" s="547"/>
      <c r="M18" s="547"/>
      <c r="N18" s="547"/>
      <c r="O18" s="547"/>
      <c r="P18" s="547"/>
      <c r="Q18" s="547"/>
      <c r="R18" s="548"/>
      <c r="S18" s="80"/>
      <c r="T18" s="81"/>
    </row>
    <row r="19" spans="1:31" ht="15.95" customHeight="1">
      <c r="A19" s="549" t="s">
        <v>119</v>
      </c>
      <c r="B19" s="550"/>
      <c r="C19" s="551"/>
      <c r="D19" s="544"/>
      <c r="E19" s="545"/>
      <c r="F19" s="545"/>
      <c r="G19" s="545"/>
      <c r="H19" s="545"/>
      <c r="I19" s="545"/>
      <c r="J19" s="14"/>
      <c r="K19" s="552" t="s">
        <v>46</v>
      </c>
      <c r="L19" s="553"/>
      <c r="M19" s="553"/>
      <c r="N19" s="553"/>
      <c r="O19" s="553"/>
      <c r="P19" s="553"/>
      <c r="Q19" s="553"/>
      <c r="R19" s="554"/>
      <c r="S19" s="80"/>
      <c r="T19" s="81"/>
    </row>
    <row r="20" spans="1:31" s="104" customFormat="1" ht="24.75" customHeight="1">
      <c r="A20" s="555" t="s">
        <v>25</v>
      </c>
      <c r="B20" s="556"/>
      <c r="C20" s="561" t="s">
        <v>133</v>
      </c>
      <c r="D20" s="561"/>
      <c r="E20" s="561"/>
      <c r="F20" s="563" t="s">
        <v>134</v>
      </c>
      <c r="G20" s="564"/>
      <c r="H20" s="564"/>
      <c r="I20" s="564"/>
      <c r="J20" s="564"/>
      <c r="K20" s="564"/>
      <c r="L20" s="564"/>
      <c r="M20" s="564"/>
      <c r="N20" s="667"/>
      <c r="O20" s="563" t="s">
        <v>135</v>
      </c>
      <c r="P20" s="564"/>
      <c r="Q20" s="564"/>
      <c r="R20" s="565"/>
      <c r="S20" s="101"/>
      <c r="T20" s="102"/>
      <c r="U20" s="103"/>
      <c r="V20" s="103"/>
      <c r="W20" s="103"/>
      <c r="X20" s="103"/>
      <c r="Y20" s="103"/>
      <c r="Z20" s="103"/>
    </row>
    <row r="21" spans="1:31" ht="21.75" customHeight="1">
      <c r="A21" s="557"/>
      <c r="B21" s="558"/>
      <c r="C21" s="561"/>
      <c r="D21" s="561"/>
      <c r="E21" s="561"/>
      <c r="F21" s="570"/>
      <c r="G21" s="566"/>
      <c r="H21" s="566"/>
      <c r="I21" s="566"/>
      <c r="J21" s="566"/>
      <c r="K21" s="566"/>
      <c r="L21" s="566"/>
      <c r="M21" s="566"/>
      <c r="N21" s="668"/>
      <c r="O21" s="570"/>
      <c r="P21" s="566"/>
      <c r="Q21" s="566"/>
      <c r="R21" s="567"/>
      <c r="S21" s="80"/>
      <c r="T21" s="81"/>
    </row>
    <row r="22" spans="1:31" ht="21.75" customHeight="1">
      <c r="A22" s="559"/>
      <c r="B22" s="560"/>
      <c r="C22" s="561"/>
      <c r="D22" s="561"/>
      <c r="E22" s="561"/>
      <c r="F22" s="131"/>
      <c r="G22" s="665"/>
      <c r="H22" s="666"/>
      <c r="I22" s="562"/>
      <c r="J22" s="654"/>
      <c r="K22" s="654"/>
      <c r="L22" s="654"/>
      <c r="M22" s="654"/>
      <c r="N22" s="655"/>
      <c r="O22" s="571"/>
      <c r="P22" s="568"/>
      <c r="Q22" s="568"/>
      <c r="R22" s="569"/>
      <c r="S22" s="80"/>
      <c r="T22" s="81"/>
    </row>
    <row r="23" spans="1:31" ht="41.1" customHeight="1">
      <c r="A23" s="465"/>
      <c r="B23" s="466"/>
      <c r="C23" s="467" t="s">
        <v>29</v>
      </c>
      <c r="D23" s="468"/>
      <c r="E23" s="651"/>
      <c r="F23" s="131"/>
      <c r="G23" s="562"/>
      <c r="H23" s="655"/>
      <c r="I23" s="562"/>
      <c r="J23" s="654"/>
      <c r="K23" s="654"/>
      <c r="L23" s="654"/>
      <c r="M23" s="654"/>
      <c r="N23" s="655"/>
      <c r="O23" s="659">
        <f>SUM(F23:M23)</f>
        <v>0</v>
      </c>
      <c r="P23" s="660"/>
      <c r="Q23" s="660"/>
      <c r="R23" s="661"/>
      <c r="S23" s="80"/>
      <c r="T23" s="81"/>
    </row>
    <row r="24" spans="1:31" ht="41.1" customHeight="1">
      <c r="A24" s="465"/>
      <c r="B24" s="466"/>
      <c r="C24" s="467" t="s">
        <v>30</v>
      </c>
      <c r="D24" s="468"/>
      <c r="E24" s="651"/>
      <c r="F24" s="131"/>
      <c r="G24" s="562"/>
      <c r="H24" s="655"/>
      <c r="I24" s="562"/>
      <c r="J24" s="654"/>
      <c r="K24" s="654"/>
      <c r="L24" s="654"/>
      <c r="M24" s="654"/>
      <c r="N24" s="655"/>
      <c r="O24" s="659">
        <f>SUM(F24:M24)</f>
        <v>0</v>
      </c>
      <c r="P24" s="660"/>
      <c r="Q24" s="660"/>
      <c r="R24" s="661"/>
      <c r="S24" s="80"/>
      <c r="T24" s="81"/>
    </row>
    <row r="25" spans="1:31" ht="41.1" customHeight="1">
      <c r="A25" s="465"/>
      <c r="B25" s="466"/>
      <c r="C25" s="467" t="s">
        <v>145</v>
      </c>
      <c r="D25" s="468"/>
      <c r="E25" s="651"/>
      <c r="F25" s="131"/>
      <c r="G25" s="562"/>
      <c r="H25" s="655"/>
      <c r="I25" s="562"/>
      <c r="J25" s="654"/>
      <c r="K25" s="654"/>
      <c r="L25" s="654"/>
      <c r="M25" s="654"/>
      <c r="N25" s="655"/>
      <c r="O25" s="659">
        <f>SUM(F25:M25)</f>
        <v>0</v>
      </c>
      <c r="P25" s="660"/>
      <c r="Q25" s="660"/>
      <c r="R25" s="661"/>
      <c r="S25" s="80"/>
      <c r="T25" s="81"/>
    </row>
    <row r="26" spans="1:31" ht="41.1" customHeight="1">
      <c r="A26" s="465"/>
      <c r="B26" s="466"/>
      <c r="C26" s="467" t="s">
        <v>31</v>
      </c>
      <c r="D26" s="468"/>
      <c r="E26" s="651"/>
      <c r="F26" s="131"/>
      <c r="G26" s="562"/>
      <c r="H26" s="655"/>
      <c r="I26" s="562"/>
      <c r="J26" s="654"/>
      <c r="K26" s="654"/>
      <c r="L26" s="654"/>
      <c r="M26" s="654"/>
      <c r="N26" s="655"/>
      <c r="O26" s="659">
        <f>SUM(F26:M26)</f>
        <v>0</v>
      </c>
      <c r="P26" s="660"/>
      <c r="Q26" s="660"/>
      <c r="R26" s="661"/>
      <c r="S26" s="80"/>
      <c r="T26" s="81"/>
    </row>
    <row r="27" spans="1:31" ht="41.1" customHeight="1">
      <c r="A27" s="465"/>
      <c r="B27" s="466"/>
      <c r="C27" s="467" t="s">
        <v>143</v>
      </c>
      <c r="D27" s="468"/>
      <c r="E27" s="651"/>
      <c r="F27" s="131"/>
      <c r="G27" s="562"/>
      <c r="H27" s="655"/>
      <c r="I27" s="562"/>
      <c r="J27" s="654"/>
      <c r="K27" s="654"/>
      <c r="L27" s="654"/>
      <c r="M27" s="654"/>
      <c r="N27" s="655"/>
      <c r="O27" s="659">
        <f>SUM(F27:M27)</f>
        <v>0</v>
      </c>
      <c r="P27" s="660"/>
      <c r="Q27" s="660"/>
      <c r="R27" s="661"/>
    </row>
    <row r="28" spans="1:31" ht="41.1" customHeight="1">
      <c r="A28" s="465"/>
      <c r="B28" s="466"/>
      <c r="C28" s="467" t="s">
        <v>27</v>
      </c>
      <c r="D28" s="468"/>
      <c r="E28" s="651"/>
      <c r="F28" s="132">
        <f>SUM(F23:F27)</f>
        <v>0</v>
      </c>
      <c r="G28" s="662">
        <f>SUM(G23:H27)</f>
        <v>0</v>
      </c>
      <c r="H28" s="663"/>
      <c r="I28" s="662">
        <f>SUM(I23:K27)</f>
        <v>0</v>
      </c>
      <c r="J28" s="664"/>
      <c r="K28" s="664"/>
      <c r="L28" s="664"/>
      <c r="M28" s="664"/>
      <c r="N28" s="663"/>
      <c r="O28" s="656">
        <f>SUM(O23:R27)</f>
        <v>0</v>
      </c>
      <c r="P28" s="657"/>
      <c r="Q28" s="657"/>
      <c r="R28" s="658"/>
    </row>
    <row r="29" spans="1:31" ht="41.1" customHeight="1">
      <c r="A29" s="199"/>
      <c r="B29" s="203"/>
      <c r="C29" s="200"/>
      <c r="D29" s="201"/>
      <c r="E29" s="202"/>
      <c r="F29" s="132"/>
      <c r="G29" s="207"/>
      <c r="H29" s="208"/>
      <c r="I29" s="207"/>
      <c r="J29" s="209"/>
      <c r="K29" s="209"/>
      <c r="L29" s="209"/>
      <c r="M29" s="209"/>
      <c r="N29" s="208"/>
      <c r="O29" s="204"/>
      <c r="P29" s="205"/>
      <c r="Q29" s="205"/>
      <c r="R29" s="206"/>
    </row>
    <row r="30" spans="1:31" ht="41.1" customHeight="1">
      <c r="A30" s="465"/>
      <c r="B30" s="466"/>
      <c r="C30" s="467" t="s">
        <v>138</v>
      </c>
      <c r="D30" s="468"/>
      <c r="E30" s="651"/>
      <c r="F30" s="170"/>
      <c r="G30" s="561"/>
      <c r="H30" s="561"/>
      <c r="I30" s="562"/>
      <c r="J30" s="654"/>
      <c r="K30" s="654"/>
      <c r="L30" s="654"/>
      <c r="M30" s="654"/>
      <c r="N30" s="655"/>
      <c r="O30" s="652"/>
      <c r="P30" s="652"/>
      <c r="Q30" s="652"/>
      <c r="R30" s="653"/>
    </row>
    <row r="31" spans="1:31" s="82" customFormat="1" ht="18" customHeight="1">
      <c r="A31" s="107"/>
      <c r="B31" s="108"/>
      <c r="C31" s="108"/>
      <c r="D31" s="108"/>
      <c r="E31" s="108"/>
      <c r="F31" s="193"/>
      <c r="G31" s="193"/>
      <c r="H31" s="193"/>
      <c r="I31" s="193"/>
      <c r="J31" s="194"/>
      <c r="K31" s="110"/>
      <c r="L31" s="196"/>
      <c r="M31" s="196"/>
      <c r="N31" s="196"/>
      <c r="O31" s="196"/>
      <c r="P31" s="196"/>
      <c r="Q31" s="196"/>
      <c r="R31" s="111"/>
      <c r="T31" s="105"/>
      <c r="AA31" s="83"/>
      <c r="AB31" s="83"/>
      <c r="AC31" s="83"/>
      <c r="AD31" s="83"/>
      <c r="AE31" s="83"/>
    </row>
    <row r="32" spans="1:31" s="82" customFormat="1" ht="18" customHeight="1">
      <c r="A32" s="524" t="s">
        <v>122</v>
      </c>
      <c r="B32" s="525"/>
      <c r="C32" s="525"/>
      <c r="D32" s="525"/>
      <c r="E32" s="525"/>
      <c r="F32" s="525"/>
      <c r="G32" s="525"/>
      <c r="H32" s="525"/>
      <c r="I32" s="525"/>
      <c r="J32" s="525"/>
      <c r="K32" s="525"/>
      <c r="L32" s="525"/>
      <c r="M32" s="525"/>
      <c r="N32" s="525"/>
      <c r="O32" s="525"/>
      <c r="P32" s="525"/>
      <c r="Q32" s="525"/>
      <c r="R32" s="526"/>
      <c r="T32" s="83"/>
      <c r="AA32" s="83"/>
      <c r="AB32" s="83"/>
      <c r="AC32" s="83"/>
      <c r="AD32" s="83"/>
      <c r="AE32" s="83"/>
    </row>
    <row r="33" spans="1:31" s="82" customFormat="1" ht="19.5" customHeight="1">
      <c r="A33" s="527" t="s">
        <v>123</v>
      </c>
      <c r="B33" s="528"/>
      <c r="C33" s="528"/>
      <c r="D33" s="528"/>
      <c r="E33" s="529"/>
      <c r="F33" s="169" t="s">
        <v>124</v>
      </c>
      <c r="G33" s="112"/>
      <c r="H33" s="112"/>
      <c r="I33" s="112"/>
      <c r="J33" s="112"/>
      <c r="K33" s="112"/>
      <c r="L33" s="112"/>
      <c r="M33" s="112"/>
      <c r="N33" s="112"/>
      <c r="O33" s="112"/>
      <c r="P33" s="113"/>
      <c r="Q33" s="530" t="s">
        <v>47</v>
      </c>
      <c r="R33" s="531"/>
      <c r="T33" s="105"/>
      <c r="AA33" s="83"/>
      <c r="AB33" s="83"/>
      <c r="AC33" s="83"/>
      <c r="AD33" s="83"/>
      <c r="AE33" s="83"/>
    </row>
    <row r="34" spans="1:31" s="82" customFormat="1" ht="20.25" customHeight="1">
      <c r="A34" s="532"/>
      <c r="B34" s="533"/>
      <c r="C34" s="533"/>
      <c r="D34" s="533"/>
      <c r="E34" s="534"/>
      <c r="F34" s="114"/>
      <c r="G34" s="77"/>
      <c r="H34" s="77"/>
      <c r="I34" s="77"/>
      <c r="J34" s="77"/>
      <c r="K34" s="77"/>
      <c r="L34" s="77"/>
      <c r="M34" s="77"/>
      <c r="N34" s="77"/>
      <c r="O34" s="77"/>
      <c r="P34" s="78"/>
      <c r="Q34" s="535"/>
      <c r="R34" s="536"/>
      <c r="T34" s="105"/>
      <c r="AA34" s="83"/>
      <c r="AB34" s="83"/>
      <c r="AC34" s="83"/>
      <c r="AD34" s="83"/>
      <c r="AE34" s="83"/>
    </row>
    <row r="35" spans="1:31" s="82" customFormat="1">
      <c r="A35" s="115" t="s">
        <v>125</v>
      </c>
      <c r="B35" s="156"/>
      <c r="C35" s="437"/>
      <c r="D35" s="451"/>
      <c r="E35" s="537" t="s">
        <v>48</v>
      </c>
      <c r="F35" s="514"/>
      <c r="G35" s="515"/>
      <c r="H35" s="163" t="s">
        <v>49</v>
      </c>
      <c r="I35" s="164"/>
      <c r="J35" s="164"/>
      <c r="K35" s="165"/>
      <c r="L35" s="538" t="s">
        <v>126</v>
      </c>
      <c r="M35" s="539"/>
      <c r="N35" s="539"/>
      <c r="O35" s="539"/>
      <c r="P35" s="539"/>
      <c r="Q35" s="539"/>
      <c r="R35" s="540"/>
      <c r="T35" s="105"/>
      <c r="AA35" s="83"/>
      <c r="AB35" s="83"/>
      <c r="AC35" s="83"/>
      <c r="AD35" s="83"/>
      <c r="AE35" s="83"/>
    </row>
    <row r="36" spans="1:31" s="82" customFormat="1" ht="20.25">
      <c r="A36" s="505"/>
      <c r="B36" s="439"/>
      <c r="C36" s="439"/>
      <c r="D36" s="506"/>
      <c r="E36" s="507"/>
      <c r="F36" s="508"/>
      <c r="G36" s="509"/>
      <c r="H36" s="167"/>
      <c r="I36" s="162"/>
      <c r="J36" s="162"/>
      <c r="K36" s="162"/>
      <c r="L36" s="510" t="s">
        <v>155</v>
      </c>
      <c r="M36" s="511"/>
      <c r="N36" s="511"/>
      <c r="O36" s="511"/>
      <c r="P36" s="511"/>
      <c r="Q36" s="511"/>
      <c r="R36" s="512"/>
      <c r="T36" s="105" t="s">
        <v>58</v>
      </c>
      <c r="AA36" s="83"/>
      <c r="AB36" s="83"/>
      <c r="AC36" s="83"/>
      <c r="AD36" s="83"/>
      <c r="AE36" s="83"/>
    </row>
    <row r="37" spans="1:31" s="82" customFormat="1">
      <c r="A37" s="513" t="s">
        <v>50</v>
      </c>
      <c r="B37" s="514"/>
      <c r="C37" s="514"/>
      <c r="D37" s="514"/>
      <c r="E37" s="514"/>
      <c r="F37" s="514"/>
      <c r="G37" s="515"/>
      <c r="H37" s="155" t="s">
        <v>51</v>
      </c>
      <c r="I37" s="159"/>
      <c r="J37" s="159"/>
      <c r="K37" s="160"/>
      <c r="L37" s="516" t="s">
        <v>32</v>
      </c>
      <c r="M37" s="450"/>
      <c r="N37" s="450"/>
      <c r="O37" s="450"/>
      <c r="P37" s="450"/>
      <c r="Q37" s="450"/>
      <c r="R37" s="517"/>
      <c r="T37" s="105"/>
      <c r="AA37" s="83"/>
      <c r="AB37" s="83"/>
      <c r="AC37" s="83"/>
      <c r="AD37" s="83"/>
      <c r="AE37" s="83"/>
    </row>
    <row r="38" spans="1:31" s="82" customFormat="1" ht="20.25">
      <c r="A38" s="518"/>
      <c r="B38" s="519"/>
      <c r="C38" s="519"/>
      <c r="D38" s="519"/>
      <c r="E38" s="519"/>
      <c r="F38" s="519"/>
      <c r="G38" s="520"/>
      <c r="H38" s="157"/>
      <c r="I38" s="158"/>
      <c r="J38" s="158"/>
      <c r="K38" s="166"/>
      <c r="L38" s="521"/>
      <c r="M38" s="522"/>
      <c r="N38" s="522"/>
      <c r="O38" s="522"/>
      <c r="P38" s="522"/>
      <c r="Q38" s="522"/>
      <c r="R38" s="523"/>
      <c r="T38" s="105"/>
      <c r="AA38" s="83"/>
      <c r="AB38" s="83"/>
      <c r="AC38" s="83"/>
      <c r="AD38" s="83"/>
      <c r="AE38" s="83"/>
    </row>
    <row r="39" spans="1:31" s="82" customFormat="1">
      <c r="A39" s="116"/>
      <c r="B39" s="472"/>
      <c r="C39" s="473"/>
      <c r="D39" s="474" t="s">
        <v>127</v>
      </c>
      <c r="E39" s="475"/>
      <c r="F39" s="44" t="s">
        <v>33</v>
      </c>
      <c r="G39" s="480"/>
      <c r="H39" s="481"/>
      <c r="I39" s="474" t="s">
        <v>54</v>
      </c>
      <c r="J39" s="482"/>
      <c r="K39" s="475"/>
      <c r="L39" s="485" t="s">
        <v>28</v>
      </c>
      <c r="M39" s="486"/>
      <c r="N39" s="486"/>
      <c r="O39" s="486"/>
      <c r="P39" s="491" t="s">
        <v>35</v>
      </c>
      <c r="Q39" s="492"/>
      <c r="R39" s="493"/>
      <c r="T39" s="105"/>
      <c r="AA39" s="83"/>
      <c r="AB39" s="83"/>
      <c r="AC39" s="83"/>
      <c r="AD39" s="83"/>
      <c r="AE39" s="83"/>
    </row>
    <row r="40" spans="1:31" s="82" customFormat="1" ht="18" customHeight="1">
      <c r="A40" s="117" t="s">
        <v>34</v>
      </c>
      <c r="B40" s="500" t="s">
        <v>52</v>
      </c>
      <c r="C40" s="501"/>
      <c r="D40" s="476"/>
      <c r="E40" s="477"/>
      <c r="F40" s="74" t="s">
        <v>33</v>
      </c>
      <c r="G40" s="502" t="s">
        <v>53</v>
      </c>
      <c r="H40" s="501"/>
      <c r="I40" s="476"/>
      <c r="J40" s="483"/>
      <c r="K40" s="477"/>
      <c r="L40" s="487"/>
      <c r="M40" s="488"/>
      <c r="N40" s="488"/>
      <c r="O40" s="488"/>
      <c r="P40" s="494"/>
      <c r="Q40" s="495"/>
      <c r="R40" s="496"/>
      <c r="T40" s="105"/>
      <c r="AA40" s="83"/>
      <c r="AB40" s="83"/>
      <c r="AC40" s="83"/>
      <c r="AD40" s="83"/>
      <c r="AE40" s="83"/>
    </row>
    <row r="41" spans="1:31" s="82" customFormat="1" ht="18" customHeight="1">
      <c r="A41" s="118" t="s">
        <v>36</v>
      </c>
      <c r="B41" s="503" t="s">
        <v>37</v>
      </c>
      <c r="C41" s="504"/>
      <c r="D41" s="478"/>
      <c r="E41" s="479"/>
      <c r="F41" s="75" t="s">
        <v>38</v>
      </c>
      <c r="G41" s="502" t="s">
        <v>55</v>
      </c>
      <c r="H41" s="501" t="s">
        <v>55</v>
      </c>
      <c r="I41" s="478"/>
      <c r="J41" s="484"/>
      <c r="K41" s="479"/>
      <c r="L41" s="489"/>
      <c r="M41" s="490"/>
      <c r="N41" s="490"/>
      <c r="O41" s="490"/>
      <c r="P41" s="497"/>
      <c r="Q41" s="498"/>
      <c r="R41" s="499"/>
      <c r="T41" s="105"/>
      <c r="AA41" s="83"/>
      <c r="AB41" s="83"/>
      <c r="AC41" s="83"/>
      <c r="AD41" s="83"/>
      <c r="AE41" s="83"/>
    </row>
    <row r="42" spans="1:31" s="82" customFormat="1" ht="21.95" customHeight="1">
      <c r="A42" s="119"/>
      <c r="B42" s="455" t="s">
        <v>158</v>
      </c>
      <c r="C42" s="456"/>
      <c r="D42" s="455" t="s">
        <v>162</v>
      </c>
      <c r="E42" s="456"/>
      <c r="F42" s="45"/>
      <c r="G42" s="457"/>
      <c r="H42" s="458"/>
      <c r="I42" s="120"/>
      <c r="J42" s="121"/>
      <c r="K42" s="154"/>
      <c r="L42" s="459"/>
      <c r="M42" s="469"/>
      <c r="N42" s="469"/>
      <c r="O42" s="470"/>
      <c r="P42" s="469"/>
      <c r="Q42" s="469"/>
      <c r="R42" s="471"/>
      <c r="T42" s="105"/>
      <c r="AA42" s="83"/>
      <c r="AB42" s="83"/>
      <c r="AC42" s="83"/>
      <c r="AD42" s="83"/>
      <c r="AE42" s="83"/>
    </row>
    <row r="43" spans="1:31" s="82" customFormat="1" ht="21.95" customHeight="1">
      <c r="A43" s="119"/>
      <c r="B43" s="455" t="s">
        <v>163</v>
      </c>
      <c r="C43" s="456"/>
      <c r="D43" s="455" t="s">
        <v>162</v>
      </c>
      <c r="E43" s="456"/>
      <c r="F43" s="45"/>
      <c r="G43" s="457"/>
      <c r="H43" s="458"/>
      <c r="I43" s="120"/>
      <c r="J43" s="121"/>
      <c r="K43" s="122"/>
      <c r="L43" s="459"/>
      <c r="M43" s="460"/>
      <c r="N43" s="460"/>
      <c r="O43" s="461"/>
      <c r="P43" s="460"/>
      <c r="Q43" s="460"/>
      <c r="R43" s="462"/>
      <c r="T43" s="105"/>
      <c r="AA43" s="83"/>
      <c r="AB43" s="83"/>
      <c r="AC43" s="83"/>
      <c r="AD43" s="83"/>
      <c r="AE43" s="83"/>
    </row>
    <row r="44" spans="1:31" s="82" customFormat="1" ht="21.95" customHeight="1">
      <c r="A44" s="119"/>
      <c r="B44" s="455"/>
      <c r="C44" s="456"/>
      <c r="D44" s="455"/>
      <c r="E44" s="456"/>
      <c r="F44" s="45"/>
      <c r="G44" s="457"/>
      <c r="H44" s="458"/>
      <c r="I44" s="120"/>
      <c r="J44" s="121"/>
      <c r="K44" s="122"/>
      <c r="L44" s="459"/>
      <c r="M44" s="460"/>
      <c r="N44" s="460"/>
      <c r="O44" s="461"/>
      <c r="P44" s="460"/>
      <c r="Q44" s="460"/>
      <c r="R44" s="462"/>
      <c r="T44" s="105"/>
      <c r="AA44" s="83"/>
      <c r="AB44" s="83"/>
      <c r="AC44" s="83"/>
      <c r="AD44" s="83"/>
      <c r="AE44" s="83"/>
    </row>
    <row r="45" spans="1:31" s="82" customFormat="1" ht="21.95" customHeight="1">
      <c r="A45" s="119"/>
      <c r="B45" s="455">
        <f>CIS!J46</f>
        <v>0</v>
      </c>
      <c r="C45" s="456"/>
      <c r="D45" s="455">
        <f>CIS!AE46</f>
        <v>0</v>
      </c>
      <c r="E45" s="456"/>
      <c r="F45" s="45"/>
      <c r="G45" s="457"/>
      <c r="H45" s="458"/>
      <c r="I45" s="120"/>
      <c r="J45" s="121"/>
      <c r="K45" s="122"/>
      <c r="L45" s="459"/>
      <c r="M45" s="460"/>
      <c r="N45" s="460"/>
      <c r="O45" s="461"/>
      <c r="P45" s="460"/>
      <c r="Q45" s="460"/>
      <c r="R45" s="462"/>
      <c r="T45" s="105"/>
      <c r="AA45" s="83"/>
      <c r="AB45" s="83"/>
      <c r="AC45" s="83"/>
      <c r="AD45" s="83"/>
      <c r="AE45" s="83"/>
    </row>
    <row r="46" spans="1:31" s="82" customFormat="1" ht="21.95" customHeight="1">
      <c r="A46" s="119"/>
      <c r="B46" s="455">
        <f>CIS!J47</f>
        <v>0</v>
      </c>
      <c r="C46" s="456"/>
      <c r="D46" s="455">
        <f>CIS!AE47</f>
        <v>0</v>
      </c>
      <c r="E46" s="456"/>
      <c r="F46" s="45"/>
      <c r="G46" s="457"/>
      <c r="H46" s="458"/>
      <c r="I46" s="120"/>
      <c r="J46" s="121"/>
      <c r="K46" s="122"/>
      <c r="L46" s="459"/>
      <c r="M46" s="460"/>
      <c r="N46" s="460"/>
      <c r="O46" s="461"/>
      <c r="P46" s="460"/>
      <c r="Q46" s="460"/>
      <c r="R46" s="462"/>
      <c r="T46" s="105"/>
      <c r="AA46" s="83"/>
      <c r="AB46" s="83"/>
      <c r="AC46" s="83"/>
      <c r="AD46" s="83"/>
      <c r="AE46" s="83"/>
    </row>
    <row r="47" spans="1:31" s="82" customFormat="1" ht="21.95" customHeight="1">
      <c r="A47" s="119"/>
      <c r="B47" s="455">
        <f>CIS!J48</f>
        <v>0</v>
      </c>
      <c r="C47" s="456"/>
      <c r="D47" s="455">
        <f>CIS!AE48</f>
        <v>0</v>
      </c>
      <c r="E47" s="456"/>
      <c r="F47" s="45"/>
      <c r="G47" s="457"/>
      <c r="H47" s="458"/>
      <c r="I47" s="120"/>
      <c r="J47" s="121"/>
      <c r="K47" s="122"/>
      <c r="L47" s="459"/>
      <c r="M47" s="460"/>
      <c r="N47" s="460"/>
      <c r="O47" s="461"/>
      <c r="P47" s="460"/>
      <c r="Q47" s="460"/>
      <c r="R47" s="462"/>
      <c r="T47" s="105"/>
      <c r="AA47" s="83"/>
      <c r="AB47" s="83"/>
      <c r="AC47" s="83"/>
      <c r="AD47" s="83"/>
      <c r="AE47" s="83"/>
    </row>
    <row r="48" spans="1:31" s="82" customFormat="1" ht="21.95" customHeight="1">
      <c r="A48" s="119"/>
      <c r="B48" s="455">
        <f>CIS!J49</f>
        <v>0</v>
      </c>
      <c r="C48" s="456"/>
      <c r="D48" s="455">
        <f>CIS!AE49</f>
        <v>0</v>
      </c>
      <c r="E48" s="456"/>
      <c r="F48" s="45"/>
      <c r="G48" s="457"/>
      <c r="H48" s="458"/>
      <c r="I48" s="120"/>
      <c r="J48" s="121"/>
      <c r="K48" s="122"/>
      <c r="L48" s="459"/>
      <c r="M48" s="460"/>
      <c r="N48" s="460"/>
      <c r="O48" s="461"/>
      <c r="P48" s="460"/>
      <c r="Q48" s="460"/>
      <c r="R48" s="462"/>
      <c r="T48" s="105"/>
      <c r="AA48" s="83"/>
      <c r="AB48" s="83"/>
      <c r="AC48" s="83"/>
      <c r="AD48" s="83"/>
      <c r="AE48" s="83"/>
    </row>
    <row r="49" spans="1:31" s="82" customFormat="1" ht="21.95" customHeight="1">
      <c r="A49" s="119"/>
      <c r="B49" s="455">
        <f>CIS!J50</f>
        <v>0</v>
      </c>
      <c r="C49" s="456"/>
      <c r="D49" s="455">
        <f>CIS!AE50</f>
        <v>0</v>
      </c>
      <c r="E49" s="456"/>
      <c r="F49" s="45"/>
      <c r="G49" s="457"/>
      <c r="H49" s="458"/>
      <c r="I49" s="120"/>
      <c r="J49" s="121"/>
      <c r="K49" s="122"/>
      <c r="L49" s="459"/>
      <c r="M49" s="460"/>
      <c r="N49" s="460"/>
      <c r="O49" s="461"/>
      <c r="P49" s="460"/>
      <c r="Q49" s="460"/>
      <c r="R49" s="462"/>
      <c r="T49" s="105"/>
      <c r="AA49" s="83"/>
      <c r="AB49" s="83"/>
      <c r="AC49" s="83"/>
      <c r="AD49" s="83"/>
      <c r="AE49" s="83"/>
    </row>
    <row r="50" spans="1:31" s="82" customFormat="1" ht="21.95" customHeight="1">
      <c r="A50" s="119"/>
      <c r="B50" s="455">
        <f>CIS!J51</f>
        <v>0</v>
      </c>
      <c r="C50" s="456"/>
      <c r="D50" s="455">
        <f>CIS!AE51</f>
        <v>0</v>
      </c>
      <c r="E50" s="456"/>
      <c r="F50" s="45"/>
      <c r="G50" s="457"/>
      <c r="H50" s="458"/>
      <c r="I50" s="120"/>
      <c r="J50" s="121"/>
      <c r="K50" s="122"/>
      <c r="L50" s="459"/>
      <c r="M50" s="460"/>
      <c r="N50" s="460"/>
      <c r="O50" s="461"/>
      <c r="P50" s="460"/>
      <c r="Q50" s="460"/>
      <c r="R50" s="462"/>
      <c r="T50" s="105"/>
      <c r="AA50" s="83"/>
      <c r="AB50" s="83"/>
      <c r="AC50" s="83"/>
      <c r="AD50" s="83"/>
      <c r="AE50" s="83"/>
    </row>
    <row r="51" spans="1:31" s="82" customFormat="1" ht="21.95" customHeight="1">
      <c r="A51" s="119"/>
      <c r="B51" s="455">
        <f>CIS!J52</f>
        <v>0</v>
      </c>
      <c r="C51" s="456"/>
      <c r="D51" s="455">
        <f>CIS!AE52</f>
        <v>0</v>
      </c>
      <c r="E51" s="456"/>
      <c r="F51" s="45"/>
      <c r="G51" s="457"/>
      <c r="H51" s="458"/>
      <c r="I51" s="120"/>
      <c r="J51" s="121"/>
      <c r="K51" s="122"/>
      <c r="L51" s="459"/>
      <c r="M51" s="460"/>
      <c r="N51" s="460"/>
      <c r="O51" s="461"/>
      <c r="P51" s="460"/>
      <c r="Q51" s="460"/>
      <c r="R51" s="462"/>
      <c r="T51" s="105"/>
      <c r="AA51" s="83"/>
      <c r="AB51" s="83"/>
      <c r="AC51" s="83"/>
      <c r="AD51" s="83"/>
      <c r="AE51" s="83"/>
    </row>
    <row r="52" spans="1:31" s="82" customFormat="1">
      <c r="A52" s="123" t="s">
        <v>128</v>
      </c>
      <c r="B52" s="124"/>
      <c r="C52" s="124"/>
      <c r="D52" s="124"/>
      <c r="E52" s="124"/>
      <c r="F52" s="124"/>
      <c r="G52" s="124"/>
      <c r="H52" s="124"/>
      <c r="I52" s="124"/>
      <c r="J52" s="125"/>
      <c r="K52" s="436" t="s">
        <v>25</v>
      </c>
      <c r="L52" s="437"/>
      <c r="M52" s="437"/>
      <c r="N52" s="156"/>
      <c r="O52" s="441"/>
      <c r="P52" s="441"/>
      <c r="Q52" s="442"/>
      <c r="R52" s="443"/>
      <c r="T52" s="105"/>
      <c r="AA52" s="83"/>
      <c r="AB52" s="83"/>
      <c r="AC52" s="83"/>
      <c r="AD52" s="83"/>
      <c r="AE52" s="83"/>
    </row>
    <row r="53" spans="1:31" s="82" customFormat="1" ht="24" customHeight="1">
      <c r="A53" s="126"/>
      <c r="B53" s="127"/>
      <c r="C53" s="127"/>
      <c r="D53" s="127"/>
      <c r="E53" s="127"/>
      <c r="F53" s="127"/>
      <c r="G53" s="127"/>
      <c r="H53" s="127"/>
      <c r="I53" s="127"/>
      <c r="J53" s="127"/>
      <c r="K53" s="438"/>
      <c r="L53" s="439"/>
      <c r="M53" s="439"/>
      <c r="N53" s="133"/>
      <c r="O53" s="445"/>
      <c r="P53" s="445"/>
      <c r="Q53" s="445"/>
      <c r="R53" s="446"/>
      <c r="T53" s="105"/>
      <c r="AA53" s="83"/>
      <c r="AB53" s="83"/>
      <c r="AC53" s="83"/>
      <c r="AD53" s="83"/>
      <c r="AE53" s="83"/>
    </row>
    <row r="54" spans="1:31" s="82" customFormat="1">
      <c r="A54" s="168" t="s">
        <v>130</v>
      </c>
      <c r="B54" s="164"/>
      <c r="C54" s="164"/>
      <c r="D54" s="164"/>
      <c r="E54" s="164"/>
      <c r="F54" s="164"/>
      <c r="G54" s="164"/>
      <c r="H54" s="164"/>
      <c r="I54" s="164"/>
      <c r="J54" s="165"/>
      <c r="K54" s="436" t="s">
        <v>25</v>
      </c>
      <c r="L54" s="450"/>
      <c r="M54" s="451"/>
      <c r="N54" s="133"/>
      <c r="O54" s="445"/>
      <c r="P54" s="445"/>
      <c r="Q54" s="445"/>
      <c r="R54" s="446"/>
      <c r="T54" s="105"/>
      <c r="AA54" s="83"/>
      <c r="AB54" s="83"/>
      <c r="AC54" s="83"/>
      <c r="AD54" s="83"/>
      <c r="AE54" s="83"/>
    </row>
    <row r="55" spans="1:31" s="82" customFormat="1" ht="24" customHeight="1" thickBot="1">
      <c r="A55" s="128"/>
      <c r="B55" s="129"/>
      <c r="C55" s="129"/>
      <c r="D55" s="129"/>
      <c r="E55" s="129"/>
      <c r="F55" s="129"/>
      <c r="G55" s="129"/>
      <c r="H55" s="129"/>
      <c r="I55" s="129"/>
      <c r="J55" s="129"/>
      <c r="K55" s="452"/>
      <c r="L55" s="453"/>
      <c r="M55" s="454"/>
      <c r="N55" s="161"/>
      <c r="O55" s="448"/>
      <c r="P55" s="448"/>
      <c r="Q55" s="448"/>
      <c r="R55" s="449"/>
      <c r="T55" s="105"/>
      <c r="AA55" s="83"/>
      <c r="AB55" s="83"/>
      <c r="AC55" s="83"/>
      <c r="AD55" s="83"/>
      <c r="AE55" s="83"/>
    </row>
  </sheetData>
  <mergeCells count="159">
    <mergeCell ref="C4:J4"/>
    <mergeCell ref="K4:L4"/>
    <mergeCell ref="A5:I5"/>
    <mergeCell ref="K5:R5"/>
    <mergeCell ref="A6:I6"/>
    <mergeCell ref="K6:R6"/>
    <mergeCell ref="A1:I1"/>
    <mergeCell ref="K1:R1"/>
    <mergeCell ref="A2:I2"/>
    <mergeCell ref="K2:R2"/>
    <mergeCell ref="A3:I3"/>
    <mergeCell ref="N3:R3"/>
    <mergeCell ref="N4:R4"/>
    <mergeCell ref="A13:I13"/>
    <mergeCell ref="K13:R13"/>
    <mergeCell ref="A14:I14"/>
    <mergeCell ref="K14:R14"/>
    <mergeCell ref="A15:C15"/>
    <mergeCell ref="D15:I15"/>
    <mergeCell ref="L15:R15"/>
    <mergeCell ref="A7:I7"/>
    <mergeCell ref="K7:R7"/>
    <mergeCell ref="A8:I8"/>
    <mergeCell ref="K8:R12"/>
    <mergeCell ref="A9:I9"/>
    <mergeCell ref="A10:I10"/>
    <mergeCell ref="A11:I11"/>
    <mergeCell ref="A12:I12"/>
    <mergeCell ref="A18:C18"/>
    <mergeCell ref="D18:I18"/>
    <mergeCell ref="K18:R18"/>
    <mergeCell ref="A19:C19"/>
    <mergeCell ref="D19:I19"/>
    <mergeCell ref="K19:R19"/>
    <mergeCell ref="A16:C16"/>
    <mergeCell ref="D16:I16"/>
    <mergeCell ref="K16:R16"/>
    <mergeCell ref="A17:C17"/>
    <mergeCell ref="D17:I17"/>
    <mergeCell ref="K17:R17"/>
    <mergeCell ref="A24:B24"/>
    <mergeCell ref="C24:E24"/>
    <mergeCell ref="O24:R24"/>
    <mergeCell ref="A23:B23"/>
    <mergeCell ref="C23:E23"/>
    <mergeCell ref="O23:R23"/>
    <mergeCell ref="A20:B22"/>
    <mergeCell ref="C20:E22"/>
    <mergeCell ref="O20:R22"/>
    <mergeCell ref="G23:H23"/>
    <mergeCell ref="G24:H24"/>
    <mergeCell ref="G22:H22"/>
    <mergeCell ref="F20:N21"/>
    <mergeCell ref="I24:N24"/>
    <mergeCell ref="I23:N23"/>
    <mergeCell ref="I22:N22"/>
    <mergeCell ref="A26:B26"/>
    <mergeCell ref="C26:E26"/>
    <mergeCell ref="O26:R26"/>
    <mergeCell ref="A25:B25"/>
    <mergeCell ref="C25:E25"/>
    <mergeCell ref="O25:R25"/>
    <mergeCell ref="G25:H25"/>
    <mergeCell ref="G26:H26"/>
    <mergeCell ref="I26:N26"/>
    <mergeCell ref="I25:N25"/>
    <mergeCell ref="A28:B28"/>
    <mergeCell ref="C28:E28"/>
    <mergeCell ref="O28:R28"/>
    <mergeCell ref="A27:B27"/>
    <mergeCell ref="C27:E27"/>
    <mergeCell ref="O27:R27"/>
    <mergeCell ref="G27:H27"/>
    <mergeCell ref="G28:H28"/>
    <mergeCell ref="I28:N28"/>
    <mergeCell ref="I27:N27"/>
    <mergeCell ref="L36:R36"/>
    <mergeCell ref="A32:R32"/>
    <mergeCell ref="A33:E33"/>
    <mergeCell ref="Q33:R33"/>
    <mergeCell ref="A30:B30"/>
    <mergeCell ref="C30:E30"/>
    <mergeCell ref="O30:R30"/>
    <mergeCell ref="G30:H30"/>
    <mergeCell ref="A34:E34"/>
    <mergeCell ref="Q34:R34"/>
    <mergeCell ref="C35:D35"/>
    <mergeCell ref="E35:G35"/>
    <mergeCell ref="L35:R35"/>
    <mergeCell ref="A36:D36"/>
    <mergeCell ref="E36:G36"/>
    <mergeCell ref="I30:N30"/>
    <mergeCell ref="B43:C43"/>
    <mergeCell ref="D43:E43"/>
    <mergeCell ref="G43:H43"/>
    <mergeCell ref="L43:O43"/>
    <mergeCell ref="P43:R43"/>
    <mergeCell ref="B40:C40"/>
    <mergeCell ref="G40:H40"/>
    <mergeCell ref="B41:C41"/>
    <mergeCell ref="G41:H41"/>
    <mergeCell ref="B42:C42"/>
    <mergeCell ref="D42:E42"/>
    <mergeCell ref="G42:H42"/>
    <mergeCell ref="D39:E41"/>
    <mergeCell ref="G39:H39"/>
    <mergeCell ref="I39:K41"/>
    <mergeCell ref="L39:O41"/>
    <mergeCell ref="P39:R41"/>
    <mergeCell ref="B44:C44"/>
    <mergeCell ref="D44:E44"/>
    <mergeCell ref="G44:H44"/>
    <mergeCell ref="L44:O44"/>
    <mergeCell ref="P44:R44"/>
    <mergeCell ref="B45:C45"/>
    <mergeCell ref="D45:E45"/>
    <mergeCell ref="G45:H45"/>
    <mergeCell ref="L45:O45"/>
    <mergeCell ref="P45:R45"/>
    <mergeCell ref="P48:R48"/>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K52:M53"/>
    <mergeCell ref="O52:R55"/>
    <mergeCell ref="K54:M55"/>
    <mergeCell ref="L42:O42"/>
    <mergeCell ref="P42:R42"/>
    <mergeCell ref="A37:G37"/>
    <mergeCell ref="L37:R37"/>
    <mergeCell ref="A38:G38"/>
    <mergeCell ref="L38:R38"/>
    <mergeCell ref="B39:C39"/>
    <mergeCell ref="B50:C50"/>
    <mergeCell ref="D50:E50"/>
    <mergeCell ref="G50:H50"/>
    <mergeCell ref="L50:O50"/>
    <mergeCell ref="P50:R50"/>
    <mergeCell ref="B51:C51"/>
    <mergeCell ref="D51:E51"/>
    <mergeCell ref="G51:H51"/>
    <mergeCell ref="L51:O51"/>
    <mergeCell ref="P51:R51"/>
    <mergeCell ref="B48:C48"/>
    <mergeCell ref="D48:E48"/>
    <mergeCell ref="G48:H48"/>
    <mergeCell ref="L48:O48"/>
  </mergeCells>
  <conditionalFormatting sqref="B42:E51">
    <cfRule type="cellIs" dxfId="3" priority="1" operator="equal">
      <formula>0</formula>
    </cfRule>
  </conditionalFormatting>
  <pageMargins left="0.5" right="0.5" top="0.47" bottom="0.5" header="0.5" footer="0.5"/>
  <pageSetup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7" t="s">
        <v>40</v>
      </c>
      <c r="B1" s="588"/>
      <c r="C1" s="588"/>
      <c r="D1" s="588"/>
      <c r="E1" s="588"/>
      <c r="F1" s="588"/>
      <c r="G1" s="588"/>
      <c r="H1" s="588"/>
      <c r="I1" s="588"/>
      <c r="J1" s="79"/>
      <c r="K1" s="589"/>
      <c r="L1" s="588"/>
      <c r="M1" s="588"/>
      <c r="N1" s="588"/>
      <c r="O1" s="588"/>
      <c r="P1" s="588"/>
      <c r="Q1" s="588"/>
      <c r="R1" s="590"/>
      <c r="S1" s="80"/>
      <c r="T1" s="81"/>
    </row>
    <row r="2" spans="1:31" ht="15" customHeight="1">
      <c r="A2" s="591" t="s">
        <v>93</v>
      </c>
      <c r="B2" s="671"/>
      <c r="C2" s="671"/>
      <c r="D2" s="671"/>
      <c r="E2" s="671"/>
      <c r="F2" s="671"/>
      <c r="G2" s="671"/>
      <c r="H2" s="671"/>
      <c r="I2" s="671"/>
      <c r="J2" s="84"/>
      <c r="K2" s="489"/>
      <c r="L2" s="490"/>
      <c r="M2" s="490"/>
      <c r="N2" s="490"/>
      <c r="O2" s="490"/>
      <c r="P2" s="490"/>
      <c r="Q2" s="490"/>
      <c r="R2" s="592"/>
      <c r="S2" s="80"/>
      <c r="T2" s="81"/>
      <c r="Y2" s="85"/>
      <c r="Z2" s="85"/>
      <c r="AA2" s="86"/>
      <c r="AB2" s="86"/>
      <c r="AC2" s="86"/>
      <c r="AD2" s="87"/>
      <c r="AE2" s="87"/>
    </row>
    <row r="3" spans="1:31" ht="19.5" customHeight="1" thickBot="1">
      <c r="A3" s="593"/>
      <c r="B3" s="594"/>
      <c r="C3" s="594"/>
      <c r="D3" s="594"/>
      <c r="E3" s="594"/>
      <c r="F3" s="594"/>
      <c r="G3" s="594"/>
      <c r="H3" s="594"/>
      <c r="I3" s="594"/>
      <c r="J3" s="84"/>
      <c r="K3" s="5" t="s">
        <v>41</v>
      </c>
      <c r="L3" s="6"/>
      <c r="M3" s="88" t="s">
        <v>108</v>
      </c>
      <c r="N3" s="595" t="s">
        <v>109</v>
      </c>
      <c r="O3" s="596"/>
      <c r="P3" s="596"/>
      <c r="Q3" s="596"/>
      <c r="R3" s="540"/>
      <c r="S3" s="80"/>
      <c r="T3" s="81"/>
      <c r="Y3" s="85"/>
      <c r="Z3" s="85"/>
      <c r="AA3" s="86"/>
      <c r="AB3" s="86"/>
      <c r="AC3" s="86"/>
      <c r="AD3" s="89"/>
      <c r="AE3" s="89"/>
    </row>
    <row r="4" spans="1:31" ht="33" customHeight="1">
      <c r="A4" s="90" t="s">
        <v>110</v>
      </c>
      <c r="B4" s="91"/>
      <c r="C4" s="617" t="s">
        <v>111</v>
      </c>
      <c r="D4" s="618"/>
      <c r="E4" s="618"/>
      <c r="F4" s="618"/>
      <c r="G4" s="618"/>
      <c r="H4" s="618"/>
      <c r="I4" s="618"/>
      <c r="J4" s="618"/>
      <c r="K4" s="619">
        <v>1030</v>
      </c>
      <c r="L4" s="620"/>
      <c r="M4" s="92"/>
      <c r="N4" s="621" t="s">
        <v>149</v>
      </c>
      <c r="O4" s="622"/>
      <c r="P4" s="622"/>
      <c r="Q4" s="622"/>
      <c r="R4" s="623"/>
      <c r="S4" s="80"/>
      <c r="T4" s="81"/>
      <c r="Y4" s="85"/>
      <c r="Z4" s="85"/>
      <c r="AA4" s="86"/>
      <c r="AB4" s="86"/>
      <c r="AC4" s="86"/>
      <c r="AD4" s="87"/>
      <c r="AE4" s="87"/>
    </row>
    <row r="5" spans="1:31">
      <c r="A5" s="624" t="s">
        <v>93</v>
      </c>
      <c r="B5" s="672"/>
      <c r="C5" s="672"/>
      <c r="D5" s="672"/>
      <c r="E5" s="672"/>
      <c r="F5" s="672"/>
      <c r="G5" s="672"/>
      <c r="H5" s="672"/>
      <c r="I5" s="672"/>
      <c r="J5" s="93"/>
      <c r="K5" s="626" t="s">
        <v>42</v>
      </c>
      <c r="L5" s="627"/>
      <c r="M5" s="627"/>
      <c r="N5" s="627"/>
      <c r="O5" s="627"/>
      <c r="P5" s="627"/>
      <c r="Q5" s="627"/>
      <c r="R5" s="628"/>
      <c r="S5" s="80"/>
      <c r="T5" s="81"/>
      <c r="Y5" s="85"/>
      <c r="Z5" s="85"/>
      <c r="AA5" s="86"/>
      <c r="AB5" s="86"/>
      <c r="AC5" s="86"/>
      <c r="AD5" s="87"/>
      <c r="AE5" s="87"/>
    </row>
    <row r="6" spans="1:31" ht="19.5" customHeight="1">
      <c r="A6" s="597" t="s">
        <v>112</v>
      </c>
      <c r="B6" s="598"/>
      <c r="C6" s="598"/>
      <c r="D6" s="598"/>
      <c r="E6" s="598"/>
      <c r="F6" s="598"/>
      <c r="G6" s="598"/>
      <c r="H6" s="598"/>
      <c r="I6" s="598"/>
      <c r="J6" s="14"/>
      <c r="K6" s="599" t="s">
        <v>43</v>
      </c>
      <c r="L6" s="600"/>
      <c r="M6" s="600"/>
      <c r="N6" s="600"/>
      <c r="O6" s="600"/>
      <c r="P6" s="600"/>
      <c r="Q6" s="600"/>
      <c r="R6" s="601"/>
      <c r="S6" s="80"/>
      <c r="T6" s="81"/>
      <c r="Y6" s="85"/>
      <c r="Z6" s="85"/>
      <c r="AA6" s="86"/>
      <c r="AB6" s="86"/>
      <c r="AC6" s="86"/>
      <c r="AD6" s="87"/>
      <c r="AE6" s="87"/>
    </row>
    <row r="7" spans="1:31" ht="16.5" customHeight="1">
      <c r="A7" s="597" t="s">
        <v>113</v>
      </c>
      <c r="B7" s="598"/>
      <c r="C7" s="598"/>
      <c r="D7" s="598"/>
      <c r="E7" s="598"/>
      <c r="F7" s="598"/>
      <c r="G7" s="598"/>
      <c r="H7" s="598"/>
      <c r="I7" s="598"/>
      <c r="J7" s="14"/>
      <c r="K7" s="599" t="s">
        <v>44</v>
      </c>
      <c r="L7" s="600"/>
      <c r="M7" s="600"/>
      <c r="N7" s="600"/>
      <c r="O7" s="600"/>
      <c r="P7" s="600"/>
      <c r="Q7" s="600"/>
      <c r="R7" s="601"/>
      <c r="S7" s="80"/>
      <c r="T7" s="81"/>
      <c r="Y7" s="94"/>
      <c r="Z7" s="94"/>
      <c r="AA7" s="8"/>
      <c r="AB7" s="8"/>
      <c r="AC7" s="8"/>
      <c r="AD7" s="9"/>
      <c r="AE7" s="89"/>
    </row>
    <row r="8" spans="1:31" ht="15.75" customHeight="1">
      <c r="A8" s="602" t="s">
        <v>166</v>
      </c>
      <c r="B8" s="603"/>
      <c r="C8" s="603"/>
      <c r="D8" s="603"/>
      <c r="E8" s="603"/>
      <c r="F8" s="603"/>
      <c r="G8" s="603"/>
      <c r="H8" s="603"/>
      <c r="I8" s="603"/>
      <c r="J8" s="10"/>
      <c r="K8" s="604" t="s">
        <v>114</v>
      </c>
      <c r="L8" s="605"/>
      <c r="M8" s="605"/>
      <c r="N8" s="605"/>
      <c r="O8" s="605"/>
      <c r="P8" s="605"/>
      <c r="Q8" s="605"/>
      <c r="R8" s="606"/>
      <c r="S8" s="80"/>
      <c r="T8" s="81"/>
      <c r="AB8" s="8"/>
      <c r="AC8" s="8"/>
      <c r="AD8" s="11"/>
      <c r="AE8" s="87"/>
    </row>
    <row r="9" spans="1:31" ht="15.95" customHeight="1">
      <c r="A9" s="613" t="s">
        <v>45</v>
      </c>
      <c r="B9" s="614"/>
      <c r="C9" s="614"/>
      <c r="D9" s="614"/>
      <c r="E9" s="614"/>
      <c r="F9" s="614"/>
      <c r="G9" s="614"/>
      <c r="H9" s="614"/>
      <c r="I9" s="614"/>
      <c r="J9" s="10"/>
      <c r="K9" s="607"/>
      <c r="L9" s="608"/>
      <c r="M9" s="608"/>
      <c r="N9" s="608"/>
      <c r="O9" s="608"/>
      <c r="P9" s="608"/>
      <c r="Q9" s="608"/>
      <c r="R9" s="609"/>
      <c r="S9" s="80"/>
      <c r="T9" s="81"/>
      <c r="AB9" s="8"/>
      <c r="AC9" s="8"/>
      <c r="AD9" s="12"/>
      <c r="AE9" s="18"/>
    </row>
    <row r="10" spans="1:31" ht="21" customHeight="1" thickBot="1">
      <c r="A10" s="615" t="s">
        <v>150</v>
      </c>
      <c r="B10" s="616"/>
      <c r="C10" s="616"/>
      <c r="D10" s="616"/>
      <c r="E10" s="616"/>
      <c r="F10" s="616"/>
      <c r="G10" s="616"/>
      <c r="H10" s="616"/>
      <c r="I10" s="616"/>
      <c r="J10" s="10"/>
      <c r="K10" s="607"/>
      <c r="L10" s="608"/>
      <c r="M10" s="608"/>
      <c r="N10" s="608"/>
      <c r="O10" s="608"/>
      <c r="P10" s="608"/>
      <c r="Q10" s="608"/>
      <c r="R10" s="609"/>
      <c r="S10" s="80"/>
      <c r="T10" s="81"/>
      <c r="AB10" s="8"/>
      <c r="AC10" s="8"/>
      <c r="AD10" s="11"/>
      <c r="AE10" s="87"/>
    </row>
    <row r="11" spans="1:31" ht="20.25" customHeight="1">
      <c r="A11" s="615" t="s">
        <v>151</v>
      </c>
      <c r="B11" s="616"/>
      <c r="C11" s="616"/>
      <c r="D11" s="616"/>
      <c r="E11" s="616"/>
      <c r="F11" s="616"/>
      <c r="G11" s="616"/>
      <c r="H11" s="616"/>
      <c r="I11" s="616"/>
      <c r="J11" s="13"/>
      <c r="K11" s="607"/>
      <c r="L11" s="608"/>
      <c r="M11" s="608"/>
      <c r="N11" s="608"/>
      <c r="O11" s="608"/>
      <c r="P11" s="608"/>
      <c r="Q11" s="608"/>
      <c r="R11" s="609"/>
      <c r="S11" s="80"/>
      <c r="T11" s="81"/>
      <c r="U11" s="95"/>
      <c r="V11" s="95"/>
      <c r="W11" s="95"/>
      <c r="X11" s="95"/>
      <c r="Y11" s="95"/>
      <c r="Z11" s="95"/>
      <c r="AA11" s="96"/>
      <c r="AB11" s="8"/>
      <c r="AC11" s="8"/>
      <c r="AD11" s="11"/>
      <c r="AE11" s="87"/>
    </row>
    <row r="12" spans="1:31" ht="15.95" customHeight="1">
      <c r="A12" s="615" t="s">
        <v>152</v>
      </c>
      <c r="B12" s="616"/>
      <c r="C12" s="616"/>
      <c r="D12" s="616"/>
      <c r="E12" s="616"/>
      <c r="F12" s="616"/>
      <c r="G12" s="616"/>
      <c r="H12" s="616"/>
      <c r="I12" s="616"/>
      <c r="J12" s="10"/>
      <c r="K12" s="610"/>
      <c r="L12" s="611"/>
      <c r="M12" s="611"/>
      <c r="N12" s="611"/>
      <c r="O12" s="611"/>
      <c r="P12" s="611"/>
      <c r="Q12" s="611"/>
      <c r="R12" s="612"/>
      <c r="S12" s="80"/>
      <c r="T12" s="81"/>
      <c r="U12" s="95"/>
      <c r="V12" s="95"/>
      <c r="W12" s="95"/>
      <c r="X12" s="95"/>
      <c r="Y12" s="95"/>
      <c r="Z12" s="95"/>
      <c r="AA12" s="96"/>
      <c r="AB12" s="8"/>
      <c r="AC12" s="8"/>
      <c r="AD12" s="11"/>
      <c r="AE12" s="87"/>
    </row>
    <row r="13" spans="1:31" ht="15.75" customHeight="1">
      <c r="A13" s="581"/>
      <c r="B13" s="582"/>
      <c r="C13" s="582"/>
      <c r="D13" s="582"/>
      <c r="E13" s="582"/>
      <c r="F13" s="582"/>
      <c r="G13" s="582"/>
      <c r="H13" s="582"/>
      <c r="I13" s="582"/>
      <c r="J13" s="14"/>
      <c r="K13" s="583"/>
      <c r="L13" s="584"/>
      <c r="M13" s="584"/>
      <c r="N13" s="584"/>
      <c r="O13" s="584"/>
      <c r="P13" s="584"/>
      <c r="Q13" s="584"/>
      <c r="R13" s="585"/>
      <c r="S13" s="80"/>
      <c r="T13" s="81"/>
      <c r="U13" s="95"/>
      <c r="V13" s="95"/>
      <c r="W13" s="95"/>
      <c r="X13" s="95"/>
      <c r="Y13" s="95"/>
      <c r="Z13" s="95"/>
      <c r="AA13" s="96"/>
      <c r="AB13" s="8"/>
      <c r="AC13" s="8"/>
      <c r="AD13" s="11"/>
      <c r="AE13" s="87"/>
    </row>
    <row r="14" spans="1:31" ht="15.95" customHeight="1">
      <c r="A14" s="581"/>
      <c r="B14" s="582"/>
      <c r="C14" s="582"/>
      <c r="D14" s="582"/>
      <c r="E14" s="582"/>
      <c r="F14" s="582"/>
      <c r="G14" s="582"/>
      <c r="H14" s="582"/>
      <c r="I14" s="582"/>
      <c r="J14" s="14"/>
      <c r="K14" s="583"/>
      <c r="L14" s="584"/>
      <c r="M14" s="584"/>
      <c r="N14" s="584"/>
      <c r="O14" s="584"/>
      <c r="P14" s="584"/>
      <c r="Q14" s="584"/>
      <c r="R14" s="585"/>
      <c r="S14" s="80"/>
      <c r="T14" s="81"/>
      <c r="U14" s="95"/>
      <c r="V14" s="95"/>
      <c r="W14" s="95"/>
      <c r="X14" s="95"/>
      <c r="Y14" s="95"/>
      <c r="Z14" s="95"/>
      <c r="AA14" s="96"/>
      <c r="AB14" s="8"/>
      <c r="AC14" s="8"/>
      <c r="AD14" s="11"/>
      <c r="AE14" s="87"/>
    </row>
    <row r="15" spans="1:31" ht="15.95" customHeight="1">
      <c r="A15" s="577" t="s">
        <v>115</v>
      </c>
      <c r="B15" s="469"/>
      <c r="C15" s="470"/>
      <c r="D15" s="544" t="s">
        <v>167</v>
      </c>
      <c r="E15" s="545"/>
      <c r="F15" s="545"/>
      <c r="G15" s="545"/>
      <c r="H15" s="545"/>
      <c r="I15" s="545"/>
      <c r="J15" s="14"/>
      <c r="K15" s="15" t="s">
        <v>24</v>
      </c>
      <c r="L15" s="586"/>
      <c r="M15" s="586"/>
      <c r="N15" s="586"/>
      <c r="O15" s="586"/>
      <c r="P15" s="586"/>
      <c r="Q15" s="586"/>
      <c r="R15" s="512"/>
      <c r="S15" s="80"/>
      <c r="T15" s="81"/>
    </row>
    <row r="16" spans="1:31" ht="15.95" customHeight="1">
      <c r="A16" s="577" t="s">
        <v>116</v>
      </c>
      <c r="B16" s="469"/>
      <c r="C16" s="470"/>
      <c r="D16" s="544" t="s">
        <v>168</v>
      </c>
      <c r="E16" s="545"/>
      <c r="F16" s="545"/>
      <c r="G16" s="545"/>
      <c r="H16" s="545"/>
      <c r="I16" s="545"/>
      <c r="J16" s="14"/>
      <c r="K16" s="574" t="s">
        <v>144</v>
      </c>
      <c r="L16" s="575"/>
      <c r="M16" s="575"/>
      <c r="N16" s="575"/>
      <c r="O16" s="575"/>
      <c r="P16" s="575"/>
      <c r="Q16" s="575"/>
      <c r="R16" s="576"/>
      <c r="S16" s="80"/>
      <c r="T16" s="81"/>
    </row>
    <row r="17" spans="1:26" ht="15.95" customHeight="1">
      <c r="A17" s="577" t="s">
        <v>117</v>
      </c>
      <c r="B17" s="469"/>
      <c r="C17" s="470"/>
      <c r="D17" s="544" t="s">
        <v>169</v>
      </c>
      <c r="E17" s="545"/>
      <c r="F17" s="545"/>
      <c r="G17" s="545"/>
      <c r="H17" s="545"/>
      <c r="I17" s="545"/>
      <c r="J17" s="14"/>
      <c r="K17" s="578"/>
      <c r="L17" s="579"/>
      <c r="M17" s="579"/>
      <c r="N17" s="579"/>
      <c r="O17" s="579"/>
      <c r="P17" s="579"/>
      <c r="Q17" s="579"/>
      <c r="R17" s="580"/>
      <c r="S17" s="80"/>
      <c r="T17" s="81"/>
    </row>
    <row r="18" spans="1:26" ht="15.95" customHeight="1">
      <c r="A18" s="541" t="s">
        <v>118</v>
      </c>
      <c r="B18" s="542"/>
      <c r="C18" s="543"/>
      <c r="D18" s="544" t="s">
        <v>170</v>
      </c>
      <c r="E18" s="545"/>
      <c r="F18" s="545"/>
      <c r="G18" s="545"/>
      <c r="H18" s="545"/>
      <c r="I18" s="545"/>
      <c r="J18" s="14"/>
      <c r="K18" s="546"/>
      <c r="L18" s="547"/>
      <c r="M18" s="547"/>
      <c r="N18" s="547"/>
      <c r="O18" s="547"/>
      <c r="P18" s="547"/>
      <c r="Q18" s="547"/>
      <c r="R18" s="548"/>
      <c r="S18" s="80"/>
      <c r="T18" s="81"/>
    </row>
    <row r="19" spans="1:26" ht="15.95" customHeight="1">
      <c r="A19" s="549" t="s">
        <v>119</v>
      </c>
      <c r="B19" s="550"/>
      <c r="C19" s="551"/>
      <c r="D19" s="544"/>
      <c r="E19" s="545"/>
      <c r="F19" s="545"/>
      <c r="G19" s="545"/>
      <c r="H19" s="545"/>
      <c r="I19" s="545"/>
      <c r="J19" s="14"/>
      <c r="K19" s="552" t="s">
        <v>46</v>
      </c>
      <c r="L19" s="553"/>
      <c r="M19" s="553"/>
      <c r="N19" s="553"/>
      <c r="O19" s="553"/>
      <c r="P19" s="553"/>
      <c r="Q19" s="553"/>
      <c r="R19" s="554"/>
      <c r="S19" s="80"/>
      <c r="T19" s="81"/>
    </row>
    <row r="20" spans="1:26" s="104" customFormat="1" ht="46.5" customHeight="1">
      <c r="A20" s="673" t="s">
        <v>25</v>
      </c>
      <c r="B20" s="561"/>
      <c r="C20" s="562" t="s">
        <v>26</v>
      </c>
      <c r="D20" s="654"/>
      <c r="E20" s="654"/>
      <c r="F20" s="654"/>
      <c r="G20" s="654"/>
      <c r="H20" s="654"/>
      <c r="I20" s="654"/>
      <c r="J20" s="97"/>
      <c r="K20" s="98"/>
      <c r="L20" s="99"/>
      <c r="M20" s="99"/>
      <c r="N20" s="100"/>
      <c r="O20" s="562" t="s">
        <v>120</v>
      </c>
      <c r="P20" s="674"/>
      <c r="Q20" s="674"/>
      <c r="R20" s="675"/>
      <c r="S20" s="101"/>
      <c r="T20" s="102"/>
      <c r="U20" s="103"/>
      <c r="V20" s="103"/>
      <c r="W20" s="103"/>
      <c r="X20" s="103"/>
      <c r="Y20" s="103"/>
      <c r="Z20" s="103"/>
    </row>
    <row r="21" spans="1:26" ht="41.25" hidden="1" customHeight="1">
      <c r="A21" s="676"/>
      <c r="B21" s="677"/>
      <c r="C21" s="678" t="s">
        <v>121</v>
      </c>
      <c r="D21" s="679"/>
      <c r="E21" s="679"/>
      <c r="F21" s="679"/>
      <c r="G21" s="679"/>
      <c r="H21" s="679"/>
      <c r="I21" s="679"/>
      <c r="J21" s="679"/>
      <c r="K21" s="679"/>
      <c r="L21" s="679"/>
      <c r="M21" s="679"/>
      <c r="N21" s="677"/>
      <c r="O21" s="680"/>
      <c r="P21" s="679"/>
      <c r="Q21" s="679"/>
      <c r="R21" s="681"/>
      <c r="S21" s="80"/>
      <c r="T21" s="81"/>
    </row>
    <row r="22" spans="1:26" ht="41.25" hidden="1" customHeight="1">
      <c r="A22" s="676"/>
      <c r="B22" s="677"/>
      <c r="C22" s="678" t="s">
        <v>30</v>
      </c>
      <c r="D22" s="679"/>
      <c r="E22" s="679"/>
      <c r="F22" s="679"/>
      <c r="G22" s="679"/>
      <c r="H22" s="679"/>
      <c r="I22" s="679"/>
      <c r="J22" s="679"/>
      <c r="K22" s="679"/>
      <c r="L22" s="679"/>
      <c r="M22" s="679"/>
      <c r="N22" s="677"/>
      <c r="O22" s="680"/>
      <c r="P22" s="679"/>
      <c r="Q22" s="679"/>
      <c r="R22" s="681"/>
      <c r="S22" s="80"/>
      <c r="T22" s="81"/>
    </row>
    <row r="23" spans="1:26" ht="41.25" hidden="1" customHeight="1">
      <c r="A23" s="676"/>
      <c r="B23" s="677"/>
      <c r="C23" s="678" t="s">
        <v>136</v>
      </c>
      <c r="D23" s="679"/>
      <c r="E23" s="679"/>
      <c r="F23" s="679"/>
      <c r="G23" s="679"/>
      <c r="H23" s="679"/>
      <c r="I23" s="679"/>
      <c r="J23" s="679"/>
      <c r="K23" s="679"/>
      <c r="L23" s="679"/>
      <c r="M23" s="679"/>
      <c r="N23" s="677"/>
      <c r="O23" s="680"/>
      <c r="P23" s="679"/>
      <c r="Q23" s="679"/>
      <c r="R23" s="681"/>
      <c r="S23" s="80"/>
      <c r="T23" s="81"/>
    </row>
    <row r="24" spans="1:26" ht="41.25" customHeight="1">
      <c r="A24" s="676"/>
      <c r="B24" s="677"/>
      <c r="C24" s="678" t="s">
        <v>31</v>
      </c>
      <c r="D24" s="679"/>
      <c r="E24" s="679"/>
      <c r="F24" s="679"/>
      <c r="G24" s="679"/>
      <c r="H24" s="679"/>
      <c r="I24" s="679"/>
      <c r="J24" s="679"/>
      <c r="K24" s="679"/>
      <c r="L24" s="679"/>
      <c r="M24" s="679"/>
      <c r="N24" s="677"/>
      <c r="O24" s="680"/>
      <c r="P24" s="679"/>
      <c r="Q24" s="679"/>
      <c r="R24" s="681"/>
    </row>
    <row r="25" spans="1:26" ht="41.25" hidden="1" customHeight="1">
      <c r="A25" s="149"/>
      <c r="B25" s="150"/>
      <c r="C25" s="678" t="s">
        <v>137</v>
      </c>
      <c r="D25" s="679"/>
      <c r="E25" s="679"/>
      <c r="F25" s="679"/>
      <c r="G25" s="679"/>
      <c r="H25" s="679"/>
      <c r="I25" s="679"/>
      <c r="J25" s="679"/>
      <c r="K25" s="679"/>
      <c r="L25" s="679"/>
      <c r="M25" s="679"/>
      <c r="N25" s="677"/>
      <c r="O25" s="152"/>
      <c r="P25" s="151"/>
      <c r="Q25" s="151"/>
      <c r="R25" s="153"/>
    </row>
    <row r="26" spans="1:26" ht="41.25" customHeight="1">
      <c r="A26" s="149"/>
      <c r="B26" s="150"/>
      <c r="C26" s="665" t="s">
        <v>143</v>
      </c>
      <c r="D26" s="692"/>
      <c r="E26" s="692"/>
      <c r="F26" s="692"/>
      <c r="G26" s="692"/>
      <c r="H26" s="692"/>
      <c r="I26" s="692"/>
      <c r="J26" s="692"/>
      <c r="K26" s="692"/>
      <c r="L26" s="692"/>
      <c r="M26" s="692"/>
      <c r="N26" s="666"/>
      <c r="O26" s="659"/>
      <c r="P26" s="660"/>
      <c r="Q26" s="660"/>
      <c r="R26" s="661"/>
    </row>
    <row r="27" spans="1:26" ht="41.25" customHeight="1" thickBot="1">
      <c r="A27" s="676"/>
      <c r="B27" s="677"/>
      <c r="C27" s="678"/>
      <c r="D27" s="679"/>
      <c r="E27" s="679"/>
      <c r="F27" s="679"/>
      <c r="G27" s="679"/>
      <c r="H27" s="679"/>
      <c r="I27" s="679"/>
      <c r="J27" s="679"/>
      <c r="K27" s="679"/>
      <c r="L27" s="679"/>
      <c r="M27" s="679"/>
      <c r="N27" s="677"/>
      <c r="O27" s="680"/>
      <c r="P27" s="679"/>
      <c r="Q27" s="679"/>
      <c r="R27" s="681"/>
    </row>
    <row r="28" spans="1:26" ht="21.75" customHeight="1" thickTop="1" thickBot="1">
      <c r="A28" s="682"/>
      <c r="B28" s="683"/>
      <c r="C28" s="684"/>
      <c r="D28" s="685"/>
      <c r="E28" s="685"/>
      <c r="F28" s="685"/>
      <c r="G28" s="685"/>
      <c r="H28" s="685"/>
      <c r="I28" s="685"/>
      <c r="J28" s="106"/>
      <c r="K28" s="686" t="s">
        <v>27</v>
      </c>
      <c r="L28" s="686"/>
      <c r="M28" s="686"/>
      <c r="N28" s="687"/>
      <c r="O28" s="688">
        <f>SUM(O24:R26)</f>
        <v>0</v>
      </c>
      <c r="P28" s="689"/>
      <c r="Q28" s="689"/>
      <c r="R28" s="690"/>
    </row>
    <row r="29" spans="1:26" ht="18" customHeight="1" thickTop="1">
      <c r="A29" s="107"/>
      <c r="B29" s="108"/>
      <c r="C29" s="108"/>
      <c r="D29" s="108"/>
      <c r="E29" s="108"/>
      <c r="F29" s="108"/>
      <c r="G29" s="108"/>
      <c r="H29" s="108"/>
      <c r="I29" s="108"/>
      <c r="J29" s="109"/>
      <c r="K29" s="110"/>
      <c r="L29" s="76"/>
      <c r="M29" s="76"/>
      <c r="N29" s="76"/>
      <c r="O29" s="76"/>
      <c r="P29" s="76"/>
      <c r="Q29" s="76"/>
      <c r="R29" s="111"/>
    </row>
    <row r="30" spans="1:26" ht="18" customHeight="1">
      <c r="A30" s="524" t="s">
        <v>122</v>
      </c>
      <c r="B30" s="525"/>
      <c r="C30" s="525"/>
      <c r="D30" s="525"/>
      <c r="E30" s="525"/>
      <c r="F30" s="525"/>
      <c r="G30" s="525"/>
      <c r="H30" s="525"/>
      <c r="I30" s="525"/>
      <c r="J30" s="525"/>
      <c r="K30" s="525"/>
      <c r="L30" s="525"/>
      <c r="M30" s="525"/>
      <c r="N30" s="525"/>
      <c r="O30" s="525"/>
      <c r="P30" s="525"/>
      <c r="Q30" s="525"/>
      <c r="R30" s="526"/>
      <c r="T30" s="83"/>
    </row>
    <row r="31" spans="1:26" ht="19.5" customHeight="1">
      <c r="A31" s="527" t="s">
        <v>123</v>
      </c>
      <c r="B31" s="528"/>
      <c r="C31" s="528"/>
      <c r="D31" s="528"/>
      <c r="E31" s="529"/>
      <c r="F31" s="148" t="s">
        <v>124</v>
      </c>
      <c r="G31" s="112"/>
      <c r="H31" s="112"/>
      <c r="I31" s="112"/>
      <c r="J31" s="112"/>
      <c r="K31" s="112"/>
      <c r="L31" s="112"/>
      <c r="M31" s="112"/>
      <c r="N31" s="112"/>
      <c r="O31" s="112"/>
      <c r="P31" s="113"/>
      <c r="Q31" s="530" t="s">
        <v>47</v>
      </c>
      <c r="R31" s="531"/>
    </row>
    <row r="32" spans="1:26" ht="20.25" customHeight="1">
      <c r="A32" s="532"/>
      <c r="B32" s="533"/>
      <c r="C32" s="533"/>
      <c r="D32" s="533"/>
      <c r="E32" s="534"/>
      <c r="F32" s="114"/>
      <c r="G32" s="77"/>
      <c r="H32" s="77"/>
      <c r="I32" s="77"/>
      <c r="J32" s="77"/>
      <c r="K32" s="77"/>
      <c r="L32" s="77"/>
      <c r="M32" s="77"/>
      <c r="N32" s="77"/>
      <c r="O32" s="77"/>
      <c r="P32" s="78"/>
      <c r="Q32" s="535"/>
      <c r="R32" s="536"/>
    </row>
    <row r="33" spans="1:20">
      <c r="A33" s="115" t="s">
        <v>125</v>
      </c>
      <c r="B33" s="136"/>
      <c r="C33" s="437"/>
      <c r="D33" s="451"/>
      <c r="E33" s="537" t="s">
        <v>48</v>
      </c>
      <c r="F33" s="514"/>
      <c r="G33" s="515"/>
      <c r="H33" s="142" t="s">
        <v>49</v>
      </c>
      <c r="I33" s="143"/>
      <c r="J33" s="143"/>
      <c r="K33" s="144"/>
      <c r="L33" s="538" t="s">
        <v>126</v>
      </c>
      <c r="M33" s="539"/>
      <c r="N33" s="539"/>
      <c r="O33" s="539"/>
      <c r="P33" s="539"/>
      <c r="Q33" s="539"/>
      <c r="R33" s="540"/>
    </row>
    <row r="34" spans="1:20" ht="20.25">
      <c r="A34" s="505"/>
      <c r="B34" s="439"/>
      <c r="C34" s="439"/>
      <c r="D34" s="506"/>
      <c r="E34" s="507"/>
      <c r="F34" s="508"/>
      <c r="G34" s="509"/>
      <c r="H34" s="146"/>
      <c r="I34" s="141"/>
      <c r="J34" s="141"/>
      <c r="K34" s="141"/>
      <c r="L34" s="510" t="s">
        <v>155</v>
      </c>
      <c r="M34" s="511"/>
      <c r="N34" s="511"/>
      <c r="O34" s="511"/>
      <c r="P34" s="511"/>
      <c r="Q34" s="511"/>
      <c r="R34" s="512"/>
      <c r="T34" s="105" t="s">
        <v>58</v>
      </c>
    </row>
    <row r="35" spans="1:20">
      <c r="A35" s="513" t="s">
        <v>50</v>
      </c>
      <c r="B35" s="514"/>
      <c r="C35" s="514"/>
      <c r="D35" s="514"/>
      <c r="E35" s="514"/>
      <c r="F35" s="514"/>
      <c r="G35" s="515"/>
      <c r="H35" s="135" t="s">
        <v>51</v>
      </c>
      <c r="I35" s="139"/>
      <c r="J35" s="139"/>
      <c r="K35" s="140"/>
      <c r="L35" s="516" t="s">
        <v>32</v>
      </c>
      <c r="M35" s="450"/>
      <c r="N35" s="450"/>
      <c r="O35" s="450"/>
      <c r="P35" s="450"/>
      <c r="Q35" s="450"/>
      <c r="R35" s="517"/>
    </row>
    <row r="36" spans="1:20" ht="20.25">
      <c r="A36" s="518"/>
      <c r="B36" s="519"/>
      <c r="C36" s="519"/>
      <c r="D36" s="519"/>
      <c r="E36" s="519"/>
      <c r="F36" s="519"/>
      <c r="G36" s="520"/>
      <c r="H36" s="137"/>
      <c r="I36" s="138"/>
      <c r="J36" s="138"/>
      <c r="K36" s="145"/>
      <c r="L36" s="521"/>
      <c r="M36" s="522"/>
      <c r="N36" s="522"/>
      <c r="O36" s="522"/>
      <c r="P36" s="522"/>
      <c r="Q36" s="522"/>
      <c r="R36" s="523"/>
    </row>
    <row r="37" spans="1:20">
      <c r="A37" s="116"/>
      <c r="B37" s="472"/>
      <c r="C37" s="473"/>
      <c r="D37" s="474" t="s">
        <v>127</v>
      </c>
      <c r="E37" s="475"/>
      <c r="F37" s="44" t="s">
        <v>33</v>
      </c>
      <c r="G37" s="480"/>
      <c r="H37" s="481"/>
      <c r="I37" s="474" t="s">
        <v>54</v>
      </c>
      <c r="J37" s="482"/>
      <c r="K37" s="475"/>
      <c r="L37" s="485" t="s">
        <v>28</v>
      </c>
      <c r="M37" s="486"/>
      <c r="N37" s="486"/>
      <c r="O37" s="486"/>
      <c r="P37" s="491" t="s">
        <v>35</v>
      </c>
      <c r="Q37" s="492"/>
      <c r="R37" s="493"/>
    </row>
    <row r="38" spans="1:20" ht="18" customHeight="1">
      <c r="A38" s="117" t="s">
        <v>34</v>
      </c>
      <c r="B38" s="500" t="s">
        <v>52</v>
      </c>
      <c r="C38" s="501"/>
      <c r="D38" s="476"/>
      <c r="E38" s="477"/>
      <c r="F38" s="74" t="s">
        <v>33</v>
      </c>
      <c r="G38" s="502" t="s">
        <v>53</v>
      </c>
      <c r="H38" s="501"/>
      <c r="I38" s="476"/>
      <c r="J38" s="691"/>
      <c r="K38" s="477"/>
      <c r="L38" s="487"/>
      <c r="M38" s="671"/>
      <c r="N38" s="671"/>
      <c r="O38" s="671"/>
      <c r="P38" s="494"/>
      <c r="Q38" s="495"/>
      <c r="R38" s="496"/>
    </row>
    <row r="39" spans="1:20" ht="18" customHeight="1">
      <c r="A39" s="118" t="s">
        <v>36</v>
      </c>
      <c r="B39" s="503" t="s">
        <v>37</v>
      </c>
      <c r="C39" s="504"/>
      <c r="D39" s="478"/>
      <c r="E39" s="479"/>
      <c r="F39" s="75" t="s">
        <v>38</v>
      </c>
      <c r="G39" s="502" t="s">
        <v>55</v>
      </c>
      <c r="H39" s="501" t="s">
        <v>55</v>
      </c>
      <c r="I39" s="478"/>
      <c r="J39" s="484"/>
      <c r="K39" s="479"/>
      <c r="L39" s="489"/>
      <c r="M39" s="490"/>
      <c r="N39" s="490"/>
      <c r="O39" s="490"/>
      <c r="P39" s="497"/>
      <c r="Q39" s="498"/>
      <c r="R39" s="499"/>
    </row>
    <row r="40" spans="1:20" ht="21.95" customHeight="1">
      <c r="A40" s="119"/>
      <c r="B40" s="455" t="s">
        <v>158</v>
      </c>
      <c r="C40" s="456"/>
      <c r="D40" s="455" t="s">
        <v>162</v>
      </c>
      <c r="E40" s="456"/>
      <c r="F40" s="45"/>
      <c r="G40" s="457"/>
      <c r="H40" s="458"/>
      <c r="I40" s="120"/>
      <c r="J40" s="121"/>
      <c r="K40" s="134"/>
      <c r="L40" s="459"/>
      <c r="M40" s="469"/>
      <c r="N40" s="469"/>
      <c r="O40" s="470"/>
      <c r="P40" s="469"/>
      <c r="Q40" s="469"/>
      <c r="R40" s="471"/>
    </row>
    <row r="41" spans="1:20" ht="21.95" customHeight="1">
      <c r="A41" s="119"/>
      <c r="B41" s="455" t="s">
        <v>163</v>
      </c>
      <c r="C41" s="456"/>
      <c r="D41" s="455" t="s">
        <v>162</v>
      </c>
      <c r="E41" s="456"/>
      <c r="F41" s="45"/>
      <c r="G41" s="457"/>
      <c r="H41" s="458"/>
      <c r="I41" s="120"/>
      <c r="J41" s="121"/>
      <c r="K41" s="122"/>
      <c r="L41" s="459"/>
      <c r="M41" s="460"/>
      <c r="N41" s="460"/>
      <c r="O41" s="461"/>
      <c r="P41" s="460"/>
      <c r="Q41" s="460"/>
      <c r="R41" s="462"/>
    </row>
    <row r="42" spans="1:20" ht="21.95" customHeight="1">
      <c r="A42" s="119"/>
      <c r="B42" s="455"/>
      <c r="C42" s="456"/>
      <c r="D42" s="455"/>
      <c r="E42" s="456"/>
      <c r="F42" s="45"/>
      <c r="G42" s="457"/>
      <c r="H42" s="458"/>
      <c r="I42" s="120"/>
      <c r="J42" s="121"/>
      <c r="K42" s="122"/>
      <c r="L42" s="459"/>
      <c r="M42" s="460"/>
      <c r="N42" s="460"/>
      <c r="O42" s="461"/>
      <c r="P42" s="460"/>
      <c r="Q42" s="460"/>
      <c r="R42" s="462"/>
    </row>
    <row r="43" spans="1:20" ht="21.95" customHeight="1">
      <c r="A43" s="119"/>
      <c r="B43" s="455">
        <f>CIS!J46</f>
        <v>0</v>
      </c>
      <c r="C43" s="456"/>
      <c r="D43" s="455">
        <f>CIS!AE46</f>
        <v>0</v>
      </c>
      <c r="E43" s="456"/>
      <c r="F43" s="45"/>
      <c r="G43" s="457"/>
      <c r="H43" s="458"/>
      <c r="I43" s="120"/>
      <c r="J43" s="121"/>
      <c r="K43" s="122"/>
      <c r="L43" s="459"/>
      <c r="M43" s="460"/>
      <c r="N43" s="460"/>
      <c r="O43" s="461"/>
      <c r="P43" s="460"/>
      <c r="Q43" s="460"/>
      <c r="R43" s="462"/>
    </row>
    <row r="44" spans="1:20" ht="21.95" customHeight="1">
      <c r="A44" s="119"/>
      <c r="B44" s="455">
        <f>CIS!J47</f>
        <v>0</v>
      </c>
      <c r="C44" s="456"/>
      <c r="D44" s="455">
        <f>CIS!AE47</f>
        <v>0</v>
      </c>
      <c r="E44" s="456"/>
      <c r="F44" s="45"/>
      <c r="G44" s="457"/>
      <c r="H44" s="458"/>
      <c r="I44" s="120"/>
      <c r="J44" s="121"/>
      <c r="K44" s="122"/>
      <c r="L44" s="459"/>
      <c r="M44" s="460"/>
      <c r="N44" s="460"/>
      <c r="O44" s="461"/>
      <c r="P44" s="460"/>
      <c r="Q44" s="460"/>
      <c r="R44" s="462"/>
    </row>
    <row r="45" spans="1:20" ht="21.95" customHeight="1">
      <c r="A45" s="119"/>
      <c r="B45" s="455">
        <f>CIS!J48</f>
        <v>0</v>
      </c>
      <c r="C45" s="456"/>
      <c r="D45" s="455">
        <f>CIS!AE48</f>
        <v>0</v>
      </c>
      <c r="E45" s="456"/>
      <c r="F45" s="45"/>
      <c r="G45" s="457"/>
      <c r="H45" s="458"/>
      <c r="I45" s="120"/>
      <c r="J45" s="121"/>
      <c r="K45" s="122"/>
      <c r="L45" s="459"/>
      <c r="M45" s="460"/>
      <c r="N45" s="460"/>
      <c r="O45" s="461"/>
      <c r="P45" s="460"/>
      <c r="Q45" s="460"/>
      <c r="R45" s="462"/>
    </row>
    <row r="46" spans="1:20" ht="21.95" customHeight="1">
      <c r="A46" s="119"/>
      <c r="B46" s="455">
        <f>CIS!J49</f>
        <v>0</v>
      </c>
      <c r="C46" s="456"/>
      <c r="D46" s="455">
        <f>CIS!AE49</f>
        <v>0</v>
      </c>
      <c r="E46" s="456"/>
      <c r="F46" s="45"/>
      <c r="G46" s="457"/>
      <c r="H46" s="458"/>
      <c r="I46" s="120"/>
      <c r="J46" s="121"/>
      <c r="K46" s="122"/>
      <c r="L46" s="459"/>
      <c r="M46" s="460"/>
      <c r="N46" s="460"/>
      <c r="O46" s="461"/>
      <c r="P46" s="460"/>
      <c r="Q46" s="460"/>
      <c r="R46" s="462"/>
    </row>
    <row r="47" spans="1:20" ht="21.95" customHeight="1">
      <c r="A47" s="119"/>
      <c r="B47" s="455">
        <f>CIS!J50</f>
        <v>0</v>
      </c>
      <c r="C47" s="456"/>
      <c r="D47" s="455">
        <f>CIS!AE50</f>
        <v>0</v>
      </c>
      <c r="E47" s="456"/>
      <c r="F47" s="45"/>
      <c r="G47" s="457"/>
      <c r="H47" s="458"/>
      <c r="I47" s="120"/>
      <c r="J47" s="121"/>
      <c r="K47" s="122"/>
      <c r="L47" s="459"/>
      <c r="M47" s="460"/>
      <c r="N47" s="460"/>
      <c r="O47" s="461"/>
      <c r="P47" s="460"/>
      <c r="Q47" s="460"/>
      <c r="R47" s="462"/>
    </row>
    <row r="48" spans="1:20" ht="21.95" customHeight="1">
      <c r="A48" s="119"/>
      <c r="B48" s="455">
        <f>CIS!J51</f>
        <v>0</v>
      </c>
      <c r="C48" s="456"/>
      <c r="D48" s="455">
        <f>CIS!AE51</f>
        <v>0</v>
      </c>
      <c r="E48" s="456"/>
      <c r="F48" s="45"/>
      <c r="G48" s="457"/>
      <c r="H48" s="458"/>
      <c r="I48" s="120"/>
      <c r="J48" s="121"/>
      <c r="K48" s="122"/>
      <c r="L48" s="459"/>
      <c r="M48" s="460"/>
      <c r="N48" s="460"/>
      <c r="O48" s="461"/>
      <c r="P48" s="460"/>
      <c r="Q48" s="460"/>
      <c r="R48" s="462"/>
    </row>
    <row r="49" spans="1:18" ht="21.95" customHeight="1">
      <c r="A49" s="119"/>
      <c r="B49" s="455">
        <f>CIS!J52</f>
        <v>0</v>
      </c>
      <c r="C49" s="456"/>
      <c r="D49" s="455">
        <f>CIS!AE52</f>
        <v>0</v>
      </c>
      <c r="E49" s="456"/>
      <c r="F49" s="45"/>
      <c r="G49" s="457"/>
      <c r="H49" s="458"/>
      <c r="I49" s="120"/>
      <c r="J49" s="121"/>
      <c r="K49" s="122"/>
      <c r="L49" s="459"/>
      <c r="M49" s="460"/>
      <c r="N49" s="460"/>
      <c r="O49" s="461"/>
      <c r="P49" s="460"/>
      <c r="Q49" s="460"/>
      <c r="R49" s="462"/>
    </row>
    <row r="50" spans="1:18">
      <c r="A50" s="123" t="s">
        <v>128</v>
      </c>
      <c r="B50" s="124"/>
      <c r="C50" s="124"/>
      <c r="D50" s="124"/>
      <c r="E50" s="124"/>
      <c r="F50" s="124"/>
      <c r="G50" s="124"/>
      <c r="H50" s="124"/>
      <c r="I50" s="124"/>
      <c r="J50" s="125"/>
      <c r="K50" s="436" t="s">
        <v>25</v>
      </c>
      <c r="L50" s="437"/>
      <c r="M50" s="437"/>
      <c r="N50" s="440" t="s">
        <v>129</v>
      </c>
      <c r="O50" s="441"/>
      <c r="P50" s="441"/>
      <c r="Q50" s="442"/>
      <c r="R50" s="443"/>
    </row>
    <row r="51" spans="1:18" ht="24" customHeight="1">
      <c r="A51" s="126"/>
      <c r="B51" s="127"/>
      <c r="C51" s="127"/>
      <c r="D51" s="127"/>
      <c r="E51" s="127"/>
      <c r="F51" s="127"/>
      <c r="G51" s="127"/>
      <c r="H51" s="127"/>
      <c r="I51" s="127"/>
      <c r="J51" s="127"/>
      <c r="K51" s="438"/>
      <c r="L51" s="439"/>
      <c r="M51" s="439"/>
      <c r="N51" s="444"/>
      <c r="O51" s="445"/>
      <c r="P51" s="445"/>
      <c r="Q51" s="445"/>
      <c r="R51" s="446"/>
    </row>
    <row r="52" spans="1:18">
      <c r="A52" s="147" t="s">
        <v>130</v>
      </c>
      <c r="B52" s="143"/>
      <c r="C52" s="143"/>
      <c r="D52" s="143"/>
      <c r="E52" s="143"/>
      <c r="F52" s="143"/>
      <c r="G52" s="143"/>
      <c r="H52" s="143"/>
      <c r="I52" s="143"/>
      <c r="J52" s="144"/>
      <c r="K52" s="436" t="s">
        <v>25</v>
      </c>
      <c r="L52" s="450"/>
      <c r="M52" s="451"/>
      <c r="N52" s="444"/>
      <c r="O52" s="445"/>
      <c r="P52" s="445"/>
      <c r="Q52" s="445"/>
      <c r="R52" s="446"/>
    </row>
    <row r="53" spans="1:18" ht="24" customHeight="1" thickBot="1">
      <c r="A53" s="128"/>
      <c r="B53" s="129"/>
      <c r="C53" s="129"/>
      <c r="D53" s="129"/>
      <c r="E53" s="129"/>
      <c r="F53" s="129"/>
      <c r="G53" s="129"/>
      <c r="H53" s="129"/>
      <c r="I53" s="129"/>
      <c r="J53" s="129"/>
      <c r="K53" s="452"/>
      <c r="L53" s="453"/>
      <c r="M53" s="454"/>
      <c r="N53" s="447"/>
      <c r="O53" s="448"/>
      <c r="P53" s="448"/>
      <c r="Q53" s="448"/>
      <c r="R53" s="449"/>
    </row>
  </sheetData>
  <mergeCells count="143">
    <mergeCell ref="K50:M51"/>
    <mergeCell ref="N50:R53"/>
    <mergeCell ref="K52:M53"/>
    <mergeCell ref="C26:N26"/>
    <mergeCell ref="B48:C48"/>
    <mergeCell ref="D48:E48"/>
    <mergeCell ref="G48:H48"/>
    <mergeCell ref="L48:O48"/>
    <mergeCell ref="P48:R48"/>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B44:C44"/>
    <mergeCell ref="D44:E44"/>
    <mergeCell ref="G44:H44"/>
    <mergeCell ref="L44:O44"/>
    <mergeCell ref="P44:R44"/>
    <mergeCell ref="B45:C45"/>
    <mergeCell ref="D45:E45"/>
    <mergeCell ref="G45:H45"/>
    <mergeCell ref="L45:O45"/>
    <mergeCell ref="P45:R45"/>
    <mergeCell ref="B42:C42"/>
    <mergeCell ref="D42:E42"/>
    <mergeCell ref="G42:H42"/>
    <mergeCell ref="L42:O42"/>
    <mergeCell ref="P42:R42"/>
    <mergeCell ref="B43:C43"/>
    <mergeCell ref="D43:E43"/>
    <mergeCell ref="G43:H43"/>
    <mergeCell ref="L43:O43"/>
    <mergeCell ref="P43:R43"/>
    <mergeCell ref="L40:O40"/>
    <mergeCell ref="P40:R40"/>
    <mergeCell ref="B41:C41"/>
    <mergeCell ref="D41:E41"/>
    <mergeCell ref="G41:H41"/>
    <mergeCell ref="L41:O41"/>
    <mergeCell ref="P41:R41"/>
    <mergeCell ref="B38:C38"/>
    <mergeCell ref="G38:H38"/>
    <mergeCell ref="B39:C39"/>
    <mergeCell ref="G39:H39"/>
    <mergeCell ref="B40:C40"/>
    <mergeCell ref="D40:E40"/>
    <mergeCell ref="G40:H40"/>
    <mergeCell ref="A35:G35"/>
    <mergeCell ref="L35:R35"/>
    <mergeCell ref="A36:G36"/>
    <mergeCell ref="L36:R36"/>
    <mergeCell ref="B37:C37"/>
    <mergeCell ref="D37:E39"/>
    <mergeCell ref="G37:H37"/>
    <mergeCell ref="I37:K39"/>
    <mergeCell ref="L37:O39"/>
    <mergeCell ref="P37:R39"/>
    <mergeCell ref="A32:E32"/>
    <mergeCell ref="Q32:R32"/>
    <mergeCell ref="C33:D33"/>
    <mergeCell ref="E33:G33"/>
    <mergeCell ref="L33:R33"/>
    <mergeCell ref="A34:D34"/>
    <mergeCell ref="E34:G34"/>
    <mergeCell ref="L34:R34"/>
    <mergeCell ref="A28:B28"/>
    <mergeCell ref="C28:I28"/>
    <mergeCell ref="K28:N28"/>
    <mergeCell ref="O28:R28"/>
    <mergeCell ref="A30:R30"/>
    <mergeCell ref="A31:E31"/>
    <mergeCell ref="Q31:R31"/>
    <mergeCell ref="A24:B24"/>
    <mergeCell ref="C24:N24"/>
    <mergeCell ref="O24:R24"/>
    <mergeCell ref="C25:N25"/>
    <mergeCell ref="A27:B27"/>
    <mergeCell ref="C27:N27"/>
    <mergeCell ref="O27:R27"/>
    <mergeCell ref="A22:B22"/>
    <mergeCell ref="C22:N22"/>
    <mergeCell ref="O22:R22"/>
    <mergeCell ref="A23:B23"/>
    <mergeCell ref="C23:N23"/>
    <mergeCell ref="O23:R23"/>
    <mergeCell ref="O26:R26"/>
    <mergeCell ref="A20:B20"/>
    <mergeCell ref="C20:I20"/>
    <mergeCell ref="O20:R20"/>
    <mergeCell ref="A21:B21"/>
    <mergeCell ref="C21:N21"/>
    <mergeCell ref="O21:R21"/>
    <mergeCell ref="A18:C18"/>
    <mergeCell ref="D18:I18"/>
    <mergeCell ref="K18:R18"/>
    <mergeCell ref="A19:C19"/>
    <mergeCell ref="D19:I19"/>
    <mergeCell ref="K19:R19"/>
    <mergeCell ref="A16:C16"/>
    <mergeCell ref="D16:I16"/>
    <mergeCell ref="K16:R16"/>
    <mergeCell ref="A17:C17"/>
    <mergeCell ref="D17:I17"/>
    <mergeCell ref="K17:R17"/>
    <mergeCell ref="A13:I13"/>
    <mergeCell ref="K13:R13"/>
    <mergeCell ref="A14:I14"/>
    <mergeCell ref="K14:R14"/>
    <mergeCell ref="A15:C15"/>
    <mergeCell ref="D15:I15"/>
    <mergeCell ref="L15:R15"/>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s>
  <conditionalFormatting sqref="B40:E49">
    <cfRule type="cellIs" dxfId="2" priority="1" operator="equal">
      <formula>0</formula>
    </cfRule>
  </conditionalFormatting>
  <pageMargins left="0.5" right="0.5" top="0.47" bottom="0.5" header="0.5" footer="0.5"/>
  <pageSetup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F6" sqref="F6:F7"/>
    </sheetView>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139</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2" t="s">
        <v>97</v>
      </c>
      <c r="J3" s="642"/>
    </row>
    <row r="4" spans="1:10" ht="16.5" thickBot="1">
      <c r="A4" s="47" t="s">
        <v>98</v>
      </c>
      <c r="B4" s="48"/>
      <c r="C4" s="51"/>
      <c r="D4" s="51"/>
      <c r="E4" s="51"/>
      <c r="F4" s="51"/>
      <c r="G4" s="51"/>
      <c r="H4" s="52"/>
      <c r="I4" s="642"/>
      <c r="J4" s="642"/>
    </row>
    <row r="5" spans="1:10" ht="15.75" thickBot="1">
      <c r="A5" s="46"/>
      <c r="B5" s="46"/>
      <c r="C5" s="46"/>
      <c r="D5" s="46"/>
      <c r="E5" s="46"/>
      <c r="F5" s="46"/>
      <c r="G5" s="46"/>
      <c r="H5" s="46"/>
      <c r="I5" s="642"/>
      <c r="J5" s="642"/>
    </row>
    <row r="6" spans="1:10" ht="16.5" thickBot="1">
      <c r="A6" s="643" t="s">
        <v>99</v>
      </c>
      <c r="B6" s="644"/>
      <c r="C6" s="46"/>
      <c r="D6" s="645" t="s">
        <v>100</v>
      </c>
      <c r="E6" s="46"/>
      <c r="F6" s="647" t="str">
        <f>"Total charged to "&amp;CIS!A8&amp;" Grant"</f>
        <v>Total charged to SFY 2017 Victims of Crime from Marginalized Communities Grant Grant</v>
      </c>
      <c r="G6" s="53"/>
      <c r="I6" s="54"/>
      <c r="J6" s="649" t="str">
        <f>"Percent coded to " &amp;CIS!A8&amp;  " Grant"</f>
        <v>Percent coded to SFY 2017 Victims of Crime from Marginalized Communities Grant Grant</v>
      </c>
    </row>
    <row r="7" spans="1:10" ht="16.5" thickBot="1">
      <c r="A7" s="55" t="s">
        <v>101</v>
      </c>
      <c r="B7" s="56" t="s">
        <v>102</v>
      </c>
      <c r="C7" s="46"/>
      <c r="D7" s="646"/>
      <c r="E7" s="46"/>
      <c r="F7" s="648"/>
      <c r="G7" s="57"/>
      <c r="H7" s="58"/>
      <c r="I7" s="59"/>
      <c r="J7" s="650"/>
    </row>
    <row r="8" spans="1:10" ht="15">
      <c r="A8" s="635"/>
      <c r="B8" s="635"/>
      <c r="C8" s="60"/>
      <c r="D8" s="637"/>
      <c r="E8" s="61"/>
      <c r="F8" s="637"/>
      <c r="G8" s="62"/>
      <c r="I8" s="54"/>
      <c r="J8" s="639" t="e">
        <f>F8/D8</f>
        <v>#DIV/0!</v>
      </c>
    </row>
    <row r="9" spans="1:10" ht="15.75" thickBot="1">
      <c r="A9" s="636"/>
      <c r="B9" s="636"/>
      <c r="C9" s="63"/>
      <c r="D9" s="641"/>
      <c r="E9" s="64"/>
      <c r="F9" s="641"/>
      <c r="G9" s="62"/>
      <c r="I9" s="54"/>
      <c r="J9" s="640"/>
    </row>
    <row r="10" spans="1:10" ht="15">
      <c r="A10" s="635"/>
      <c r="B10" s="635"/>
      <c r="C10" s="60"/>
      <c r="D10" s="637"/>
      <c r="E10" s="61"/>
      <c r="F10" s="637"/>
      <c r="G10" s="62"/>
      <c r="I10" s="54"/>
      <c r="J10" s="639" t="e">
        <f t="shared" ref="J10" si="0">F10/D10</f>
        <v>#DIV/0!</v>
      </c>
    </row>
    <row r="11" spans="1:10" ht="15.75" thickBot="1">
      <c r="A11" s="636"/>
      <c r="B11" s="636"/>
      <c r="C11" s="63"/>
      <c r="D11" s="641"/>
      <c r="E11" s="64"/>
      <c r="F11" s="641"/>
      <c r="G11" s="62"/>
      <c r="I11" s="54"/>
      <c r="J11" s="640"/>
    </row>
    <row r="12" spans="1:10" ht="15">
      <c r="A12" s="635"/>
      <c r="B12" s="635"/>
      <c r="C12" s="63"/>
      <c r="D12" s="637"/>
      <c r="E12" s="64"/>
      <c r="F12" s="637"/>
      <c r="G12" s="62"/>
      <c r="I12" s="54"/>
      <c r="J12" s="639" t="e">
        <f t="shared" ref="J12" si="1">F12/D12</f>
        <v>#DIV/0!</v>
      </c>
    </row>
    <row r="13" spans="1:10" ht="15.75" thickBot="1">
      <c r="A13" s="636"/>
      <c r="B13" s="636"/>
      <c r="C13" s="63"/>
      <c r="D13" s="641"/>
      <c r="E13" s="64"/>
      <c r="F13" s="641"/>
      <c r="G13" s="62"/>
      <c r="I13" s="54"/>
      <c r="J13" s="640"/>
    </row>
    <row r="14" spans="1:10" ht="15">
      <c r="A14" s="635"/>
      <c r="B14" s="635"/>
      <c r="C14" s="63"/>
      <c r="D14" s="637"/>
      <c r="E14" s="64"/>
      <c r="F14" s="637"/>
      <c r="G14" s="62"/>
      <c r="I14" s="54"/>
      <c r="J14" s="639" t="e">
        <f t="shared" ref="J14" si="2">F14/D14</f>
        <v>#DIV/0!</v>
      </c>
    </row>
    <row r="15" spans="1:10" ht="15.75" thickBot="1">
      <c r="A15" s="636"/>
      <c r="B15" s="636"/>
      <c r="C15" s="63"/>
      <c r="D15" s="641"/>
      <c r="E15" s="64"/>
      <c r="F15" s="641"/>
      <c r="G15" s="62"/>
      <c r="I15" s="54"/>
      <c r="J15" s="640"/>
    </row>
    <row r="16" spans="1:10" ht="15">
      <c r="A16" s="635"/>
      <c r="B16" s="635"/>
      <c r="C16" s="60"/>
      <c r="D16" s="637"/>
      <c r="E16" s="61"/>
      <c r="F16" s="637"/>
      <c r="G16" s="62"/>
      <c r="I16" s="54"/>
      <c r="J16" s="639" t="e">
        <f t="shared" ref="J16" si="3">F16/D16</f>
        <v>#DIV/0!</v>
      </c>
    </row>
    <row r="17" spans="1:10" ht="15.75" thickBot="1">
      <c r="A17" s="636"/>
      <c r="B17" s="636"/>
      <c r="C17" s="63"/>
      <c r="D17" s="641"/>
      <c r="E17" s="64"/>
      <c r="F17" s="641"/>
      <c r="G17" s="62"/>
      <c r="I17" s="54"/>
      <c r="J17" s="640"/>
    </row>
    <row r="18" spans="1:10" ht="15">
      <c r="A18" s="635"/>
      <c r="B18" s="635"/>
      <c r="C18" s="63"/>
      <c r="D18" s="637"/>
      <c r="E18" s="64"/>
      <c r="F18" s="637"/>
      <c r="G18" s="62"/>
      <c r="I18" s="54"/>
      <c r="J18" s="639" t="e">
        <f t="shared" ref="J18" si="4">F18/D18</f>
        <v>#DIV/0!</v>
      </c>
    </row>
    <row r="19" spans="1:10" ht="15.75" thickBot="1">
      <c r="A19" s="636"/>
      <c r="B19" s="636"/>
      <c r="C19" s="63"/>
      <c r="D19" s="641"/>
      <c r="E19" s="64"/>
      <c r="F19" s="641"/>
      <c r="G19" s="62"/>
      <c r="I19" s="54"/>
      <c r="J19" s="640"/>
    </row>
    <row r="20" spans="1:10" ht="15">
      <c r="A20" s="635"/>
      <c r="B20" s="635"/>
      <c r="C20" s="63"/>
      <c r="D20" s="637"/>
      <c r="E20" s="64"/>
      <c r="F20" s="637"/>
      <c r="G20" s="62"/>
      <c r="I20" s="54"/>
      <c r="J20" s="639" t="e">
        <f t="shared" ref="J20" si="5">F20/D20</f>
        <v>#DIV/0!</v>
      </c>
    </row>
    <row r="21" spans="1:10" ht="15.75" thickBot="1">
      <c r="A21" s="636"/>
      <c r="B21" s="636"/>
      <c r="C21" s="63"/>
      <c r="D21" s="641"/>
      <c r="E21" s="64"/>
      <c r="F21" s="641"/>
      <c r="G21" s="62"/>
      <c r="I21" s="54"/>
      <c r="J21" s="640"/>
    </row>
    <row r="22" spans="1:10" ht="15">
      <c r="A22" s="635"/>
      <c r="B22" s="635"/>
      <c r="C22" s="63"/>
      <c r="D22" s="637"/>
      <c r="E22" s="64"/>
      <c r="F22" s="637"/>
      <c r="G22" s="62"/>
      <c r="I22" s="54"/>
      <c r="J22" s="639" t="e">
        <f t="shared" ref="J22" si="6">F22/D22</f>
        <v>#DIV/0!</v>
      </c>
    </row>
    <row r="23" spans="1:10" ht="15.75" thickBot="1">
      <c r="A23" s="636"/>
      <c r="B23" s="636"/>
      <c r="C23" s="63"/>
      <c r="D23" s="641"/>
      <c r="E23" s="64"/>
      <c r="F23" s="641"/>
      <c r="G23" s="62"/>
      <c r="I23" s="54"/>
      <c r="J23" s="640"/>
    </row>
    <row r="24" spans="1:10" ht="15">
      <c r="A24" s="635"/>
      <c r="B24" s="635"/>
      <c r="C24" s="63"/>
      <c r="D24" s="637"/>
      <c r="E24" s="64"/>
      <c r="F24" s="637"/>
      <c r="G24" s="62"/>
      <c r="I24" s="54"/>
      <c r="J24" s="639" t="e">
        <f t="shared" ref="J24" si="7">F24/D24</f>
        <v>#DIV/0!</v>
      </c>
    </row>
    <row r="25" spans="1:10" ht="15.75" thickBot="1">
      <c r="A25" s="636"/>
      <c r="B25" s="636"/>
      <c r="C25" s="63"/>
      <c r="D25" s="641"/>
      <c r="E25" s="64"/>
      <c r="F25" s="641"/>
      <c r="G25" s="62"/>
      <c r="I25" s="54"/>
      <c r="J25" s="640"/>
    </row>
    <row r="26" spans="1:10" ht="15">
      <c r="A26" s="65"/>
      <c r="B26" s="635"/>
      <c r="C26" s="63"/>
      <c r="D26" s="637"/>
      <c r="E26" s="64"/>
      <c r="F26" s="637"/>
      <c r="G26" s="62"/>
      <c r="I26" s="54"/>
      <c r="J26" s="639" t="e">
        <f t="shared" ref="J26" si="8">F26/D26</f>
        <v>#DIV/0!</v>
      </c>
    </row>
    <row r="27" spans="1:10" ht="15.75" thickBot="1">
      <c r="A27" s="65"/>
      <c r="B27" s="636"/>
      <c r="C27" s="63"/>
      <c r="D27" s="638"/>
      <c r="E27" s="64"/>
      <c r="F27" s="638"/>
      <c r="G27" s="62"/>
      <c r="I27" s="54"/>
      <c r="J27" s="640"/>
    </row>
    <row r="28" spans="1:10" ht="15">
      <c r="A28" s="635"/>
      <c r="B28" s="635"/>
      <c r="C28" s="63"/>
      <c r="D28" s="637"/>
      <c r="E28" s="64"/>
      <c r="F28" s="637"/>
      <c r="G28" s="62"/>
      <c r="I28" s="54"/>
      <c r="J28" s="639" t="e">
        <f t="shared" ref="J28" si="9">F28/D28</f>
        <v>#DIV/0!</v>
      </c>
    </row>
    <row r="29" spans="1:10" ht="15.75" thickBot="1">
      <c r="A29" s="636"/>
      <c r="B29" s="636"/>
      <c r="C29" s="63"/>
      <c r="D29" s="638"/>
      <c r="E29" s="64"/>
      <c r="F29" s="638"/>
      <c r="G29" s="62"/>
      <c r="I29" s="54"/>
      <c r="J29" s="640"/>
    </row>
    <row r="30" spans="1:10" ht="15">
      <c r="A30" s="635"/>
      <c r="B30" s="635"/>
      <c r="C30" s="60"/>
      <c r="D30" s="637"/>
      <c r="E30" s="61"/>
      <c r="F30" s="637"/>
      <c r="G30" s="62"/>
      <c r="I30" s="54"/>
      <c r="J30" s="639" t="e">
        <f t="shared" ref="J30" si="10">F30/D30</f>
        <v>#DIV/0!</v>
      </c>
    </row>
    <row r="31" spans="1:10" ht="15.75" thickBot="1">
      <c r="A31" s="636"/>
      <c r="B31" s="636"/>
      <c r="C31" s="63"/>
      <c r="D31" s="638"/>
      <c r="E31" s="64"/>
      <c r="F31" s="638"/>
      <c r="G31" s="62"/>
      <c r="I31" s="54"/>
      <c r="J31" s="640"/>
    </row>
    <row r="32" spans="1:10" ht="15">
      <c r="A32" s="635"/>
      <c r="B32" s="635"/>
      <c r="C32" s="63"/>
      <c r="D32" s="637"/>
      <c r="E32" s="64"/>
      <c r="F32" s="637"/>
      <c r="G32" s="62"/>
      <c r="I32" s="54"/>
      <c r="J32" s="639" t="e">
        <f t="shared" ref="J32" si="11">F32/D32</f>
        <v>#DIV/0!</v>
      </c>
    </row>
    <row r="33" spans="1:10" ht="15.75" thickBot="1">
      <c r="A33" s="636"/>
      <c r="B33" s="636"/>
      <c r="C33" s="63"/>
      <c r="D33" s="638"/>
      <c r="E33" s="64"/>
      <c r="F33" s="638"/>
      <c r="G33" s="62"/>
      <c r="I33" s="54"/>
      <c r="J33" s="640"/>
    </row>
    <row r="34" spans="1:10" ht="15">
      <c r="A34" s="635"/>
      <c r="B34" s="635"/>
      <c r="C34" s="60"/>
      <c r="D34" s="637"/>
      <c r="E34" s="61"/>
      <c r="F34" s="637"/>
      <c r="G34" s="62"/>
      <c r="I34" s="54"/>
      <c r="J34" s="639" t="e">
        <f t="shared" ref="J34" si="12">F34/D34</f>
        <v>#DIV/0!</v>
      </c>
    </row>
    <row r="35" spans="1:10" ht="15.75" thickBot="1">
      <c r="A35" s="636"/>
      <c r="B35" s="636"/>
      <c r="C35" s="63"/>
      <c r="D35" s="641"/>
      <c r="E35" s="64"/>
      <c r="F35" s="641"/>
      <c r="G35" s="62"/>
      <c r="I35" s="54"/>
      <c r="J35" s="640"/>
    </row>
    <row r="36" spans="1:10" ht="15">
      <c r="A36" s="635"/>
      <c r="B36" s="635"/>
      <c r="C36" s="63"/>
      <c r="D36" s="637"/>
      <c r="E36" s="64"/>
      <c r="F36" s="637"/>
      <c r="G36" s="62"/>
      <c r="I36" s="54"/>
      <c r="J36" s="639" t="e">
        <f t="shared" ref="J36" si="13">F36/D36</f>
        <v>#DIV/0!</v>
      </c>
    </row>
    <row r="37" spans="1:10" ht="15.75" thickBot="1">
      <c r="A37" s="636"/>
      <c r="B37" s="636"/>
      <c r="C37" s="63"/>
      <c r="D37" s="641"/>
      <c r="E37" s="64"/>
      <c r="F37" s="641"/>
      <c r="G37" s="62"/>
      <c r="I37" s="54"/>
      <c r="J37" s="640"/>
    </row>
    <row r="38" spans="1:10" ht="15">
      <c r="A38" s="635"/>
      <c r="B38" s="635"/>
      <c r="C38" s="60"/>
      <c r="D38" s="637"/>
      <c r="E38" s="61"/>
      <c r="F38" s="637"/>
      <c r="G38" s="62"/>
      <c r="I38" s="54"/>
      <c r="J38" s="639" t="e">
        <f t="shared" ref="J38" si="14">F38/D38</f>
        <v>#DIV/0!</v>
      </c>
    </row>
    <row r="39" spans="1:10" ht="15.75" thickBot="1">
      <c r="A39" s="636"/>
      <c r="B39" s="636"/>
      <c r="C39" s="63"/>
      <c r="D39" s="638"/>
      <c r="E39" s="64"/>
      <c r="F39" s="638"/>
      <c r="G39" s="46"/>
      <c r="I39" s="54"/>
      <c r="J39" s="640"/>
    </row>
    <row r="40" spans="1:10" ht="15">
      <c r="A40" s="66"/>
      <c r="B40" s="66"/>
      <c r="C40" s="46"/>
      <c r="D40" s="66"/>
      <c r="E40" s="46"/>
      <c r="F40" s="66"/>
      <c r="G40" s="66"/>
      <c r="I40" s="54"/>
      <c r="J40" s="639" t="e">
        <f>F41/D41</f>
        <v>#DIV/0!</v>
      </c>
    </row>
    <row r="41" spans="1:10" ht="16.5" thickBot="1">
      <c r="A41" s="47" t="s">
        <v>103</v>
      </c>
      <c r="B41" s="47"/>
      <c r="C41" s="46"/>
      <c r="D41" s="67">
        <f>SUM(D8:D39)</f>
        <v>0</v>
      </c>
      <c r="E41" s="46"/>
      <c r="F41" s="68">
        <f>SUM(F8:F39)</f>
        <v>0</v>
      </c>
      <c r="G41" s="69"/>
      <c r="I41" s="54"/>
      <c r="J41" s="640"/>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29" t="s">
        <v>104</v>
      </c>
      <c r="B44" s="630"/>
      <c r="C44" s="46"/>
      <c r="D44" s="46"/>
      <c r="E44" s="46"/>
      <c r="F44" s="46"/>
      <c r="G44" s="46"/>
      <c r="H44" s="46"/>
      <c r="I44" s="70"/>
      <c r="J44" s="70"/>
    </row>
    <row r="45" spans="1:10" ht="15">
      <c r="A45" s="631"/>
      <c r="B45" s="632"/>
      <c r="C45" s="46"/>
      <c r="D45" s="46"/>
      <c r="E45" s="46"/>
      <c r="F45" s="46"/>
      <c r="G45" s="46"/>
      <c r="H45" s="46"/>
      <c r="I45" s="70"/>
      <c r="J45" s="70"/>
    </row>
    <row r="46" spans="1:10" ht="15">
      <c r="A46" s="631"/>
      <c r="B46" s="632"/>
      <c r="C46" s="46"/>
      <c r="D46" s="46"/>
      <c r="E46" s="46"/>
      <c r="F46" s="46"/>
      <c r="G46" s="46"/>
      <c r="H46" s="46"/>
      <c r="I46" s="70"/>
      <c r="J46" s="70"/>
    </row>
    <row r="47" spans="1:10" ht="13.5" thickBot="1">
      <c r="A47" s="633"/>
      <c r="B47" s="634"/>
      <c r="I47" s="71"/>
      <c r="J47" s="71"/>
    </row>
    <row r="48" spans="1:10">
      <c r="I48" s="71"/>
      <c r="J48" s="71"/>
    </row>
  </sheetData>
  <mergeCells count="86">
    <mergeCell ref="A8:A9"/>
    <mergeCell ref="B8:B9"/>
    <mergeCell ref="D8:D9"/>
    <mergeCell ref="F8:F9"/>
    <mergeCell ref="J8:J9"/>
    <mergeCell ref="I3:J5"/>
    <mergeCell ref="A6:B6"/>
    <mergeCell ref="D6:D7"/>
    <mergeCell ref="F6:F7"/>
    <mergeCell ref="J6:J7"/>
    <mergeCell ref="A12:A13"/>
    <mergeCell ref="B12:B13"/>
    <mergeCell ref="D12:D13"/>
    <mergeCell ref="F12:F13"/>
    <mergeCell ref="J12:J13"/>
    <mergeCell ref="A10:A11"/>
    <mergeCell ref="B10:B11"/>
    <mergeCell ref="D10:D11"/>
    <mergeCell ref="F10:F11"/>
    <mergeCell ref="J10:J11"/>
    <mergeCell ref="A16:A17"/>
    <mergeCell ref="B16:B17"/>
    <mergeCell ref="D16:D17"/>
    <mergeCell ref="F16:F17"/>
    <mergeCell ref="J16:J17"/>
    <mergeCell ref="A14:A15"/>
    <mergeCell ref="B14:B15"/>
    <mergeCell ref="D14:D15"/>
    <mergeCell ref="F14:F15"/>
    <mergeCell ref="J14:J15"/>
    <mergeCell ref="A20:A21"/>
    <mergeCell ref="B20:B21"/>
    <mergeCell ref="D20:D21"/>
    <mergeCell ref="F20:F21"/>
    <mergeCell ref="J20:J21"/>
    <mergeCell ref="A18:A19"/>
    <mergeCell ref="B18:B19"/>
    <mergeCell ref="D18:D19"/>
    <mergeCell ref="F18:F19"/>
    <mergeCell ref="J18:J19"/>
    <mergeCell ref="A24:A25"/>
    <mergeCell ref="B24:B25"/>
    <mergeCell ref="D24:D25"/>
    <mergeCell ref="F24:F25"/>
    <mergeCell ref="J24:J25"/>
    <mergeCell ref="A22:A23"/>
    <mergeCell ref="B22:B23"/>
    <mergeCell ref="D22:D23"/>
    <mergeCell ref="F22:F23"/>
    <mergeCell ref="J22:J23"/>
    <mergeCell ref="B26:B27"/>
    <mergeCell ref="D26:D27"/>
    <mergeCell ref="F26:F27"/>
    <mergeCell ref="J26:J27"/>
    <mergeCell ref="A28:A29"/>
    <mergeCell ref="B28:B29"/>
    <mergeCell ref="D28:D29"/>
    <mergeCell ref="F28:F29"/>
    <mergeCell ref="J28:J29"/>
    <mergeCell ref="A32:A33"/>
    <mergeCell ref="B32:B33"/>
    <mergeCell ref="D32:D33"/>
    <mergeCell ref="F32:F33"/>
    <mergeCell ref="J32:J33"/>
    <mergeCell ref="A30:A31"/>
    <mergeCell ref="B30:B31"/>
    <mergeCell ref="D30:D31"/>
    <mergeCell ref="F30:F31"/>
    <mergeCell ref="J30:J31"/>
    <mergeCell ref="J38:J39"/>
    <mergeCell ref="J40:J41"/>
    <mergeCell ref="A34:A35"/>
    <mergeCell ref="B34:B35"/>
    <mergeCell ref="D34:D35"/>
    <mergeCell ref="F34:F35"/>
    <mergeCell ref="J34:J35"/>
    <mergeCell ref="A36:A37"/>
    <mergeCell ref="B36:B37"/>
    <mergeCell ref="D36:D37"/>
    <mergeCell ref="F36:F37"/>
    <mergeCell ref="J36:J37"/>
    <mergeCell ref="A44:B47"/>
    <mergeCell ref="A38:A39"/>
    <mergeCell ref="B38:B39"/>
    <mergeCell ref="D38:D39"/>
    <mergeCell ref="F38:F39"/>
  </mergeCells>
  <pageMargins left="0.7" right="0.7" top="0.75" bottom="0.75" header="0.3" footer="0.3"/>
  <pageSetup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7" t="s">
        <v>40</v>
      </c>
      <c r="B1" s="588"/>
      <c r="C1" s="588"/>
      <c r="D1" s="588"/>
      <c r="E1" s="588"/>
      <c r="F1" s="588"/>
      <c r="G1" s="588"/>
      <c r="H1" s="588"/>
      <c r="I1" s="588"/>
      <c r="J1" s="79"/>
      <c r="K1" s="589"/>
      <c r="L1" s="588"/>
      <c r="M1" s="588"/>
      <c r="N1" s="588"/>
      <c r="O1" s="588"/>
      <c r="P1" s="588"/>
      <c r="Q1" s="588"/>
      <c r="R1" s="590"/>
      <c r="S1" s="80"/>
      <c r="T1" s="81"/>
    </row>
    <row r="2" spans="1:31" ht="15" customHeight="1">
      <c r="A2" s="591" t="s">
        <v>93</v>
      </c>
      <c r="B2" s="671"/>
      <c r="C2" s="671"/>
      <c r="D2" s="671"/>
      <c r="E2" s="671"/>
      <c r="F2" s="671"/>
      <c r="G2" s="671"/>
      <c r="H2" s="671"/>
      <c r="I2" s="671"/>
      <c r="J2" s="84"/>
      <c r="K2" s="489"/>
      <c r="L2" s="490"/>
      <c r="M2" s="490"/>
      <c r="N2" s="490"/>
      <c r="O2" s="490"/>
      <c r="P2" s="490"/>
      <c r="Q2" s="490"/>
      <c r="R2" s="592"/>
      <c r="S2" s="80"/>
      <c r="T2" s="81"/>
      <c r="Y2" s="85"/>
      <c r="Z2" s="85"/>
      <c r="AA2" s="86"/>
      <c r="AB2" s="86"/>
      <c r="AC2" s="86"/>
      <c r="AD2" s="87"/>
      <c r="AE2" s="87"/>
    </row>
    <row r="3" spans="1:31" ht="19.5" customHeight="1" thickBot="1">
      <c r="A3" s="593"/>
      <c r="B3" s="594"/>
      <c r="C3" s="594"/>
      <c r="D3" s="594"/>
      <c r="E3" s="594"/>
      <c r="F3" s="594"/>
      <c r="G3" s="594"/>
      <c r="H3" s="594"/>
      <c r="I3" s="594"/>
      <c r="J3" s="84"/>
      <c r="K3" s="5" t="s">
        <v>41</v>
      </c>
      <c r="L3" s="6"/>
      <c r="M3" s="88" t="s">
        <v>108</v>
      </c>
      <c r="N3" s="595" t="s">
        <v>109</v>
      </c>
      <c r="O3" s="596"/>
      <c r="P3" s="596"/>
      <c r="Q3" s="596"/>
      <c r="R3" s="540"/>
      <c r="S3" s="80"/>
      <c r="T3" s="81"/>
      <c r="Y3" s="85"/>
      <c r="Z3" s="85"/>
      <c r="AA3" s="86"/>
      <c r="AB3" s="86"/>
      <c r="AC3" s="86"/>
      <c r="AD3" s="89"/>
      <c r="AE3" s="89"/>
    </row>
    <row r="4" spans="1:31" ht="33" customHeight="1">
      <c r="A4" s="90" t="s">
        <v>110</v>
      </c>
      <c r="B4" s="91"/>
      <c r="C4" s="617" t="s">
        <v>111</v>
      </c>
      <c r="D4" s="618"/>
      <c r="E4" s="618"/>
      <c r="F4" s="618"/>
      <c r="G4" s="618"/>
      <c r="H4" s="618"/>
      <c r="I4" s="618"/>
      <c r="J4" s="618"/>
      <c r="K4" s="619">
        <v>1030</v>
      </c>
      <c r="L4" s="620"/>
      <c r="M4" s="92"/>
      <c r="N4" s="621" t="s">
        <v>149</v>
      </c>
      <c r="O4" s="622"/>
      <c r="P4" s="622"/>
      <c r="Q4" s="622"/>
      <c r="R4" s="623"/>
      <c r="S4" s="80"/>
      <c r="T4" s="81"/>
      <c r="Y4" s="85"/>
      <c r="Z4" s="85"/>
      <c r="AA4" s="86"/>
      <c r="AB4" s="86"/>
      <c r="AC4" s="86"/>
      <c r="AD4" s="87"/>
      <c r="AE4" s="87"/>
    </row>
    <row r="5" spans="1:31">
      <c r="A5" s="624" t="s">
        <v>93</v>
      </c>
      <c r="B5" s="672"/>
      <c r="C5" s="672"/>
      <c r="D5" s="672"/>
      <c r="E5" s="672"/>
      <c r="F5" s="672"/>
      <c r="G5" s="672"/>
      <c r="H5" s="672"/>
      <c r="I5" s="672"/>
      <c r="J5" s="93"/>
      <c r="K5" s="626" t="s">
        <v>42</v>
      </c>
      <c r="L5" s="627"/>
      <c r="M5" s="627"/>
      <c r="N5" s="627"/>
      <c r="O5" s="627"/>
      <c r="P5" s="627"/>
      <c r="Q5" s="627"/>
      <c r="R5" s="628"/>
      <c r="S5" s="80"/>
      <c r="T5" s="81"/>
      <c r="Y5" s="85"/>
      <c r="Z5" s="85"/>
      <c r="AA5" s="86"/>
      <c r="AB5" s="86"/>
      <c r="AC5" s="86"/>
      <c r="AD5" s="87"/>
      <c r="AE5" s="87"/>
    </row>
    <row r="6" spans="1:31" ht="19.5" customHeight="1">
      <c r="A6" s="597" t="s">
        <v>112</v>
      </c>
      <c r="B6" s="598"/>
      <c r="C6" s="598"/>
      <c r="D6" s="598"/>
      <c r="E6" s="598"/>
      <c r="F6" s="598"/>
      <c r="G6" s="598"/>
      <c r="H6" s="598"/>
      <c r="I6" s="598"/>
      <c r="J6" s="14"/>
      <c r="K6" s="599" t="s">
        <v>43</v>
      </c>
      <c r="L6" s="600"/>
      <c r="M6" s="600"/>
      <c r="N6" s="600"/>
      <c r="O6" s="600"/>
      <c r="P6" s="600"/>
      <c r="Q6" s="600"/>
      <c r="R6" s="601"/>
      <c r="S6" s="80"/>
      <c r="T6" s="81"/>
      <c r="Y6" s="85"/>
      <c r="Z6" s="85"/>
      <c r="AA6" s="86"/>
      <c r="AB6" s="86"/>
      <c r="AC6" s="86"/>
      <c r="AD6" s="87"/>
      <c r="AE6" s="87"/>
    </row>
    <row r="7" spans="1:31" ht="16.5" customHeight="1">
      <c r="A7" s="597" t="s">
        <v>113</v>
      </c>
      <c r="B7" s="598"/>
      <c r="C7" s="598"/>
      <c r="D7" s="598"/>
      <c r="E7" s="598"/>
      <c r="F7" s="598"/>
      <c r="G7" s="598"/>
      <c r="H7" s="598"/>
      <c r="I7" s="598"/>
      <c r="J7" s="14"/>
      <c r="K7" s="599" t="s">
        <v>44</v>
      </c>
      <c r="L7" s="600"/>
      <c r="M7" s="600"/>
      <c r="N7" s="600"/>
      <c r="O7" s="600"/>
      <c r="P7" s="600"/>
      <c r="Q7" s="600"/>
      <c r="R7" s="601"/>
      <c r="S7" s="80"/>
      <c r="T7" s="81"/>
      <c r="Y7" s="94"/>
      <c r="Z7" s="94"/>
      <c r="AA7" s="8"/>
      <c r="AB7" s="8"/>
      <c r="AC7" s="8"/>
      <c r="AD7" s="9"/>
      <c r="AE7" s="89"/>
    </row>
    <row r="8" spans="1:31" ht="15.75" customHeight="1">
      <c r="A8" s="602" t="s">
        <v>166</v>
      </c>
      <c r="B8" s="603"/>
      <c r="C8" s="603"/>
      <c r="D8" s="603"/>
      <c r="E8" s="603"/>
      <c r="F8" s="603"/>
      <c r="G8" s="603"/>
      <c r="H8" s="603"/>
      <c r="I8" s="603"/>
      <c r="J8" s="10"/>
      <c r="K8" s="604" t="s">
        <v>114</v>
      </c>
      <c r="L8" s="605"/>
      <c r="M8" s="605"/>
      <c r="N8" s="605"/>
      <c r="O8" s="605"/>
      <c r="P8" s="605"/>
      <c r="Q8" s="605"/>
      <c r="R8" s="606"/>
      <c r="S8" s="80"/>
      <c r="T8" s="81"/>
      <c r="AB8" s="8"/>
      <c r="AC8" s="8"/>
      <c r="AD8" s="11"/>
      <c r="AE8" s="87"/>
    </row>
    <row r="9" spans="1:31" ht="15.95" customHeight="1">
      <c r="A9" s="613" t="s">
        <v>45</v>
      </c>
      <c r="B9" s="614"/>
      <c r="C9" s="614"/>
      <c r="D9" s="614"/>
      <c r="E9" s="614"/>
      <c r="F9" s="614"/>
      <c r="G9" s="614"/>
      <c r="H9" s="614"/>
      <c r="I9" s="614"/>
      <c r="J9" s="10"/>
      <c r="K9" s="607"/>
      <c r="L9" s="608"/>
      <c r="M9" s="608"/>
      <c r="N9" s="608"/>
      <c r="O9" s="608"/>
      <c r="P9" s="608"/>
      <c r="Q9" s="608"/>
      <c r="R9" s="609"/>
      <c r="S9" s="80"/>
      <c r="T9" s="81"/>
      <c r="AB9" s="8"/>
      <c r="AC9" s="8"/>
      <c r="AD9" s="12"/>
      <c r="AE9" s="18"/>
    </row>
    <row r="10" spans="1:31" ht="21" customHeight="1" thickBot="1">
      <c r="A10" s="615" t="s">
        <v>150</v>
      </c>
      <c r="B10" s="616"/>
      <c r="C10" s="616"/>
      <c r="D10" s="616"/>
      <c r="E10" s="616"/>
      <c r="F10" s="616"/>
      <c r="G10" s="616"/>
      <c r="H10" s="616"/>
      <c r="I10" s="616"/>
      <c r="J10" s="10"/>
      <c r="K10" s="607"/>
      <c r="L10" s="608"/>
      <c r="M10" s="608"/>
      <c r="N10" s="608"/>
      <c r="O10" s="608"/>
      <c r="P10" s="608"/>
      <c r="Q10" s="608"/>
      <c r="R10" s="609"/>
      <c r="S10" s="80"/>
      <c r="T10" s="81"/>
      <c r="AB10" s="8"/>
      <c r="AC10" s="8"/>
      <c r="AD10" s="11"/>
      <c r="AE10" s="87"/>
    </row>
    <row r="11" spans="1:31" ht="20.25" customHeight="1">
      <c r="A11" s="615" t="s">
        <v>151</v>
      </c>
      <c r="B11" s="616"/>
      <c r="C11" s="616"/>
      <c r="D11" s="616"/>
      <c r="E11" s="616"/>
      <c r="F11" s="616"/>
      <c r="G11" s="616"/>
      <c r="H11" s="616"/>
      <c r="I11" s="616"/>
      <c r="J11" s="13"/>
      <c r="K11" s="607"/>
      <c r="L11" s="608"/>
      <c r="M11" s="608"/>
      <c r="N11" s="608"/>
      <c r="O11" s="608"/>
      <c r="P11" s="608"/>
      <c r="Q11" s="608"/>
      <c r="R11" s="609"/>
      <c r="S11" s="80"/>
      <c r="T11" s="81"/>
      <c r="U11" s="95"/>
      <c r="V11" s="95"/>
      <c r="W11" s="95"/>
      <c r="X11" s="95"/>
      <c r="Y11" s="95"/>
      <c r="Z11" s="95"/>
      <c r="AA11" s="96"/>
      <c r="AB11" s="8"/>
      <c r="AC11" s="8"/>
      <c r="AD11" s="11"/>
      <c r="AE11" s="87"/>
    </row>
    <row r="12" spans="1:31" ht="15.95" customHeight="1">
      <c r="A12" s="615" t="s">
        <v>152</v>
      </c>
      <c r="B12" s="616"/>
      <c r="C12" s="616"/>
      <c r="D12" s="616"/>
      <c r="E12" s="616"/>
      <c r="F12" s="616"/>
      <c r="G12" s="616"/>
      <c r="H12" s="616"/>
      <c r="I12" s="616"/>
      <c r="J12" s="10"/>
      <c r="K12" s="610"/>
      <c r="L12" s="611"/>
      <c r="M12" s="611"/>
      <c r="N12" s="611"/>
      <c r="O12" s="611"/>
      <c r="P12" s="611"/>
      <c r="Q12" s="611"/>
      <c r="R12" s="612"/>
      <c r="S12" s="80"/>
      <c r="T12" s="81"/>
      <c r="U12" s="95"/>
      <c r="V12" s="95"/>
      <c r="W12" s="95"/>
      <c r="X12" s="95"/>
      <c r="Y12" s="95"/>
      <c r="Z12" s="95"/>
      <c r="AA12" s="96"/>
      <c r="AB12" s="8"/>
      <c r="AC12" s="8"/>
      <c r="AD12" s="11"/>
      <c r="AE12" s="87"/>
    </row>
    <row r="13" spans="1:31" ht="15.75" customHeight="1">
      <c r="A13" s="581"/>
      <c r="B13" s="582"/>
      <c r="C13" s="582"/>
      <c r="D13" s="582"/>
      <c r="E13" s="582"/>
      <c r="F13" s="582"/>
      <c r="G13" s="582"/>
      <c r="H13" s="582"/>
      <c r="I13" s="582"/>
      <c r="J13" s="14"/>
      <c r="K13" s="583"/>
      <c r="L13" s="584"/>
      <c r="M13" s="584"/>
      <c r="N13" s="584"/>
      <c r="O13" s="584"/>
      <c r="P13" s="584"/>
      <c r="Q13" s="584"/>
      <c r="R13" s="585"/>
      <c r="S13" s="80"/>
      <c r="T13" s="81"/>
      <c r="U13" s="95"/>
      <c r="V13" s="95"/>
      <c r="W13" s="95"/>
      <c r="X13" s="95"/>
      <c r="Y13" s="95"/>
      <c r="Z13" s="95"/>
      <c r="AA13" s="96"/>
      <c r="AB13" s="8"/>
      <c r="AC13" s="8"/>
      <c r="AD13" s="11"/>
      <c r="AE13" s="87"/>
    </row>
    <row r="14" spans="1:31" ht="15.95" customHeight="1">
      <c r="A14" s="581"/>
      <c r="B14" s="582"/>
      <c r="C14" s="582"/>
      <c r="D14" s="582"/>
      <c r="E14" s="582"/>
      <c r="F14" s="582"/>
      <c r="G14" s="582"/>
      <c r="H14" s="582"/>
      <c r="I14" s="582"/>
      <c r="J14" s="14"/>
      <c r="K14" s="583"/>
      <c r="L14" s="584"/>
      <c r="M14" s="584"/>
      <c r="N14" s="584"/>
      <c r="O14" s="584"/>
      <c r="P14" s="584"/>
      <c r="Q14" s="584"/>
      <c r="R14" s="585"/>
      <c r="S14" s="80"/>
      <c r="T14" s="81"/>
      <c r="U14" s="95"/>
      <c r="V14" s="95"/>
      <c r="W14" s="95"/>
      <c r="X14" s="95"/>
      <c r="Y14" s="95"/>
      <c r="Z14" s="95"/>
      <c r="AA14" s="96"/>
      <c r="AB14" s="8"/>
      <c r="AC14" s="8"/>
      <c r="AD14" s="11"/>
      <c r="AE14" s="87"/>
    </row>
    <row r="15" spans="1:31" ht="15.95" customHeight="1">
      <c r="A15" s="577" t="s">
        <v>115</v>
      </c>
      <c r="B15" s="469"/>
      <c r="C15" s="470"/>
      <c r="D15" s="544" t="s">
        <v>167</v>
      </c>
      <c r="E15" s="545"/>
      <c r="F15" s="545"/>
      <c r="G15" s="545"/>
      <c r="H15" s="545"/>
      <c r="I15" s="545"/>
      <c r="J15" s="14"/>
      <c r="K15" s="15" t="s">
        <v>24</v>
      </c>
      <c r="L15" s="586"/>
      <c r="M15" s="586"/>
      <c r="N15" s="586"/>
      <c r="O15" s="586"/>
      <c r="P15" s="586"/>
      <c r="Q15" s="586"/>
      <c r="R15" s="512"/>
      <c r="S15" s="80"/>
      <c r="T15" s="81"/>
    </row>
    <row r="16" spans="1:31" ht="15.95" customHeight="1">
      <c r="A16" s="577" t="s">
        <v>116</v>
      </c>
      <c r="B16" s="469"/>
      <c r="C16" s="470"/>
      <c r="D16" s="544" t="s">
        <v>168</v>
      </c>
      <c r="E16" s="545"/>
      <c r="F16" s="545"/>
      <c r="G16" s="545"/>
      <c r="H16" s="545"/>
      <c r="I16" s="545"/>
      <c r="J16" s="14"/>
      <c r="K16" s="574" t="s">
        <v>144</v>
      </c>
      <c r="L16" s="575"/>
      <c r="M16" s="575"/>
      <c r="N16" s="575"/>
      <c r="O16" s="575"/>
      <c r="P16" s="575"/>
      <c r="Q16" s="575"/>
      <c r="R16" s="576"/>
      <c r="S16" s="80"/>
      <c r="T16" s="81"/>
    </row>
    <row r="17" spans="1:26" ht="15.95" customHeight="1">
      <c r="A17" s="577" t="s">
        <v>117</v>
      </c>
      <c r="B17" s="469"/>
      <c r="C17" s="470"/>
      <c r="D17" s="544" t="s">
        <v>169</v>
      </c>
      <c r="E17" s="545"/>
      <c r="F17" s="545"/>
      <c r="G17" s="545"/>
      <c r="H17" s="545"/>
      <c r="I17" s="545"/>
      <c r="J17" s="14"/>
      <c r="K17" s="578"/>
      <c r="L17" s="579"/>
      <c r="M17" s="579"/>
      <c r="N17" s="579"/>
      <c r="O17" s="579"/>
      <c r="P17" s="579"/>
      <c r="Q17" s="579"/>
      <c r="R17" s="580"/>
      <c r="S17" s="80"/>
      <c r="T17" s="81"/>
    </row>
    <row r="18" spans="1:26" ht="15.95" customHeight="1">
      <c r="A18" s="541" t="s">
        <v>118</v>
      </c>
      <c r="B18" s="542"/>
      <c r="C18" s="543"/>
      <c r="D18" s="544" t="s">
        <v>170</v>
      </c>
      <c r="E18" s="545"/>
      <c r="F18" s="545"/>
      <c r="G18" s="545"/>
      <c r="H18" s="545"/>
      <c r="I18" s="545"/>
      <c r="J18" s="14"/>
      <c r="K18" s="546"/>
      <c r="L18" s="547"/>
      <c r="M18" s="547"/>
      <c r="N18" s="547"/>
      <c r="O18" s="547"/>
      <c r="P18" s="547"/>
      <c r="Q18" s="547"/>
      <c r="R18" s="548"/>
      <c r="S18" s="80"/>
      <c r="T18" s="81"/>
    </row>
    <row r="19" spans="1:26" ht="15.95" customHeight="1">
      <c r="A19" s="549" t="s">
        <v>119</v>
      </c>
      <c r="B19" s="550"/>
      <c r="C19" s="551"/>
      <c r="D19" s="544"/>
      <c r="E19" s="545"/>
      <c r="F19" s="545"/>
      <c r="G19" s="545"/>
      <c r="H19" s="545"/>
      <c r="I19" s="545"/>
      <c r="J19" s="14"/>
      <c r="K19" s="552" t="s">
        <v>46</v>
      </c>
      <c r="L19" s="553"/>
      <c r="M19" s="553"/>
      <c r="N19" s="553"/>
      <c r="O19" s="553"/>
      <c r="P19" s="553"/>
      <c r="Q19" s="553"/>
      <c r="R19" s="554"/>
      <c r="S19" s="80"/>
      <c r="T19" s="81"/>
    </row>
    <row r="20" spans="1:26" s="104" customFormat="1" ht="46.5" customHeight="1">
      <c r="A20" s="673" t="s">
        <v>25</v>
      </c>
      <c r="B20" s="561"/>
      <c r="C20" s="562" t="s">
        <v>26</v>
      </c>
      <c r="D20" s="654"/>
      <c r="E20" s="654"/>
      <c r="F20" s="654"/>
      <c r="G20" s="654"/>
      <c r="H20" s="654"/>
      <c r="I20" s="654"/>
      <c r="J20" s="97"/>
      <c r="K20" s="236"/>
      <c r="L20" s="99"/>
      <c r="M20" s="99"/>
      <c r="N20" s="100"/>
      <c r="O20" s="562" t="s">
        <v>120</v>
      </c>
      <c r="P20" s="674"/>
      <c r="Q20" s="674"/>
      <c r="R20" s="675"/>
      <c r="S20" s="101"/>
      <c r="T20" s="102"/>
      <c r="U20" s="103"/>
      <c r="V20" s="103"/>
      <c r="W20" s="103"/>
      <c r="X20" s="103"/>
      <c r="Y20" s="103"/>
      <c r="Z20" s="103"/>
    </row>
    <row r="21" spans="1:26" ht="41.25" hidden="1" customHeight="1">
      <c r="A21" s="676"/>
      <c r="B21" s="677"/>
      <c r="C21" s="678" t="s">
        <v>121</v>
      </c>
      <c r="D21" s="679"/>
      <c r="E21" s="679"/>
      <c r="F21" s="679"/>
      <c r="G21" s="679"/>
      <c r="H21" s="679"/>
      <c r="I21" s="679"/>
      <c r="J21" s="679"/>
      <c r="K21" s="679"/>
      <c r="L21" s="679"/>
      <c r="M21" s="679"/>
      <c r="N21" s="677"/>
      <c r="O21" s="680"/>
      <c r="P21" s="679"/>
      <c r="Q21" s="679"/>
      <c r="R21" s="681"/>
      <c r="S21" s="80"/>
      <c r="T21" s="81"/>
    </row>
    <row r="22" spans="1:26" ht="41.25" hidden="1" customHeight="1">
      <c r="A22" s="676"/>
      <c r="B22" s="677"/>
      <c r="C22" s="678" t="s">
        <v>30</v>
      </c>
      <c r="D22" s="679"/>
      <c r="E22" s="679"/>
      <c r="F22" s="679"/>
      <c r="G22" s="679"/>
      <c r="H22" s="679"/>
      <c r="I22" s="679"/>
      <c r="J22" s="679"/>
      <c r="K22" s="679"/>
      <c r="L22" s="679"/>
      <c r="M22" s="679"/>
      <c r="N22" s="677"/>
      <c r="O22" s="680"/>
      <c r="P22" s="679"/>
      <c r="Q22" s="679"/>
      <c r="R22" s="681"/>
      <c r="S22" s="80"/>
      <c r="T22" s="81"/>
    </row>
    <row r="23" spans="1:26" ht="41.25" hidden="1" customHeight="1">
      <c r="A23" s="676"/>
      <c r="B23" s="677"/>
      <c r="C23" s="678" t="s">
        <v>136</v>
      </c>
      <c r="D23" s="679"/>
      <c r="E23" s="679"/>
      <c r="F23" s="679"/>
      <c r="G23" s="679"/>
      <c r="H23" s="679"/>
      <c r="I23" s="679"/>
      <c r="J23" s="679"/>
      <c r="K23" s="679"/>
      <c r="L23" s="679"/>
      <c r="M23" s="679"/>
      <c r="N23" s="677"/>
      <c r="O23" s="680"/>
      <c r="P23" s="679"/>
      <c r="Q23" s="679"/>
      <c r="R23" s="681"/>
      <c r="S23" s="80"/>
      <c r="T23" s="81"/>
    </row>
    <row r="24" spans="1:26" ht="41.25" customHeight="1">
      <c r="A24" s="212"/>
      <c r="B24" s="213"/>
      <c r="C24" s="467" t="s">
        <v>29</v>
      </c>
      <c r="D24" s="468"/>
      <c r="E24" s="468"/>
      <c r="F24" s="468"/>
      <c r="G24" s="468"/>
      <c r="H24" s="468"/>
      <c r="I24" s="468"/>
      <c r="J24" s="468"/>
      <c r="K24" s="468"/>
      <c r="L24" s="468"/>
      <c r="M24" s="468"/>
      <c r="N24" s="651"/>
      <c r="O24" s="659"/>
      <c r="P24" s="660"/>
      <c r="Q24" s="660"/>
      <c r="R24" s="661"/>
      <c r="S24" s="80"/>
      <c r="T24" s="81"/>
    </row>
    <row r="25" spans="1:26" ht="41.25" customHeight="1">
      <c r="A25" s="212"/>
      <c r="B25" s="213"/>
      <c r="C25" s="467" t="s">
        <v>30</v>
      </c>
      <c r="D25" s="468"/>
      <c r="E25" s="468"/>
      <c r="F25" s="468"/>
      <c r="G25" s="468"/>
      <c r="H25" s="468"/>
      <c r="I25" s="468"/>
      <c r="J25" s="468"/>
      <c r="K25" s="468"/>
      <c r="L25" s="468"/>
      <c r="M25" s="468"/>
      <c r="N25" s="651"/>
      <c r="O25" s="659"/>
      <c r="P25" s="660"/>
      <c r="Q25" s="660"/>
      <c r="R25" s="661"/>
      <c r="S25" s="80"/>
      <c r="T25" s="81"/>
    </row>
    <row r="26" spans="1:26" ht="41.25" customHeight="1">
      <c r="A26" s="212"/>
      <c r="B26" s="213"/>
      <c r="C26" s="467" t="s">
        <v>145</v>
      </c>
      <c r="D26" s="468"/>
      <c r="E26" s="468"/>
      <c r="F26" s="468"/>
      <c r="G26" s="468"/>
      <c r="H26" s="468"/>
      <c r="I26" s="468"/>
      <c r="J26" s="468"/>
      <c r="K26" s="468"/>
      <c r="L26" s="468"/>
      <c r="M26" s="468"/>
      <c r="N26" s="651"/>
      <c r="O26" s="659"/>
      <c r="P26" s="660"/>
      <c r="Q26" s="660"/>
      <c r="R26" s="661"/>
      <c r="S26" s="80"/>
      <c r="T26" s="81"/>
    </row>
    <row r="27" spans="1:26" ht="41.25" customHeight="1">
      <c r="A27" s="676"/>
      <c r="B27" s="677"/>
      <c r="C27" s="678" t="s">
        <v>31</v>
      </c>
      <c r="D27" s="679"/>
      <c r="E27" s="679"/>
      <c r="F27" s="679"/>
      <c r="G27" s="679"/>
      <c r="H27" s="679"/>
      <c r="I27" s="679"/>
      <c r="J27" s="679"/>
      <c r="K27" s="679"/>
      <c r="L27" s="679"/>
      <c r="M27" s="679"/>
      <c r="N27" s="677"/>
      <c r="O27" s="680"/>
      <c r="P27" s="679"/>
      <c r="Q27" s="679"/>
      <c r="R27" s="681"/>
    </row>
    <row r="28" spans="1:26" ht="41.25" hidden="1" customHeight="1">
      <c r="A28" s="212"/>
      <c r="B28" s="213"/>
      <c r="C28" s="678" t="s">
        <v>137</v>
      </c>
      <c r="D28" s="679"/>
      <c r="E28" s="679"/>
      <c r="F28" s="679"/>
      <c r="G28" s="679"/>
      <c r="H28" s="679"/>
      <c r="I28" s="679"/>
      <c r="J28" s="679"/>
      <c r="K28" s="679"/>
      <c r="L28" s="679"/>
      <c r="M28" s="679"/>
      <c r="N28" s="677"/>
      <c r="O28" s="215"/>
      <c r="P28" s="214"/>
      <c r="Q28" s="214"/>
      <c r="R28" s="216"/>
    </row>
    <row r="29" spans="1:26" ht="41.25" customHeight="1">
      <c r="A29" s="212"/>
      <c r="B29" s="213"/>
      <c r="C29" s="467" t="s">
        <v>146</v>
      </c>
      <c r="D29" s="468"/>
      <c r="E29" s="468"/>
      <c r="F29" s="468"/>
      <c r="G29" s="468"/>
      <c r="H29" s="468"/>
      <c r="I29" s="468"/>
      <c r="J29" s="468"/>
      <c r="K29" s="468"/>
      <c r="L29" s="468"/>
      <c r="M29" s="468"/>
      <c r="N29" s="651"/>
      <c r="O29" s="659"/>
      <c r="P29" s="660"/>
      <c r="Q29" s="660"/>
      <c r="R29" s="661"/>
    </row>
    <row r="30" spans="1:26" ht="41.25" customHeight="1">
      <c r="A30" s="212"/>
      <c r="B30" s="213"/>
      <c r="C30" s="467" t="s">
        <v>27</v>
      </c>
      <c r="D30" s="468"/>
      <c r="E30" s="468"/>
      <c r="F30" s="468"/>
      <c r="G30" s="468"/>
      <c r="H30" s="468"/>
      <c r="I30" s="468"/>
      <c r="J30" s="468"/>
      <c r="K30" s="468"/>
      <c r="L30" s="468"/>
      <c r="M30" s="468"/>
      <c r="N30" s="651"/>
      <c r="O30" s="659">
        <f>SUM(O24:R29)</f>
        <v>0</v>
      </c>
      <c r="P30" s="660"/>
      <c r="Q30" s="660"/>
      <c r="R30" s="661"/>
    </row>
    <row r="31" spans="1:26" ht="41.25" customHeight="1">
      <c r="A31" s="212"/>
      <c r="B31" s="213"/>
      <c r="C31" s="210"/>
      <c r="D31" s="217"/>
      <c r="E31" s="217"/>
      <c r="F31" s="217"/>
      <c r="G31" s="217"/>
      <c r="H31" s="217"/>
      <c r="I31" s="217"/>
      <c r="J31" s="217"/>
      <c r="K31" s="217"/>
      <c r="L31" s="217"/>
      <c r="M31" s="217"/>
      <c r="N31" s="218"/>
      <c r="O31" s="211"/>
      <c r="P31" s="219"/>
      <c r="Q31" s="219"/>
      <c r="R31" s="220"/>
    </row>
    <row r="32" spans="1:26" ht="41.25" customHeight="1">
      <c r="A32" s="465"/>
      <c r="B32" s="693"/>
      <c r="C32" s="467" t="s">
        <v>138</v>
      </c>
      <c r="D32" s="694"/>
      <c r="E32" s="694"/>
      <c r="F32" s="694"/>
      <c r="G32" s="694"/>
      <c r="H32" s="694"/>
      <c r="I32" s="694"/>
      <c r="J32" s="694"/>
      <c r="K32" s="694"/>
      <c r="L32" s="694"/>
      <c r="M32" s="694"/>
      <c r="N32" s="693"/>
      <c r="O32" s="659"/>
      <c r="P32" s="694"/>
      <c r="Q32" s="694"/>
      <c r="R32" s="695"/>
    </row>
    <row r="33" spans="1:20" ht="18" customHeight="1">
      <c r="A33" s="198"/>
      <c r="B33" s="193"/>
      <c r="C33" s="193"/>
      <c r="D33" s="193"/>
      <c r="E33" s="193"/>
      <c r="F33" s="193"/>
      <c r="G33" s="193"/>
      <c r="H33" s="193"/>
      <c r="I33" s="193"/>
      <c r="J33" s="194"/>
      <c r="K33" s="110"/>
      <c r="L33" s="76"/>
      <c r="M33" s="76"/>
      <c r="N33" s="76"/>
      <c r="O33" s="76"/>
      <c r="P33" s="76"/>
      <c r="Q33" s="76"/>
      <c r="R33" s="111"/>
    </row>
    <row r="34" spans="1:20" ht="18" customHeight="1">
      <c r="A34" s="524" t="s">
        <v>122</v>
      </c>
      <c r="B34" s="525"/>
      <c r="C34" s="525"/>
      <c r="D34" s="525"/>
      <c r="E34" s="525"/>
      <c r="F34" s="525"/>
      <c r="G34" s="525"/>
      <c r="H34" s="525"/>
      <c r="I34" s="525"/>
      <c r="J34" s="525"/>
      <c r="K34" s="525"/>
      <c r="L34" s="525"/>
      <c r="M34" s="525"/>
      <c r="N34" s="525"/>
      <c r="O34" s="525"/>
      <c r="P34" s="525"/>
      <c r="Q34" s="525"/>
      <c r="R34" s="526"/>
      <c r="T34" s="83"/>
    </row>
    <row r="35" spans="1:20" ht="19.5" customHeight="1">
      <c r="A35" s="527" t="s">
        <v>123</v>
      </c>
      <c r="B35" s="528"/>
      <c r="C35" s="528"/>
      <c r="D35" s="528"/>
      <c r="E35" s="529"/>
      <c r="F35" s="230" t="s">
        <v>124</v>
      </c>
      <c r="G35" s="112"/>
      <c r="H35" s="112"/>
      <c r="I35" s="112"/>
      <c r="J35" s="112"/>
      <c r="K35" s="112"/>
      <c r="L35" s="112"/>
      <c r="M35" s="112"/>
      <c r="N35" s="112"/>
      <c r="O35" s="112"/>
      <c r="P35" s="113"/>
      <c r="Q35" s="530" t="s">
        <v>47</v>
      </c>
      <c r="R35" s="531"/>
    </row>
    <row r="36" spans="1:20" ht="20.25" customHeight="1">
      <c r="A36" s="532"/>
      <c r="B36" s="533"/>
      <c r="C36" s="533"/>
      <c r="D36" s="533"/>
      <c r="E36" s="534"/>
      <c r="F36" s="114"/>
      <c r="G36" s="77"/>
      <c r="H36" s="77"/>
      <c r="I36" s="77"/>
      <c r="J36" s="77"/>
      <c r="K36" s="77"/>
      <c r="L36" s="77"/>
      <c r="M36" s="77"/>
      <c r="N36" s="77"/>
      <c r="O36" s="77"/>
      <c r="P36" s="78"/>
      <c r="Q36" s="535"/>
      <c r="R36" s="536"/>
    </row>
    <row r="37" spans="1:20">
      <c r="A37" s="115" t="s">
        <v>125</v>
      </c>
      <c r="B37" s="221"/>
      <c r="C37" s="437"/>
      <c r="D37" s="451"/>
      <c r="E37" s="537" t="s">
        <v>48</v>
      </c>
      <c r="F37" s="514"/>
      <c r="G37" s="515"/>
      <c r="H37" s="223" t="s">
        <v>49</v>
      </c>
      <c r="I37" s="224"/>
      <c r="J37" s="224"/>
      <c r="K37" s="225"/>
      <c r="L37" s="538" t="s">
        <v>126</v>
      </c>
      <c r="M37" s="539"/>
      <c r="N37" s="539"/>
      <c r="O37" s="539"/>
      <c r="P37" s="539"/>
      <c r="Q37" s="539"/>
      <c r="R37" s="540"/>
    </row>
    <row r="38" spans="1:20" ht="20.25">
      <c r="A38" s="505"/>
      <c r="B38" s="439"/>
      <c r="C38" s="439"/>
      <c r="D38" s="506"/>
      <c r="E38" s="507"/>
      <c r="F38" s="508"/>
      <c r="G38" s="509"/>
      <c r="H38" s="228"/>
      <c r="I38" s="232"/>
      <c r="J38" s="232"/>
      <c r="K38" s="232"/>
      <c r="L38" s="510" t="s">
        <v>155</v>
      </c>
      <c r="M38" s="511"/>
      <c r="N38" s="511"/>
      <c r="O38" s="511"/>
      <c r="P38" s="511"/>
      <c r="Q38" s="511"/>
      <c r="R38" s="512"/>
      <c r="T38" s="105" t="s">
        <v>58</v>
      </c>
    </row>
    <row r="39" spans="1:20">
      <c r="A39" s="513" t="s">
        <v>50</v>
      </c>
      <c r="B39" s="514"/>
      <c r="C39" s="514"/>
      <c r="D39" s="514"/>
      <c r="E39" s="514"/>
      <c r="F39" s="514"/>
      <c r="G39" s="515"/>
      <c r="H39" s="234" t="s">
        <v>51</v>
      </c>
      <c r="I39" s="231"/>
      <c r="J39" s="231"/>
      <c r="K39" s="222"/>
      <c r="L39" s="516" t="s">
        <v>32</v>
      </c>
      <c r="M39" s="450"/>
      <c r="N39" s="450"/>
      <c r="O39" s="450"/>
      <c r="P39" s="450"/>
      <c r="Q39" s="450"/>
      <c r="R39" s="517"/>
    </row>
    <row r="40" spans="1:20" ht="20.25">
      <c r="A40" s="518"/>
      <c r="B40" s="519"/>
      <c r="C40" s="519"/>
      <c r="D40" s="519"/>
      <c r="E40" s="519"/>
      <c r="F40" s="519"/>
      <c r="G40" s="520"/>
      <c r="H40" s="235"/>
      <c r="I40" s="226"/>
      <c r="J40" s="226"/>
      <c r="K40" s="227"/>
      <c r="L40" s="521"/>
      <c r="M40" s="522"/>
      <c r="N40" s="522"/>
      <c r="O40" s="522"/>
      <c r="P40" s="522"/>
      <c r="Q40" s="522"/>
      <c r="R40" s="523"/>
    </row>
    <row r="41" spans="1:20">
      <c r="A41" s="116"/>
      <c r="B41" s="472"/>
      <c r="C41" s="473"/>
      <c r="D41" s="474" t="s">
        <v>127</v>
      </c>
      <c r="E41" s="475"/>
      <c r="F41" s="44" t="s">
        <v>33</v>
      </c>
      <c r="G41" s="480"/>
      <c r="H41" s="481"/>
      <c r="I41" s="474" t="s">
        <v>54</v>
      </c>
      <c r="J41" s="482"/>
      <c r="K41" s="475"/>
      <c r="L41" s="485" t="s">
        <v>28</v>
      </c>
      <c r="M41" s="486"/>
      <c r="N41" s="486"/>
      <c r="O41" s="486"/>
      <c r="P41" s="491" t="s">
        <v>35</v>
      </c>
      <c r="Q41" s="492"/>
      <c r="R41" s="493"/>
    </row>
    <row r="42" spans="1:20" ht="18" customHeight="1">
      <c r="A42" s="117" t="s">
        <v>34</v>
      </c>
      <c r="B42" s="500" t="s">
        <v>52</v>
      </c>
      <c r="C42" s="501"/>
      <c r="D42" s="476"/>
      <c r="E42" s="477"/>
      <c r="F42" s="74" t="s">
        <v>33</v>
      </c>
      <c r="G42" s="502" t="s">
        <v>53</v>
      </c>
      <c r="H42" s="501"/>
      <c r="I42" s="476"/>
      <c r="J42" s="691"/>
      <c r="K42" s="477"/>
      <c r="L42" s="487"/>
      <c r="M42" s="671"/>
      <c r="N42" s="671"/>
      <c r="O42" s="671"/>
      <c r="P42" s="494"/>
      <c r="Q42" s="495"/>
      <c r="R42" s="496"/>
    </row>
    <row r="43" spans="1:20" ht="18" customHeight="1">
      <c r="A43" s="118" t="s">
        <v>36</v>
      </c>
      <c r="B43" s="503" t="s">
        <v>37</v>
      </c>
      <c r="C43" s="504"/>
      <c r="D43" s="478"/>
      <c r="E43" s="479"/>
      <c r="F43" s="75" t="s">
        <v>38</v>
      </c>
      <c r="G43" s="502" t="s">
        <v>55</v>
      </c>
      <c r="H43" s="501" t="s">
        <v>55</v>
      </c>
      <c r="I43" s="478"/>
      <c r="J43" s="484"/>
      <c r="K43" s="479"/>
      <c r="L43" s="489"/>
      <c r="M43" s="490"/>
      <c r="N43" s="490"/>
      <c r="O43" s="490"/>
      <c r="P43" s="497"/>
      <c r="Q43" s="498"/>
      <c r="R43" s="499"/>
    </row>
    <row r="44" spans="1:20" ht="21.95" customHeight="1">
      <c r="A44" s="119"/>
      <c r="B44" s="455" t="s">
        <v>158</v>
      </c>
      <c r="C44" s="456"/>
      <c r="D44" s="455" t="s">
        <v>162</v>
      </c>
      <c r="E44" s="456"/>
      <c r="F44" s="45"/>
      <c r="G44" s="457"/>
      <c r="H44" s="458"/>
      <c r="I44" s="120"/>
      <c r="J44" s="121"/>
      <c r="K44" s="233"/>
      <c r="L44" s="459"/>
      <c r="M44" s="469"/>
      <c r="N44" s="469"/>
      <c r="O44" s="470"/>
      <c r="P44" s="469"/>
      <c r="Q44" s="469"/>
      <c r="R44" s="471"/>
    </row>
    <row r="45" spans="1:20" ht="21.95" customHeight="1">
      <c r="A45" s="119"/>
      <c r="B45" s="455" t="s">
        <v>163</v>
      </c>
      <c r="C45" s="456"/>
      <c r="D45" s="455" t="s">
        <v>162</v>
      </c>
      <c r="E45" s="456"/>
      <c r="F45" s="45"/>
      <c r="G45" s="457"/>
      <c r="H45" s="458"/>
      <c r="I45" s="120"/>
      <c r="J45" s="121"/>
      <c r="K45" s="122"/>
      <c r="L45" s="459"/>
      <c r="M45" s="460"/>
      <c r="N45" s="460"/>
      <c r="O45" s="461"/>
      <c r="P45" s="460"/>
      <c r="Q45" s="460"/>
      <c r="R45" s="462"/>
    </row>
    <row r="46" spans="1:20" ht="21.95" customHeight="1">
      <c r="A46" s="119"/>
      <c r="B46" s="455"/>
      <c r="C46" s="456"/>
      <c r="D46" s="455"/>
      <c r="E46" s="456"/>
      <c r="F46" s="45"/>
      <c r="G46" s="457"/>
      <c r="H46" s="458"/>
      <c r="I46" s="120"/>
      <c r="J46" s="121"/>
      <c r="K46" s="122"/>
      <c r="L46" s="459"/>
      <c r="M46" s="460"/>
      <c r="N46" s="460"/>
      <c r="O46" s="461"/>
      <c r="P46" s="460"/>
      <c r="Q46" s="460"/>
      <c r="R46" s="462"/>
    </row>
    <row r="47" spans="1:20" ht="21.95" customHeight="1">
      <c r="A47" s="119"/>
      <c r="B47" s="455"/>
      <c r="C47" s="456"/>
      <c r="D47" s="455"/>
      <c r="E47" s="456"/>
      <c r="F47" s="45"/>
      <c r="G47" s="457"/>
      <c r="H47" s="458"/>
      <c r="I47" s="120"/>
      <c r="J47" s="121"/>
      <c r="K47" s="122"/>
      <c r="L47" s="459"/>
      <c r="M47" s="460"/>
      <c r="N47" s="460"/>
      <c r="O47" s="461"/>
      <c r="P47" s="460"/>
      <c r="Q47" s="460"/>
      <c r="R47" s="462"/>
    </row>
    <row r="48" spans="1:20" ht="21.95" customHeight="1">
      <c r="A48" s="119"/>
      <c r="B48" s="455"/>
      <c r="C48" s="456"/>
      <c r="D48" s="455"/>
      <c r="E48" s="456"/>
      <c r="F48" s="45"/>
      <c r="G48" s="457"/>
      <c r="H48" s="458"/>
      <c r="I48" s="120"/>
      <c r="J48" s="121"/>
      <c r="K48" s="122"/>
      <c r="L48" s="459"/>
      <c r="M48" s="460"/>
      <c r="N48" s="460"/>
      <c r="O48" s="461"/>
      <c r="P48" s="460"/>
      <c r="Q48" s="460"/>
      <c r="R48" s="462"/>
    </row>
    <row r="49" spans="1:18" ht="21.95" customHeight="1">
      <c r="A49" s="119"/>
      <c r="B49" s="455"/>
      <c r="C49" s="456"/>
      <c r="D49" s="455"/>
      <c r="E49" s="456"/>
      <c r="F49" s="45"/>
      <c r="G49" s="457"/>
      <c r="H49" s="458"/>
      <c r="I49" s="120"/>
      <c r="J49" s="121"/>
      <c r="K49" s="122"/>
      <c r="L49" s="459"/>
      <c r="M49" s="460"/>
      <c r="N49" s="460"/>
      <c r="O49" s="461"/>
      <c r="P49" s="460"/>
      <c r="Q49" s="460"/>
      <c r="R49" s="462"/>
    </row>
    <row r="50" spans="1:18" ht="21.95" customHeight="1">
      <c r="A50" s="119"/>
      <c r="B50" s="455"/>
      <c r="C50" s="456"/>
      <c r="D50" s="455"/>
      <c r="E50" s="456"/>
      <c r="F50" s="45"/>
      <c r="G50" s="457"/>
      <c r="H50" s="458"/>
      <c r="I50" s="120"/>
      <c r="J50" s="121"/>
      <c r="K50" s="122"/>
      <c r="L50" s="459"/>
      <c r="M50" s="460"/>
      <c r="N50" s="460"/>
      <c r="O50" s="461"/>
      <c r="P50" s="460"/>
      <c r="Q50" s="460"/>
      <c r="R50" s="462"/>
    </row>
    <row r="51" spans="1:18" ht="21.95" customHeight="1">
      <c r="A51" s="119"/>
      <c r="B51" s="455"/>
      <c r="C51" s="456"/>
      <c r="D51" s="455"/>
      <c r="E51" s="456"/>
      <c r="F51" s="45"/>
      <c r="G51" s="457"/>
      <c r="H51" s="458"/>
      <c r="I51" s="120"/>
      <c r="J51" s="121"/>
      <c r="K51" s="122"/>
      <c r="L51" s="459"/>
      <c r="M51" s="460"/>
      <c r="N51" s="460"/>
      <c r="O51" s="461"/>
      <c r="P51" s="460"/>
      <c r="Q51" s="460"/>
      <c r="R51" s="462"/>
    </row>
    <row r="52" spans="1:18" ht="21.95" customHeight="1">
      <c r="A52" s="119"/>
      <c r="B52" s="455"/>
      <c r="C52" s="456"/>
      <c r="D52" s="455"/>
      <c r="E52" s="456"/>
      <c r="F52" s="45"/>
      <c r="G52" s="457"/>
      <c r="H52" s="458"/>
      <c r="I52" s="120"/>
      <c r="J52" s="121"/>
      <c r="K52" s="122"/>
      <c r="L52" s="459"/>
      <c r="M52" s="460"/>
      <c r="N52" s="460"/>
      <c r="O52" s="461"/>
      <c r="P52" s="460"/>
      <c r="Q52" s="460"/>
      <c r="R52" s="462"/>
    </row>
    <row r="53" spans="1:18" ht="21.95" customHeight="1">
      <c r="A53" s="119"/>
      <c r="B53" s="455"/>
      <c r="C53" s="456"/>
      <c r="D53" s="455"/>
      <c r="E53" s="456"/>
      <c r="F53" s="45"/>
      <c r="G53" s="457"/>
      <c r="H53" s="458"/>
      <c r="I53" s="120"/>
      <c r="J53" s="121"/>
      <c r="K53" s="122"/>
      <c r="L53" s="459"/>
      <c r="M53" s="460"/>
      <c r="N53" s="460"/>
      <c r="O53" s="461"/>
      <c r="P53" s="460"/>
      <c r="Q53" s="460"/>
      <c r="R53" s="462"/>
    </row>
    <row r="54" spans="1:18">
      <c r="A54" s="123" t="s">
        <v>128</v>
      </c>
      <c r="B54" s="124"/>
      <c r="C54" s="124"/>
      <c r="D54" s="124"/>
      <c r="E54" s="124"/>
      <c r="F54" s="124"/>
      <c r="G54" s="124"/>
      <c r="H54" s="124"/>
      <c r="I54" s="124"/>
      <c r="J54" s="125"/>
      <c r="K54" s="436" t="s">
        <v>25</v>
      </c>
      <c r="L54" s="437"/>
      <c r="M54" s="437"/>
      <c r="N54" s="440" t="s">
        <v>129</v>
      </c>
      <c r="O54" s="441"/>
      <c r="P54" s="441"/>
      <c r="Q54" s="442"/>
      <c r="R54" s="443"/>
    </row>
    <row r="55" spans="1:18" ht="24" customHeight="1">
      <c r="A55" s="126"/>
      <c r="B55" s="127"/>
      <c r="C55" s="127"/>
      <c r="D55" s="127"/>
      <c r="E55" s="127"/>
      <c r="F55" s="127"/>
      <c r="G55" s="127"/>
      <c r="H55" s="127"/>
      <c r="I55" s="127"/>
      <c r="J55" s="127"/>
      <c r="K55" s="438"/>
      <c r="L55" s="439"/>
      <c r="M55" s="439"/>
      <c r="N55" s="444"/>
      <c r="O55" s="445"/>
      <c r="P55" s="445"/>
      <c r="Q55" s="445"/>
      <c r="R55" s="446"/>
    </row>
    <row r="56" spans="1:18">
      <c r="A56" s="229" t="s">
        <v>130</v>
      </c>
      <c r="B56" s="224"/>
      <c r="C56" s="224"/>
      <c r="D56" s="224"/>
      <c r="E56" s="224"/>
      <c r="F56" s="224"/>
      <c r="G56" s="224"/>
      <c r="H56" s="224"/>
      <c r="I56" s="224"/>
      <c r="J56" s="225"/>
      <c r="K56" s="436" t="s">
        <v>25</v>
      </c>
      <c r="L56" s="450"/>
      <c r="M56" s="451"/>
      <c r="N56" s="444"/>
      <c r="O56" s="445"/>
      <c r="P56" s="445"/>
      <c r="Q56" s="445"/>
      <c r="R56" s="446"/>
    </row>
    <row r="57" spans="1:18" ht="24" customHeight="1" thickBot="1">
      <c r="A57" s="128"/>
      <c r="B57" s="129"/>
      <c r="C57" s="129"/>
      <c r="D57" s="129"/>
      <c r="E57" s="129"/>
      <c r="F57" s="129"/>
      <c r="G57" s="129"/>
      <c r="H57" s="129"/>
      <c r="I57" s="129"/>
      <c r="J57" s="129"/>
      <c r="K57" s="452"/>
      <c r="L57" s="453"/>
      <c r="M57" s="454"/>
      <c r="N57" s="447"/>
      <c r="O57" s="448"/>
      <c r="P57" s="448"/>
      <c r="Q57" s="448"/>
      <c r="R57" s="449"/>
    </row>
  </sheetData>
  <mergeCells count="147">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 ref="A16:C16"/>
    <mergeCell ref="D16:I16"/>
    <mergeCell ref="K16:R16"/>
    <mergeCell ref="A17:C17"/>
    <mergeCell ref="D17:I17"/>
    <mergeCell ref="K17:R17"/>
    <mergeCell ref="A13:I13"/>
    <mergeCell ref="K13:R13"/>
    <mergeCell ref="A14:I14"/>
    <mergeCell ref="K14:R14"/>
    <mergeCell ref="A15:C15"/>
    <mergeCell ref="D15:I15"/>
    <mergeCell ref="L15:R15"/>
    <mergeCell ref="A20:B20"/>
    <mergeCell ref="C20:I20"/>
    <mergeCell ref="O20:R20"/>
    <mergeCell ref="A21:B21"/>
    <mergeCell ref="C21:N21"/>
    <mergeCell ref="O21:R21"/>
    <mergeCell ref="A18:C18"/>
    <mergeCell ref="D18:I18"/>
    <mergeCell ref="K18:R18"/>
    <mergeCell ref="A19:C19"/>
    <mergeCell ref="D19:I19"/>
    <mergeCell ref="K19:R19"/>
    <mergeCell ref="C24:N24"/>
    <mergeCell ref="O24:R24"/>
    <mergeCell ref="C25:N25"/>
    <mergeCell ref="O25:R25"/>
    <mergeCell ref="C26:N26"/>
    <mergeCell ref="O26:R26"/>
    <mergeCell ref="A22:B22"/>
    <mergeCell ref="C22:N22"/>
    <mergeCell ref="O22:R22"/>
    <mergeCell ref="A23:B23"/>
    <mergeCell ref="C23:N23"/>
    <mergeCell ref="O23:R23"/>
    <mergeCell ref="C30:N30"/>
    <mergeCell ref="O30:R30"/>
    <mergeCell ref="A32:B32"/>
    <mergeCell ref="C32:N32"/>
    <mergeCell ref="O32:R32"/>
    <mergeCell ref="A34:R34"/>
    <mergeCell ref="A27:B27"/>
    <mergeCell ref="C27:N27"/>
    <mergeCell ref="O27:R27"/>
    <mergeCell ref="C28:N28"/>
    <mergeCell ref="C29:N29"/>
    <mergeCell ref="O29:R29"/>
    <mergeCell ref="A38:D38"/>
    <mergeCell ref="E38:G38"/>
    <mergeCell ref="L38:R38"/>
    <mergeCell ref="A39:G39"/>
    <mergeCell ref="L39:R39"/>
    <mergeCell ref="A40:G40"/>
    <mergeCell ref="L40:R40"/>
    <mergeCell ref="A35:E35"/>
    <mergeCell ref="Q35:R35"/>
    <mergeCell ref="A36:E36"/>
    <mergeCell ref="Q36:R36"/>
    <mergeCell ref="C37:D37"/>
    <mergeCell ref="E37:G37"/>
    <mergeCell ref="L37:R37"/>
    <mergeCell ref="B41:C41"/>
    <mergeCell ref="D41:E43"/>
    <mergeCell ref="G41:H41"/>
    <mergeCell ref="I41:K43"/>
    <mergeCell ref="L41:O43"/>
    <mergeCell ref="P41:R43"/>
    <mergeCell ref="B42:C42"/>
    <mergeCell ref="G42:H42"/>
    <mergeCell ref="B43:C43"/>
    <mergeCell ref="G43:H43"/>
    <mergeCell ref="B44:C44"/>
    <mergeCell ref="D44:E44"/>
    <mergeCell ref="G44:H44"/>
    <mergeCell ref="L44:O44"/>
    <mergeCell ref="P44:R44"/>
    <mergeCell ref="B45:C45"/>
    <mergeCell ref="D45:E45"/>
    <mergeCell ref="G45:H45"/>
    <mergeCell ref="L45:O45"/>
    <mergeCell ref="P45:R45"/>
    <mergeCell ref="B46:C46"/>
    <mergeCell ref="D46:E46"/>
    <mergeCell ref="G46:H46"/>
    <mergeCell ref="L46:O46"/>
    <mergeCell ref="P46:R46"/>
    <mergeCell ref="B47:C47"/>
    <mergeCell ref="D47:E47"/>
    <mergeCell ref="G47:H47"/>
    <mergeCell ref="L47:O47"/>
    <mergeCell ref="P47:R47"/>
    <mergeCell ref="B48:C48"/>
    <mergeCell ref="D48:E48"/>
    <mergeCell ref="G48:H48"/>
    <mergeCell ref="L48:O48"/>
    <mergeCell ref="P48:R48"/>
    <mergeCell ref="B49:C49"/>
    <mergeCell ref="D49:E49"/>
    <mergeCell ref="G49:H49"/>
    <mergeCell ref="L49:O49"/>
    <mergeCell ref="P49:R49"/>
    <mergeCell ref="B50:C50"/>
    <mergeCell ref="D50:E50"/>
    <mergeCell ref="G50:H50"/>
    <mergeCell ref="L50:O50"/>
    <mergeCell ref="P50:R50"/>
    <mergeCell ref="B51:C51"/>
    <mergeCell ref="D51:E51"/>
    <mergeCell ref="G51:H51"/>
    <mergeCell ref="L51:O51"/>
    <mergeCell ref="P51:R51"/>
    <mergeCell ref="K54:M55"/>
    <mergeCell ref="N54:R57"/>
    <mergeCell ref="K56:M57"/>
    <mergeCell ref="B52:C52"/>
    <mergeCell ref="D52:E52"/>
    <mergeCell ref="G52:H52"/>
    <mergeCell ref="L52:O52"/>
    <mergeCell ref="P52:R52"/>
    <mergeCell ref="B53:C53"/>
    <mergeCell ref="D53:E53"/>
    <mergeCell ref="G53:H53"/>
    <mergeCell ref="L53:O53"/>
    <mergeCell ref="P53:R53"/>
  </mergeCells>
  <conditionalFormatting sqref="B44:E53">
    <cfRule type="cellIs" dxfId="1" priority="1" operator="equal">
      <formula>0</formula>
    </cfRule>
  </conditionalFormatting>
  <pageMargins left="0.5" right="0.5" top="0.47" bottom="0.5" header="0.5" footer="0.5"/>
  <pageSetup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Normal="100" zoomScaleSheetLayoutView="100" workbookViewId="0">
      <selection activeCell="D10" sqref="D10:D11"/>
    </sheetView>
  </sheetViews>
  <sheetFormatPr defaultColWidth="8.85546875" defaultRowHeight="12.75"/>
  <cols>
    <col min="1" max="1" width="29.140625" style="274" bestFit="1" customWidth="1"/>
    <col min="2" max="2" width="32.140625" style="274" bestFit="1" customWidth="1"/>
    <col min="3" max="3" width="8.85546875" style="274"/>
    <col min="4" max="4" width="19.5703125" style="274" bestFit="1" customWidth="1"/>
    <col min="5" max="5" width="8.85546875" style="274"/>
    <col min="6" max="8" width="11.85546875" style="274" customWidth="1"/>
    <col min="9" max="10" width="8.85546875" style="274"/>
    <col min="11" max="11" width="18.140625" style="274" customWidth="1"/>
    <col min="12" max="16384" width="8.85546875" style="274"/>
  </cols>
  <sheetData>
    <row r="1" spans="1:11" ht="15.75">
      <c r="A1" s="272" t="s">
        <v>180</v>
      </c>
      <c r="B1" s="273"/>
      <c r="C1" s="273"/>
      <c r="D1" s="273"/>
      <c r="E1" s="273"/>
      <c r="F1" s="273"/>
      <c r="G1" s="273"/>
      <c r="H1" s="273"/>
      <c r="I1" s="273"/>
      <c r="J1" s="273"/>
      <c r="K1" s="273"/>
    </row>
    <row r="2" spans="1:11" ht="16.5" thickBot="1">
      <c r="A2" s="272" t="s">
        <v>96</v>
      </c>
      <c r="B2" s="275"/>
      <c r="C2" s="276"/>
      <c r="D2" s="276"/>
      <c r="E2" s="276"/>
      <c r="F2" s="276"/>
      <c r="G2" s="276"/>
      <c r="H2" s="276"/>
      <c r="I2" s="276"/>
      <c r="J2" s="276"/>
      <c r="K2" s="276"/>
    </row>
    <row r="3" spans="1:11" ht="15.75">
      <c r="A3" s="272"/>
      <c r="B3" s="272"/>
      <c r="C3" s="277"/>
      <c r="D3" s="277"/>
      <c r="E3" s="277"/>
      <c r="F3" s="277"/>
      <c r="G3" s="277"/>
      <c r="H3" s="277"/>
      <c r="I3" s="277"/>
      <c r="J3" s="713" t="s">
        <v>173</v>
      </c>
      <c r="K3" s="713"/>
    </row>
    <row r="4" spans="1:11" ht="16.5" thickBot="1">
      <c r="A4" s="272" t="s">
        <v>98</v>
      </c>
      <c r="B4" s="275"/>
      <c r="C4" s="278"/>
      <c r="D4" s="278"/>
      <c r="E4" s="278"/>
      <c r="F4" s="278"/>
      <c r="G4" s="278"/>
      <c r="H4" s="278"/>
      <c r="I4" s="279"/>
      <c r="J4" s="713"/>
      <c r="K4" s="713"/>
    </row>
    <row r="5" spans="1:11" ht="16.5" thickBot="1">
      <c r="A5" s="273"/>
      <c r="B5" s="273"/>
      <c r="C5" s="273"/>
      <c r="D5" s="273"/>
      <c r="E5" s="273"/>
      <c r="F5" s="273"/>
      <c r="G5" s="273"/>
      <c r="H5" s="273"/>
      <c r="I5" s="273"/>
      <c r="J5" s="713"/>
      <c r="K5" s="713"/>
    </row>
    <row r="6" spans="1:11" ht="16.5" thickBot="1">
      <c r="A6" s="714" t="s">
        <v>99</v>
      </c>
      <c r="B6" s="715"/>
      <c r="C6" s="273"/>
      <c r="D6" s="290"/>
      <c r="E6" s="273"/>
      <c r="F6" s="291" t="s">
        <v>175</v>
      </c>
      <c r="G6" s="292"/>
      <c r="H6" s="292"/>
      <c r="J6" s="280"/>
      <c r="K6" s="716" t="s">
        <v>176</v>
      </c>
    </row>
    <row r="7" spans="1:11" ht="32.25" thickBot="1">
      <c r="A7" s="294" t="s">
        <v>101</v>
      </c>
      <c r="B7" s="293" t="s">
        <v>102</v>
      </c>
      <c r="C7" s="295"/>
      <c r="D7" s="296" t="s">
        <v>100</v>
      </c>
      <c r="E7" s="273"/>
      <c r="F7" s="293" t="s">
        <v>177</v>
      </c>
      <c r="G7" s="293" t="s">
        <v>178</v>
      </c>
      <c r="H7" s="293" t="s">
        <v>179</v>
      </c>
      <c r="I7" s="281"/>
      <c r="J7" s="280"/>
      <c r="K7" s="717"/>
    </row>
    <row r="8" spans="1:11" ht="15.75">
      <c r="A8" s="702"/>
      <c r="B8" s="702"/>
      <c r="C8" s="282"/>
      <c r="D8" s="704"/>
      <c r="E8" s="283"/>
      <c r="F8" s="704"/>
      <c r="G8" s="709"/>
      <c r="H8" s="709">
        <f>SUM(F8:G9)</f>
        <v>0</v>
      </c>
      <c r="J8" s="280"/>
      <c r="K8" s="706" t="e">
        <f>H8/D8</f>
        <v>#DIV/0!</v>
      </c>
    </row>
    <row r="9" spans="1:11" ht="16.5" thickBot="1">
      <c r="A9" s="703"/>
      <c r="B9" s="703"/>
      <c r="C9" s="284"/>
      <c r="D9" s="708"/>
      <c r="E9" s="285"/>
      <c r="F9" s="708"/>
      <c r="G9" s="710"/>
      <c r="H9" s="710"/>
      <c r="J9" s="280"/>
      <c r="K9" s="707"/>
    </row>
    <row r="10" spans="1:11" ht="15.75">
      <c r="A10" s="702"/>
      <c r="B10" s="702"/>
      <c r="C10" s="282"/>
      <c r="D10" s="704"/>
      <c r="E10" s="283"/>
      <c r="F10" s="704"/>
      <c r="G10" s="709"/>
      <c r="H10" s="709">
        <f t="shared" ref="H10" si="0">SUM(F10:G11)</f>
        <v>0</v>
      </c>
      <c r="J10" s="280"/>
      <c r="K10" s="706" t="e">
        <f>H10/D10</f>
        <v>#DIV/0!</v>
      </c>
    </row>
    <row r="11" spans="1:11" ht="16.5" thickBot="1">
      <c r="A11" s="703"/>
      <c r="B11" s="703"/>
      <c r="C11" s="284"/>
      <c r="D11" s="708"/>
      <c r="E11" s="285"/>
      <c r="F11" s="708"/>
      <c r="G11" s="710"/>
      <c r="H11" s="710"/>
      <c r="J11" s="280"/>
      <c r="K11" s="707"/>
    </row>
    <row r="12" spans="1:11" ht="15.75">
      <c r="A12" s="702"/>
      <c r="B12" s="702"/>
      <c r="C12" s="284"/>
      <c r="D12" s="704"/>
      <c r="E12" s="285"/>
      <c r="F12" s="704"/>
      <c r="G12" s="709"/>
      <c r="H12" s="709">
        <f t="shared" ref="H12" si="1">SUM(F12:G13)</f>
        <v>0</v>
      </c>
      <c r="J12" s="280"/>
      <c r="K12" s="706" t="e">
        <f t="shared" ref="K12" si="2">H12/D12</f>
        <v>#DIV/0!</v>
      </c>
    </row>
    <row r="13" spans="1:11" ht="16.5" thickBot="1">
      <c r="A13" s="703"/>
      <c r="B13" s="703"/>
      <c r="C13" s="284"/>
      <c r="D13" s="708"/>
      <c r="E13" s="285"/>
      <c r="F13" s="708"/>
      <c r="G13" s="710"/>
      <c r="H13" s="710"/>
      <c r="J13" s="280"/>
      <c r="K13" s="707"/>
    </row>
    <row r="14" spans="1:11" ht="15.75">
      <c r="A14" s="702"/>
      <c r="B14" s="702"/>
      <c r="C14" s="284"/>
      <c r="D14" s="704"/>
      <c r="E14" s="285"/>
      <c r="F14" s="704"/>
      <c r="G14" s="709"/>
      <c r="H14" s="709">
        <f t="shared" ref="H14" si="3">SUM(F14:G15)</f>
        <v>0</v>
      </c>
      <c r="J14" s="280"/>
      <c r="K14" s="706" t="e">
        <f t="shared" ref="K14" si="4">H14/D14</f>
        <v>#DIV/0!</v>
      </c>
    </row>
    <row r="15" spans="1:11" ht="16.5" thickBot="1">
      <c r="A15" s="703"/>
      <c r="B15" s="703"/>
      <c r="C15" s="284"/>
      <c r="D15" s="708"/>
      <c r="E15" s="285"/>
      <c r="F15" s="708"/>
      <c r="G15" s="710"/>
      <c r="H15" s="710"/>
      <c r="J15" s="280"/>
      <c r="K15" s="707"/>
    </row>
    <row r="16" spans="1:11" ht="15.75">
      <c r="A16" s="702"/>
      <c r="B16" s="702"/>
      <c r="C16" s="282"/>
      <c r="D16" s="704"/>
      <c r="E16" s="283"/>
      <c r="F16" s="704"/>
      <c r="G16" s="709"/>
      <c r="H16" s="709">
        <f t="shared" ref="H16" si="5">SUM(F16:G17)</f>
        <v>0</v>
      </c>
      <c r="J16" s="280"/>
      <c r="K16" s="706" t="e">
        <f t="shared" ref="K16" si="6">H16/D16</f>
        <v>#DIV/0!</v>
      </c>
    </row>
    <row r="17" spans="1:11" ht="16.5" thickBot="1">
      <c r="A17" s="703"/>
      <c r="B17" s="703"/>
      <c r="C17" s="284"/>
      <c r="D17" s="708"/>
      <c r="E17" s="285"/>
      <c r="F17" s="708"/>
      <c r="G17" s="710"/>
      <c r="H17" s="710"/>
      <c r="J17" s="280"/>
      <c r="K17" s="707"/>
    </row>
    <row r="18" spans="1:11" ht="15.75">
      <c r="A18" s="702"/>
      <c r="B18" s="702"/>
      <c r="C18" s="284"/>
      <c r="D18" s="704"/>
      <c r="E18" s="285"/>
      <c r="F18" s="704"/>
      <c r="G18" s="709"/>
      <c r="H18" s="709">
        <f t="shared" ref="H18" si="7">SUM(F18:G19)</f>
        <v>0</v>
      </c>
      <c r="J18" s="280"/>
      <c r="K18" s="706" t="e">
        <f t="shared" ref="K18" si="8">H18/D18</f>
        <v>#DIV/0!</v>
      </c>
    </row>
    <row r="19" spans="1:11" ht="16.5" thickBot="1">
      <c r="A19" s="703"/>
      <c r="B19" s="703"/>
      <c r="C19" s="284"/>
      <c r="D19" s="708"/>
      <c r="E19" s="285"/>
      <c r="F19" s="708"/>
      <c r="G19" s="710"/>
      <c r="H19" s="710"/>
      <c r="J19" s="280"/>
      <c r="K19" s="707"/>
    </row>
    <row r="20" spans="1:11" ht="15.75">
      <c r="A20" s="702"/>
      <c r="B20" s="702"/>
      <c r="C20" s="284"/>
      <c r="D20" s="704"/>
      <c r="E20" s="285"/>
      <c r="F20" s="704"/>
      <c r="G20" s="709"/>
      <c r="H20" s="709">
        <f t="shared" ref="H20" si="9">SUM(F20:G21)</f>
        <v>0</v>
      </c>
      <c r="J20" s="280"/>
      <c r="K20" s="706" t="e">
        <f t="shared" ref="K20" si="10">H20/D20</f>
        <v>#DIV/0!</v>
      </c>
    </row>
    <row r="21" spans="1:11" ht="16.5" thickBot="1">
      <c r="A21" s="703"/>
      <c r="B21" s="703"/>
      <c r="C21" s="284"/>
      <c r="D21" s="708"/>
      <c r="E21" s="285"/>
      <c r="F21" s="708"/>
      <c r="G21" s="710"/>
      <c r="H21" s="710"/>
      <c r="J21" s="280"/>
      <c r="K21" s="707"/>
    </row>
    <row r="22" spans="1:11" ht="15.75">
      <c r="A22" s="702"/>
      <c r="B22" s="702"/>
      <c r="C22" s="284"/>
      <c r="D22" s="704"/>
      <c r="E22" s="285"/>
      <c r="F22" s="704"/>
      <c r="G22" s="709"/>
      <c r="H22" s="709">
        <f t="shared" ref="H22" si="11">SUM(F22:G23)</f>
        <v>0</v>
      </c>
      <c r="J22" s="280"/>
      <c r="K22" s="706" t="e">
        <f t="shared" ref="K22" si="12">H22/D22</f>
        <v>#DIV/0!</v>
      </c>
    </row>
    <row r="23" spans="1:11" ht="16.5" thickBot="1">
      <c r="A23" s="703"/>
      <c r="B23" s="703"/>
      <c r="C23" s="284"/>
      <c r="D23" s="708"/>
      <c r="E23" s="285"/>
      <c r="F23" s="708"/>
      <c r="G23" s="710"/>
      <c r="H23" s="710"/>
      <c r="J23" s="280"/>
      <c r="K23" s="707"/>
    </row>
    <row r="24" spans="1:11" ht="15.75">
      <c r="A24" s="702"/>
      <c r="B24" s="702"/>
      <c r="C24" s="284"/>
      <c r="D24" s="704"/>
      <c r="E24" s="285"/>
      <c r="F24" s="704"/>
      <c r="G24" s="709"/>
      <c r="H24" s="709">
        <f t="shared" ref="H24" si="13">SUM(F24:G25)</f>
        <v>0</v>
      </c>
      <c r="J24" s="280"/>
      <c r="K24" s="706" t="e">
        <f t="shared" ref="K24" si="14">H24/D24</f>
        <v>#DIV/0!</v>
      </c>
    </row>
    <row r="25" spans="1:11" ht="16.5" thickBot="1">
      <c r="A25" s="703"/>
      <c r="B25" s="703"/>
      <c r="C25" s="284"/>
      <c r="D25" s="708"/>
      <c r="E25" s="285"/>
      <c r="F25" s="708"/>
      <c r="G25" s="710"/>
      <c r="H25" s="710"/>
      <c r="J25" s="280"/>
      <c r="K25" s="707"/>
    </row>
    <row r="26" spans="1:11" ht="15.75">
      <c r="A26" s="286"/>
      <c r="B26" s="702"/>
      <c r="C26" s="284"/>
      <c r="D26" s="704"/>
      <c r="E26" s="285"/>
      <c r="F26" s="704"/>
      <c r="G26" s="709"/>
      <c r="H26" s="709">
        <f t="shared" ref="H26" si="15">SUM(F26:G27)</f>
        <v>0</v>
      </c>
      <c r="J26" s="280"/>
      <c r="K26" s="706" t="e">
        <f t="shared" ref="K26" si="16">H26/D26</f>
        <v>#DIV/0!</v>
      </c>
    </row>
    <row r="27" spans="1:11" ht="16.5" thickBot="1">
      <c r="A27" s="286"/>
      <c r="B27" s="703"/>
      <c r="C27" s="284"/>
      <c r="D27" s="705"/>
      <c r="E27" s="285"/>
      <c r="F27" s="705"/>
      <c r="G27" s="710"/>
      <c r="H27" s="710"/>
      <c r="J27" s="280"/>
      <c r="K27" s="707"/>
    </row>
    <row r="28" spans="1:11" ht="15.75">
      <c r="A28" s="702"/>
      <c r="B28" s="702"/>
      <c r="C28" s="284"/>
      <c r="D28" s="704"/>
      <c r="E28" s="285"/>
      <c r="F28" s="704"/>
      <c r="G28" s="709"/>
      <c r="H28" s="709">
        <f t="shared" ref="H28" si="17">SUM(F28:G29)</f>
        <v>0</v>
      </c>
      <c r="J28" s="280"/>
      <c r="K28" s="706" t="e">
        <f t="shared" ref="K28" si="18">H28/D28</f>
        <v>#DIV/0!</v>
      </c>
    </row>
    <row r="29" spans="1:11" ht="16.5" thickBot="1">
      <c r="A29" s="703"/>
      <c r="B29" s="703"/>
      <c r="C29" s="284"/>
      <c r="D29" s="705"/>
      <c r="E29" s="285"/>
      <c r="F29" s="705"/>
      <c r="G29" s="710"/>
      <c r="H29" s="710"/>
      <c r="J29" s="280"/>
      <c r="K29" s="707"/>
    </row>
    <row r="30" spans="1:11" ht="15.75">
      <c r="A30" s="702"/>
      <c r="B30" s="702"/>
      <c r="C30" s="282"/>
      <c r="D30" s="704"/>
      <c r="E30" s="283"/>
      <c r="F30" s="704"/>
      <c r="G30" s="709"/>
      <c r="H30" s="709">
        <f t="shared" ref="H30" si="19">SUM(F30:G31)</f>
        <v>0</v>
      </c>
      <c r="J30" s="280"/>
      <c r="K30" s="706" t="e">
        <f t="shared" ref="K30" si="20">H30/D30</f>
        <v>#DIV/0!</v>
      </c>
    </row>
    <row r="31" spans="1:11" ht="16.5" thickBot="1">
      <c r="A31" s="703"/>
      <c r="B31" s="703"/>
      <c r="C31" s="284"/>
      <c r="D31" s="705"/>
      <c r="E31" s="285"/>
      <c r="F31" s="705"/>
      <c r="G31" s="710"/>
      <c r="H31" s="710"/>
      <c r="J31" s="280"/>
      <c r="K31" s="707"/>
    </row>
    <row r="32" spans="1:11" ht="15.75">
      <c r="A32" s="702"/>
      <c r="B32" s="702"/>
      <c r="C32" s="284"/>
      <c r="D32" s="704"/>
      <c r="E32" s="285"/>
      <c r="F32" s="704"/>
      <c r="G32" s="709"/>
      <c r="H32" s="709">
        <f t="shared" ref="H32" si="21">SUM(F32:G33)</f>
        <v>0</v>
      </c>
      <c r="J32" s="280"/>
      <c r="K32" s="706" t="e">
        <f t="shared" ref="K32" si="22">H32/D32</f>
        <v>#DIV/0!</v>
      </c>
    </row>
    <row r="33" spans="1:11" ht="16.5" thickBot="1">
      <c r="A33" s="703"/>
      <c r="B33" s="703"/>
      <c r="C33" s="284"/>
      <c r="D33" s="705"/>
      <c r="E33" s="285"/>
      <c r="F33" s="705"/>
      <c r="G33" s="710"/>
      <c r="H33" s="710"/>
      <c r="J33" s="280"/>
      <c r="K33" s="707"/>
    </row>
    <row r="34" spans="1:11" ht="15.75">
      <c r="A34" s="702"/>
      <c r="B34" s="702"/>
      <c r="C34" s="282"/>
      <c r="D34" s="704"/>
      <c r="E34" s="283"/>
      <c r="F34" s="704"/>
      <c r="G34" s="709"/>
      <c r="H34" s="709">
        <f t="shared" ref="H34" si="23">SUM(F34:G35)</f>
        <v>0</v>
      </c>
      <c r="J34" s="280"/>
      <c r="K34" s="706" t="e">
        <f t="shared" ref="K34" si="24">H34/D34</f>
        <v>#DIV/0!</v>
      </c>
    </row>
    <row r="35" spans="1:11" ht="16.5" thickBot="1">
      <c r="A35" s="703"/>
      <c r="B35" s="703"/>
      <c r="C35" s="284"/>
      <c r="D35" s="708"/>
      <c r="E35" s="285"/>
      <c r="F35" s="708"/>
      <c r="G35" s="710"/>
      <c r="H35" s="710"/>
      <c r="J35" s="280"/>
      <c r="K35" s="707"/>
    </row>
    <row r="36" spans="1:11" ht="15.75">
      <c r="A36" s="702"/>
      <c r="B36" s="702"/>
      <c r="C36" s="284"/>
      <c r="D36" s="704"/>
      <c r="E36" s="285"/>
      <c r="F36" s="704"/>
      <c r="G36" s="709"/>
      <c r="H36" s="709">
        <f t="shared" ref="H36" si="25">SUM(F36:G37)</f>
        <v>0</v>
      </c>
      <c r="J36" s="280"/>
      <c r="K36" s="706" t="e">
        <f t="shared" ref="K36" si="26">H36/D36</f>
        <v>#DIV/0!</v>
      </c>
    </row>
    <row r="37" spans="1:11" ht="16.5" thickBot="1">
      <c r="A37" s="703"/>
      <c r="B37" s="703"/>
      <c r="C37" s="284"/>
      <c r="D37" s="708"/>
      <c r="E37" s="285"/>
      <c r="F37" s="708"/>
      <c r="G37" s="710"/>
      <c r="H37" s="710"/>
      <c r="J37" s="280"/>
      <c r="K37" s="707"/>
    </row>
    <row r="38" spans="1:11" ht="15.75">
      <c r="A38" s="702"/>
      <c r="B38" s="702"/>
      <c r="C38" s="282"/>
      <c r="D38" s="704"/>
      <c r="E38" s="283"/>
      <c r="F38" s="704"/>
      <c r="G38" s="709"/>
      <c r="H38" s="709">
        <f>SUM(F38:G39)</f>
        <v>0</v>
      </c>
      <c r="J38" s="280"/>
      <c r="K38" s="706" t="e">
        <f>H38/D38</f>
        <v>#DIV/0!</v>
      </c>
    </row>
    <row r="39" spans="1:11" ht="16.5" thickBot="1">
      <c r="A39" s="703"/>
      <c r="B39" s="703"/>
      <c r="C39" s="284"/>
      <c r="D39" s="705"/>
      <c r="E39" s="285"/>
      <c r="F39" s="705"/>
      <c r="G39" s="710"/>
      <c r="H39" s="710"/>
      <c r="J39" s="280"/>
      <c r="K39" s="707"/>
    </row>
    <row r="40" spans="1:11" ht="15.75">
      <c r="A40" s="287"/>
      <c r="B40" s="287"/>
      <c r="C40" s="273"/>
      <c r="D40" s="711">
        <f>SUM(D8:D39)</f>
        <v>0</v>
      </c>
      <c r="E40" s="273"/>
      <c r="F40" s="718">
        <f>SUM(F8:F39)</f>
        <v>0</v>
      </c>
      <c r="G40" s="720">
        <f>SUM(G8:G39)</f>
        <v>0</v>
      </c>
      <c r="H40" s="722">
        <f>SUM(F40:G41)</f>
        <v>0</v>
      </c>
      <c r="J40" s="280"/>
      <c r="K40" s="706" t="e">
        <f>H40/D40</f>
        <v>#DIV/0!</v>
      </c>
    </row>
    <row r="41" spans="1:11" ht="16.5" thickBot="1">
      <c r="A41" s="272" t="s">
        <v>103</v>
      </c>
      <c r="B41" s="272"/>
      <c r="C41" s="273"/>
      <c r="D41" s="712"/>
      <c r="E41" s="273"/>
      <c r="F41" s="719"/>
      <c r="G41" s="721"/>
      <c r="H41" s="723"/>
      <c r="J41" s="280"/>
      <c r="K41" s="707"/>
    </row>
    <row r="42" spans="1:11" ht="17.25" thickTop="1" thickBot="1">
      <c r="A42" s="273"/>
      <c r="B42" s="273"/>
      <c r="C42" s="273"/>
      <c r="D42" s="273"/>
      <c r="E42" s="273"/>
      <c r="F42" s="273"/>
      <c r="G42" s="273"/>
      <c r="H42" s="273"/>
      <c r="I42" s="273"/>
      <c r="J42" s="288"/>
      <c r="K42" s="288"/>
    </row>
    <row r="43" spans="1:11" ht="15.75">
      <c r="A43" s="696" t="s">
        <v>174</v>
      </c>
      <c r="B43" s="697"/>
      <c r="C43" s="273"/>
      <c r="D43" s="273"/>
      <c r="E43" s="273"/>
      <c r="F43" s="273"/>
      <c r="G43" s="273"/>
      <c r="H43" s="273"/>
      <c r="I43" s="273"/>
      <c r="J43" s="288"/>
      <c r="K43" s="288"/>
    </row>
    <row r="44" spans="1:11" ht="15.75">
      <c r="A44" s="698"/>
      <c r="B44" s="699"/>
      <c r="C44" s="273"/>
      <c r="D44" s="273"/>
      <c r="E44" s="273"/>
      <c r="F44" s="273"/>
      <c r="G44" s="273"/>
      <c r="H44" s="273"/>
      <c r="I44" s="273"/>
      <c r="J44" s="288"/>
      <c r="K44" s="288"/>
    </row>
    <row r="45" spans="1:11" ht="15.75">
      <c r="A45" s="698"/>
      <c r="B45" s="699"/>
      <c r="C45" s="273"/>
      <c r="D45" s="273"/>
      <c r="E45" s="273"/>
      <c r="F45" s="273"/>
      <c r="G45" s="273"/>
      <c r="H45" s="273"/>
      <c r="I45" s="273"/>
      <c r="J45" s="288"/>
      <c r="K45" s="288"/>
    </row>
    <row r="46" spans="1:11" ht="13.5" thickBot="1">
      <c r="A46" s="700"/>
      <c r="B46" s="701"/>
      <c r="J46" s="289"/>
      <c r="K46" s="289"/>
    </row>
    <row r="47" spans="1:11">
      <c r="J47" s="289"/>
      <c r="K47" s="289"/>
    </row>
  </sheetData>
  <mergeCells count="120">
    <mergeCell ref="F40:F41"/>
    <mergeCell ref="G40:G41"/>
    <mergeCell ref="H40:H41"/>
    <mergeCell ref="A8:A9"/>
    <mergeCell ref="B8:B9"/>
    <mergeCell ref="D8:D9"/>
    <mergeCell ref="F8:F9"/>
    <mergeCell ref="A16:A17"/>
    <mergeCell ref="B16:B17"/>
    <mergeCell ref="D16:D17"/>
    <mergeCell ref="F16:F17"/>
    <mergeCell ref="A20:A21"/>
    <mergeCell ref="B20:B21"/>
    <mergeCell ref="D20:D21"/>
    <mergeCell ref="F20:F21"/>
    <mergeCell ref="A24:A25"/>
    <mergeCell ref="B24:B25"/>
    <mergeCell ref="D24:D25"/>
    <mergeCell ref="F24:F25"/>
    <mergeCell ref="B26:B27"/>
    <mergeCell ref="D26:D27"/>
    <mergeCell ref="F26:F27"/>
    <mergeCell ref="A32:A33"/>
    <mergeCell ref="B32:B33"/>
    <mergeCell ref="K8:K9"/>
    <mergeCell ref="G8:G9"/>
    <mergeCell ref="H8:H9"/>
    <mergeCell ref="J3:K5"/>
    <mergeCell ref="A6:B6"/>
    <mergeCell ref="K6:K7"/>
    <mergeCell ref="A12:A13"/>
    <mergeCell ref="B12:B13"/>
    <mergeCell ref="D12:D13"/>
    <mergeCell ref="F12:F13"/>
    <mergeCell ref="K12:K13"/>
    <mergeCell ref="G12:G13"/>
    <mergeCell ref="H12:H13"/>
    <mergeCell ref="A10:A11"/>
    <mergeCell ref="B10:B11"/>
    <mergeCell ref="D10:D11"/>
    <mergeCell ref="F10:F11"/>
    <mergeCell ref="K10:K11"/>
    <mergeCell ref="G10:G11"/>
    <mergeCell ref="H10:H11"/>
    <mergeCell ref="K16:K17"/>
    <mergeCell ref="G16:G17"/>
    <mergeCell ref="H16:H17"/>
    <mergeCell ref="A14:A15"/>
    <mergeCell ref="B14:B15"/>
    <mergeCell ref="D14:D15"/>
    <mergeCell ref="F14:F15"/>
    <mergeCell ref="K14:K15"/>
    <mergeCell ref="G14:G15"/>
    <mergeCell ref="H14:H15"/>
    <mergeCell ref="K20:K21"/>
    <mergeCell ref="G20:G21"/>
    <mergeCell ref="H20:H21"/>
    <mergeCell ref="A18:A19"/>
    <mergeCell ref="B18:B19"/>
    <mergeCell ref="D18:D19"/>
    <mergeCell ref="F18:F19"/>
    <mergeCell ref="K18:K19"/>
    <mergeCell ref="G18:G19"/>
    <mergeCell ref="H18:H19"/>
    <mergeCell ref="K24:K25"/>
    <mergeCell ref="G24:G25"/>
    <mergeCell ref="H24:H25"/>
    <mergeCell ref="A22:A23"/>
    <mergeCell ref="B22:B23"/>
    <mergeCell ref="D22:D23"/>
    <mergeCell ref="F22:F23"/>
    <mergeCell ref="K22:K23"/>
    <mergeCell ref="G22:G23"/>
    <mergeCell ref="H22:H23"/>
    <mergeCell ref="K26:K27"/>
    <mergeCell ref="A28:A29"/>
    <mergeCell ref="B28:B29"/>
    <mergeCell ref="D28:D29"/>
    <mergeCell ref="F28:F29"/>
    <mergeCell ref="K28:K29"/>
    <mergeCell ref="G26:G27"/>
    <mergeCell ref="G28:G29"/>
    <mergeCell ref="H26:H27"/>
    <mergeCell ref="H28:H29"/>
    <mergeCell ref="D32:D33"/>
    <mergeCell ref="F32:F33"/>
    <mergeCell ref="K32:K33"/>
    <mergeCell ref="G32:G33"/>
    <mergeCell ref="H32:H33"/>
    <mergeCell ref="A30:A31"/>
    <mergeCell ref="B30:B31"/>
    <mergeCell ref="D30:D31"/>
    <mergeCell ref="F30:F31"/>
    <mergeCell ref="K30:K31"/>
    <mergeCell ref="G30:G31"/>
    <mergeCell ref="H30:H31"/>
    <mergeCell ref="A43:B46"/>
    <mergeCell ref="A38:A39"/>
    <mergeCell ref="B38:B39"/>
    <mergeCell ref="D38:D39"/>
    <mergeCell ref="F38:F39"/>
    <mergeCell ref="K38:K39"/>
    <mergeCell ref="K40:K41"/>
    <mergeCell ref="A34:A35"/>
    <mergeCell ref="B34:B35"/>
    <mergeCell ref="D34:D35"/>
    <mergeCell ref="F34:F35"/>
    <mergeCell ref="K34:K35"/>
    <mergeCell ref="A36:A37"/>
    <mergeCell ref="B36:B37"/>
    <mergeCell ref="D36:D37"/>
    <mergeCell ref="F36:F37"/>
    <mergeCell ref="K36:K37"/>
    <mergeCell ref="G34:G35"/>
    <mergeCell ref="G36:G37"/>
    <mergeCell ref="G38:G39"/>
    <mergeCell ref="H34:H35"/>
    <mergeCell ref="H36:H37"/>
    <mergeCell ref="H38:H39"/>
    <mergeCell ref="D40:D41"/>
  </mergeCells>
  <pageMargins left="0.7" right="0.7" top="0.5" bottom="0.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CIS Amendment A</vt:lpstr>
      <vt:lpstr>CIS</vt:lpstr>
      <vt:lpstr>A19 Two Region</vt:lpstr>
      <vt:lpstr>G&amp;S Two Regions</vt:lpstr>
      <vt:lpstr>A19 Five Region</vt:lpstr>
      <vt:lpstr>A19 Language Bank</vt:lpstr>
      <vt:lpstr>G&amp;S Language Bank</vt:lpstr>
      <vt:lpstr>A19 VictimWitness</vt:lpstr>
      <vt:lpstr>G&amp;S Worksheet</vt:lpstr>
      <vt:lpstr>G&amp;S VW Program</vt:lpstr>
      <vt:lpstr>A19 Training Bank</vt:lpstr>
      <vt:lpstr>G&amp;S Training Bank</vt:lpstr>
      <vt:lpstr>'A19 Five Region'!Print_Area</vt:lpstr>
      <vt:lpstr>'A19 Language Bank'!Print_Area</vt:lpstr>
      <vt:lpstr>'A19 Training Bank'!Print_Area</vt:lpstr>
      <vt:lpstr>'A19 Two Region'!Print_Area</vt:lpstr>
      <vt:lpstr>'A19 VictimWitness'!Print_Area</vt:lpstr>
      <vt:lpstr>CIS!Print_Area</vt:lpstr>
      <vt:lpstr>'CIS Amendment A'!Print_Area</vt:lpstr>
      <vt:lpstr>'G&amp;S Worksheet'!Print_Area</vt:lpstr>
    </vt:vector>
  </TitlesOfParts>
  <Company>Community Trade and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CTED User</dc:creator>
  <cp:lastModifiedBy>Truong, Thanh (DSHS)</cp:lastModifiedBy>
  <cp:lastPrinted>2018-07-10T19:36:20Z</cp:lastPrinted>
  <dcterms:created xsi:type="dcterms:W3CDTF">2004-04-22T20:05:50Z</dcterms:created>
  <dcterms:modified xsi:type="dcterms:W3CDTF">2019-11-04T16:49:19Z</dcterms:modified>
</cp:coreProperties>
</file>