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style4.xml" ContentType="application/vnd.ms-office.chartstyle+xml"/>
  <Override PartName="/xl/charts/colors4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E87" lockStructure="1" lockWindows="1"/>
  <bookViews>
    <workbookView xWindow="396" yWindow="156" windowWidth="12420" windowHeight="8940"/>
  </bookViews>
  <sheets>
    <sheet name="Compare-Chart" sheetId="11" r:id="rId1"/>
    <sheet name="Indiana-Chart" sheetId="6" r:id="rId2"/>
    <sheet name="Oregon-Chart" sheetId="8" r:id="rId3"/>
    <sheet name="Wash-Chart" sheetId="10" r:id="rId4"/>
    <sheet name="Compare" sheetId="12" r:id="rId5"/>
    <sheet name="Indiana" sheetId="4" r:id="rId6"/>
    <sheet name="Oregon" sheetId="7" r:id="rId7"/>
    <sheet name="Wash" sheetId="9" r:id="rId8"/>
  </sheets>
  <calcPr calcId="152511"/>
</workbook>
</file>

<file path=xl/calcChain.xml><?xml version="1.0" encoding="utf-8"?>
<calcChain xmlns="http://schemas.openxmlformats.org/spreadsheetml/2006/main">
  <c r="B151" i="9" l="1"/>
  <c r="M13" i="9"/>
  <c r="D187" i="12" l="1"/>
  <c r="C187" i="12"/>
  <c r="D186" i="12"/>
  <c r="C186" i="12"/>
  <c r="D185" i="12"/>
  <c r="C185" i="12"/>
  <c r="D184" i="12"/>
  <c r="C184" i="12"/>
  <c r="D183" i="12"/>
  <c r="C183" i="12"/>
  <c r="D182" i="12"/>
  <c r="C182" i="12"/>
  <c r="D181" i="12"/>
  <c r="C181" i="12"/>
  <c r="D180" i="12"/>
  <c r="C180" i="12"/>
  <c r="D179" i="12"/>
  <c r="C179" i="12"/>
  <c r="D178" i="12"/>
  <c r="C178" i="12"/>
  <c r="D177" i="12"/>
  <c r="C177" i="12"/>
  <c r="D176" i="12"/>
  <c r="C176" i="12"/>
  <c r="D175" i="12"/>
  <c r="C175" i="12"/>
  <c r="D174" i="12"/>
  <c r="C174" i="12"/>
  <c r="D173" i="12"/>
  <c r="C173" i="12"/>
  <c r="D172" i="12"/>
  <c r="C172" i="12"/>
  <c r="D171" i="12"/>
  <c r="C171" i="12"/>
  <c r="D170" i="12"/>
  <c r="C170" i="12"/>
  <c r="D169" i="12"/>
  <c r="C169" i="12"/>
  <c r="D168" i="12"/>
  <c r="C168" i="12"/>
  <c r="D167" i="12"/>
  <c r="C167" i="12"/>
  <c r="D166" i="12"/>
  <c r="C166" i="12"/>
  <c r="D165" i="12"/>
  <c r="C165" i="12"/>
  <c r="D164" i="12"/>
  <c r="C164" i="12"/>
  <c r="D163" i="12"/>
  <c r="C163" i="12"/>
  <c r="D162" i="12"/>
  <c r="C162" i="12"/>
  <c r="D161" i="12"/>
  <c r="C161" i="12"/>
  <c r="D160" i="12"/>
  <c r="C160" i="12"/>
  <c r="D159" i="12"/>
  <c r="C159" i="12"/>
  <c r="D158" i="12"/>
  <c r="C158" i="12"/>
  <c r="D157" i="12"/>
  <c r="C157" i="12"/>
  <c r="D156" i="12"/>
  <c r="C156" i="12"/>
  <c r="D155" i="12"/>
  <c r="C155" i="12"/>
  <c r="D154" i="12"/>
  <c r="C154" i="12"/>
  <c r="D153" i="12"/>
  <c r="C153" i="12"/>
  <c r="D152" i="12"/>
  <c r="C152" i="12"/>
  <c r="D151" i="12"/>
  <c r="C151" i="12"/>
  <c r="D150" i="12"/>
  <c r="C150" i="12"/>
  <c r="D149" i="12"/>
  <c r="C149" i="12"/>
  <c r="D148" i="12"/>
  <c r="C148" i="12"/>
  <c r="D147" i="12"/>
  <c r="C147" i="12"/>
  <c r="D146" i="12"/>
  <c r="C146" i="12"/>
  <c r="D145" i="12"/>
  <c r="C145" i="12"/>
  <c r="D144" i="12"/>
  <c r="C144" i="12"/>
  <c r="D143" i="12"/>
  <c r="C143" i="12"/>
  <c r="D142" i="12"/>
  <c r="C142" i="12"/>
  <c r="D141" i="12"/>
  <c r="C141" i="12"/>
  <c r="D140" i="12"/>
  <c r="C140" i="12"/>
  <c r="D139" i="12"/>
  <c r="C139" i="12"/>
  <c r="D138" i="12"/>
  <c r="C138" i="12"/>
  <c r="D137" i="12"/>
  <c r="C137" i="12"/>
  <c r="D136" i="12"/>
  <c r="C136" i="12"/>
  <c r="D135" i="12"/>
  <c r="C135" i="12"/>
  <c r="D134" i="12"/>
  <c r="C134" i="12"/>
  <c r="D133" i="12"/>
  <c r="C133" i="12"/>
  <c r="D132" i="12"/>
  <c r="C132" i="12"/>
  <c r="D131" i="12"/>
  <c r="C131" i="12"/>
  <c r="D130" i="12"/>
  <c r="C130" i="12"/>
  <c r="D129" i="12"/>
  <c r="C129" i="12"/>
  <c r="D128" i="12"/>
  <c r="C128" i="12"/>
  <c r="D127" i="12"/>
  <c r="C127" i="12"/>
  <c r="D126" i="12"/>
  <c r="C126" i="12"/>
  <c r="D125" i="12"/>
  <c r="C125" i="12"/>
  <c r="D124" i="12"/>
  <c r="C124" i="12"/>
  <c r="D123" i="12"/>
  <c r="C123" i="12"/>
  <c r="D122" i="12"/>
  <c r="C122" i="12"/>
  <c r="D121" i="12"/>
  <c r="C121" i="12"/>
  <c r="D120" i="12"/>
  <c r="C120" i="12"/>
  <c r="D119" i="12"/>
  <c r="C119" i="12"/>
  <c r="D118" i="12"/>
  <c r="C118" i="12"/>
  <c r="D117" i="12"/>
  <c r="C117" i="12"/>
  <c r="D116" i="12"/>
  <c r="C116" i="12"/>
  <c r="D115" i="12"/>
  <c r="C115" i="12"/>
  <c r="D114" i="12"/>
  <c r="C114" i="12"/>
  <c r="D113" i="12"/>
  <c r="C113" i="12"/>
  <c r="D112" i="12"/>
  <c r="C112" i="12"/>
  <c r="D111" i="12"/>
  <c r="C111" i="12"/>
  <c r="D110" i="12"/>
  <c r="C110" i="12"/>
  <c r="D109" i="12"/>
  <c r="C109" i="12"/>
  <c r="D108" i="12"/>
  <c r="C108" i="12"/>
  <c r="D107" i="12"/>
  <c r="C107" i="12"/>
  <c r="D106" i="12"/>
  <c r="C106" i="12"/>
  <c r="D105" i="12"/>
  <c r="C105" i="12"/>
  <c r="D104" i="12"/>
  <c r="C104" i="12"/>
  <c r="D103" i="12"/>
  <c r="C103" i="12"/>
  <c r="D102" i="12"/>
  <c r="C102" i="12"/>
  <c r="D101" i="12"/>
  <c r="C101" i="12"/>
  <c r="D100" i="12"/>
  <c r="C100" i="12"/>
  <c r="D99" i="12"/>
  <c r="C99" i="12"/>
  <c r="D98" i="12"/>
  <c r="C98" i="12"/>
  <c r="D97" i="12"/>
  <c r="C97" i="12"/>
  <c r="D96" i="12"/>
  <c r="C96" i="12"/>
  <c r="D95" i="12"/>
  <c r="C95" i="12"/>
  <c r="D94" i="12"/>
  <c r="C94" i="12"/>
  <c r="D93" i="12"/>
  <c r="C93" i="12"/>
  <c r="D92" i="12"/>
  <c r="C92" i="12"/>
  <c r="D91" i="12"/>
  <c r="C91" i="12"/>
  <c r="D90" i="12"/>
  <c r="C90" i="12"/>
  <c r="D89" i="12"/>
  <c r="C89" i="12"/>
  <c r="D88" i="12"/>
  <c r="C88" i="12"/>
  <c r="D87" i="12"/>
  <c r="C87" i="12"/>
  <c r="D86" i="12"/>
  <c r="C86" i="12"/>
  <c r="D85" i="12"/>
  <c r="C85" i="12"/>
  <c r="D84" i="12"/>
  <c r="C84" i="12"/>
  <c r="D83" i="12"/>
  <c r="C83" i="12"/>
  <c r="D82" i="12"/>
  <c r="C82" i="12"/>
  <c r="D81" i="12"/>
  <c r="C81" i="12"/>
  <c r="D80" i="12"/>
  <c r="C80" i="12"/>
  <c r="D79" i="12"/>
  <c r="C79" i="12"/>
  <c r="D78" i="12"/>
  <c r="C78" i="12"/>
  <c r="D77" i="12"/>
  <c r="C77" i="12"/>
  <c r="D76" i="12"/>
  <c r="C76" i="12"/>
  <c r="D75" i="12"/>
  <c r="C75" i="12"/>
  <c r="D74" i="12"/>
  <c r="C74" i="12"/>
  <c r="D73" i="12"/>
  <c r="C73" i="12"/>
  <c r="D72" i="12"/>
  <c r="C72" i="12"/>
  <c r="D71" i="12"/>
  <c r="C71" i="12"/>
  <c r="D70" i="12"/>
  <c r="C70" i="12"/>
  <c r="D69" i="12"/>
  <c r="C69" i="12"/>
  <c r="D68" i="12"/>
  <c r="C68" i="12"/>
  <c r="D67" i="12"/>
  <c r="C67" i="12"/>
  <c r="D66" i="12"/>
  <c r="C66" i="12"/>
  <c r="D65" i="12"/>
  <c r="C65" i="12"/>
  <c r="D64" i="12"/>
  <c r="C64" i="12"/>
  <c r="D63" i="12"/>
  <c r="C63" i="12"/>
  <c r="D62" i="12"/>
  <c r="C62" i="12"/>
  <c r="D61" i="12"/>
  <c r="C61" i="12"/>
  <c r="D60" i="12"/>
  <c r="C60" i="12"/>
  <c r="D59" i="12"/>
  <c r="C59" i="12"/>
  <c r="D58" i="12"/>
  <c r="C58" i="12"/>
  <c r="D57" i="12"/>
  <c r="C57" i="12"/>
  <c r="D56" i="12"/>
  <c r="C56" i="12"/>
  <c r="D55" i="12"/>
  <c r="C55" i="12"/>
  <c r="D54" i="12"/>
  <c r="C54" i="12"/>
  <c r="D53" i="12"/>
  <c r="C53" i="12"/>
  <c r="D52" i="12"/>
  <c r="C52" i="12"/>
  <c r="D51" i="12"/>
  <c r="C51" i="12"/>
  <c r="D50" i="12"/>
  <c r="C50" i="12"/>
  <c r="D49" i="12"/>
  <c r="C49" i="12"/>
  <c r="D48" i="12"/>
  <c r="C48" i="12"/>
  <c r="D47" i="12"/>
  <c r="C47" i="12"/>
  <c r="D46" i="12"/>
  <c r="C46" i="12"/>
  <c r="D45" i="12"/>
  <c r="C45" i="12"/>
  <c r="D44" i="12"/>
  <c r="C44" i="12"/>
  <c r="D43" i="12"/>
  <c r="C43" i="12"/>
  <c r="D42" i="12"/>
  <c r="C42" i="12"/>
  <c r="D41" i="12"/>
  <c r="C41" i="12"/>
  <c r="D40" i="12"/>
  <c r="C40" i="12"/>
  <c r="D39" i="12"/>
  <c r="C39" i="12"/>
  <c r="D38" i="12"/>
  <c r="C38" i="12"/>
  <c r="D37" i="12"/>
  <c r="C37" i="12"/>
  <c r="D36" i="12"/>
  <c r="C36" i="12"/>
  <c r="D35" i="12"/>
  <c r="C35" i="12"/>
  <c r="D34" i="12"/>
  <c r="C34" i="12"/>
  <c r="D33" i="12"/>
  <c r="C33" i="12"/>
  <c r="D32" i="12"/>
  <c r="C32" i="12"/>
  <c r="D31" i="12"/>
  <c r="C31" i="12"/>
  <c r="D30" i="12"/>
  <c r="C30" i="12"/>
  <c r="D29" i="12"/>
  <c r="C29" i="12"/>
  <c r="D28" i="12"/>
  <c r="C28" i="12"/>
  <c r="D27" i="12"/>
  <c r="C27" i="12"/>
  <c r="D26" i="12"/>
  <c r="C26" i="12"/>
  <c r="D25" i="12"/>
  <c r="C25" i="12"/>
  <c r="D24" i="12"/>
  <c r="C24" i="12"/>
  <c r="D23" i="12"/>
  <c r="C23" i="12"/>
  <c r="D22" i="12"/>
  <c r="C22" i="12"/>
  <c r="D21" i="12"/>
  <c r="C21" i="12"/>
  <c r="D20" i="12"/>
  <c r="C20" i="12"/>
  <c r="D19" i="12"/>
  <c r="C19" i="12"/>
  <c r="D18" i="12"/>
  <c r="C18" i="12"/>
  <c r="D17" i="12"/>
  <c r="C17" i="12"/>
  <c r="D16" i="12"/>
  <c r="C16" i="12"/>
  <c r="D15" i="12"/>
  <c r="C15" i="12"/>
  <c r="D14" i="12"/>
  <c r="C14" i="12"/>
  <c r="D13" i="12"/>
  <c r="C13" i="12"/>
  <c r="D12" i="12"/>
  <c r="C12" i="12"/>
  <c r="D11" i="12"/>
  <c r="C11" i="12"/>
  <c r="D10" i="12"/>
  <c r="C10" i="12"/>
  <c r="D9" i="12"/>
  <c r="C9" i="12"/>
  <c r="D8" i="12"/>
  <c r="C8" i="12"/>
  <c r="D7" i="12"/>
  <c r="C7" i="12"/>
  <c r="D6" i="12"/>
  <c r="C6" i="12"/>
  <c r="D5" i="12"/>
  <c r="C5" i="12"/>
  <c r="A7" i="12"/>
  <c r="H5" i="4"/>
  <c r="G5" i="4"/>
  <c r="F5" i="4"/>
  <c r="E5" i="4"/>
  <c r="D5" i="4"/>
  <c r="C5" i="4"/>
  <c r="B5" i="4"/>
  <c r="B5" i="7"/>
  <c r="I5" i="7" s="1"/>
  <c r="B5" i="9"/>
  <c r="I5" i="9" s="1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F6" i="9" s="1"/>
  <c r="B6" i="12" s="1"/>
  <c r="J78" i="9"/>
  <c r="A7" i="9"/>
  <c r="B78" i="7"/>
  <c r="J78" i="7"/>
  <c r="I78" i="7"/>
  <c r="H78" i="7"/>
  <c r="G78" i="7"/>
  <c r="F78" i="7"/>
  <c r="E78" i="7"/>
  <c r="D78" i="7"/>
  <c r="C78" i="7"/>
  <c r="I6" i="7"/>
  <c r="H6" i="7"/>
  <c r="G6" i="7"/>
  <c r="F6" i="7"/>
  <c r="E6" i="7"/>
  <c r="D6" i="7"/>
  <c r="C6" i="7"/>
  <c r="B187" i="7"/>
  <c r="B6" i="7"/>
  <c r="H6" i="4"/>
  <c r="G6" i="4"/>
  <c r="F6" i="4"/>
  <c r="E6" i="4"/>
  <c r="D6" i="4"/>
  <c r="C6" i="4"/>
  <c r="B6" i="4"/>
  <c r="A8" i="12" l="1"/>
  <c r="D5" i="7"/>
  <c r="H5" i="7"/>
  <c r="F5" i="7"/>
  <c r="C5" i="7"/>
  <c r="G5" i="7"/>
  <c r="E5" i="7"/>
  <c r="H187" i="7"/>
  <c r="D187" i="7"/>
  <c r="G187" i="7"/>
  <c r="C187" i="7"/>
  <c r="I187" i="7"/>
  <c r="E187" i="7"/>
  <c r="F187" i="7"/>
  <c r="F5" i="9"/>
  <c r="B5" i="12" s="1"/>
  <c r="C5" i="9"/>
  <c r="G5" i="9"/>
  <c r="D5" i="9"/>
  <c r="H5" i="9"/>
  <c r="E5" i="9"/>
  <c r="A8" i="9"/>
  <c r="I6" i="9"/>
  <c r="E6" i="9"/>
  <c r="H6" i="9"/>
  <c r="D6" i="9"/>
  <c r="G6" i="9"/>
  <c r="C6" i="9"/>
  <c r="I187" i="9"/>
  <c r="E187" i="9"/>
  <c r="H187" i="9"/>
  <c r="D187" i="9"/>
  <c r="G187" i="9"/>
  <c r="C187" i="9"/>
  <c r="F187" i="9"/>
  <c r="B187" i="12" s="1"/>
  <c r="A7" i="7"/>
  <c r="B7" i="7" s="1"/>
  <c r="A9" i="12" l="1"/>
  <c r="H7" i="7"/>
  <c r="D7" i="7"/>
  <c r="F7" i="7"/>
  <c r="G7" i="7"/>
  <c r="C7" i="7"/>
  <c r="I7" i="7"/>
  <c r="E7" i="7"/>
  <c r="H7" i="9"/>
  <c r="D7" i="9"/>
  <c r="G7" i="9"/>
  <c r="C7" i="9"/>
  <c r="F7" i="9"/>
  <c r="B7" i="12" s="1"/>
  <c r="I7" i="9"/>
  <c r="E7" i="9"/>
  <c r="A9" i="9"/>
  <c r="A8" i="7"/>
  <c r="B8" i="7" s="1"/>
  <c r="A7" i="4"/>
  <c r="A10" i="12" l="1"/>
  <c r="H7" i="4"/>
  <c r="D7" i="4"/>
  <c r="G7" i="4"/>
  <c r="C7" i="4"/>
  <c r="F7" i="4"/>
  <c r="B7" i="4"/>
  <c r="E7" i="4"/>
  <c r="I8" i="7"/>
  <c r="E8" i="7"/>
  <c r="H8" i="7"/>
  <c r="D8" i="7"/>
  <c r="C8" i="7"/>
  <c r="F8" i="7"/>
  <c r="G8" i="7"/>
  <c r="A10" i="9"/>
  <c r="G8" i="9"/>
  <c r="C8" i="9"/>
  <c r="F8" i="9"/>
  <c r="B8" i="12" s="1"/>
  <c r="I8" i="9"/>
  <c r="E8" i="9"/>
  <c r="D8" i="9"/>
  <c r="H8" i="9"/>
  <c r="A9" i="7"/>
  <c r="B9" i="7" s="1"/>
  <c r="A8" i="4"/>
  <c r="A11" i="12" l="1"/>
  <c r="E8" i="4"/>
  <c r="H8" i="4"/>
  <c r="D8" i="4"/>
  <c r="G8" i="4"/>
  <c r="C8" i="4"/>
  <c r="F8" i="4"/>
  <c r="B8" i="4"/>
  <c r="F9" i="7"/>
  <c r="D9" i="7"/>
  <c r="I9" i="7"/>
  <c r="E9" i="7"/>
  <c r="H9" i="7"/>
  <c r="G9" i="7"/>
  <c r="C9" i="7"/>
  <c r="F9" i="9"/>
  <c r="B9" i="12" s="1"/>
  <c r="I9" i="9"/>
  <c r="E9" i="9"/>
  <c r="H9" i="9"/>
  <c r="D9" i="9"/>
  <c r="G9" i="9"/>
  <c r="C9" i="9"/>
  <c r="A11" i="9"/>
  <c r="A10" i="7"/>
  <c r="B10" i="7" s="1"/>
  <c r="A9" i="4"/>
  <c r="A12" i="12" l="1"/>
  <c r="F9" i="4"/>
  <c r="B9" i="4"/>
  <c r="E9" i="4"/>
  <c r="H9" i="4"/>
  <c r="D9" i="4"/>
  <c r="G9" i="4"/>
  <c r="C9" i="4"/>
  <c r="G10" i="7"/>
  <c r="C10" i="7"/>
  <c r="I10" i="7"/>
  <c r="F10" i="7"/>
  <c r="H10" i="7"/>
  <c r="D10" i="7"/>
  <c r="E10" i="7"/>
  <c r="A12" i="9"/>
  <c r="I10" i="9"/>
  <c r="E10" i="9"/>
  <c r="H10" i="9"/>
  <c r="D10" i="9"/>
  <c r="G10" i="9"/>
  <c r="C10" i="9"/>
  <c r="F10" i="9"/>
  <c r="B10" i="12" s="1"/>
  <c r="A11" i="7"/>
  <c r="B11" i="7" s="1"/>
  <c r="A12" i="7"/>
  <c r="B12" i="7" s="1"/>
  <c r="A10" i="4"/>
  <c r="A13" i="12" l="1"/>
  <c r="G10" i="4"/>
  <c r="C10" i="4"/>
  <c r="F10" i="4"/>
  <c r="B10" i="4"/>
  <c r="E10" i="4"/>
  <c r="H10" i="4"/>
  <c r="D10" i="4"/>
  <c r="H11" i="7"/>
  <c r="D11" i="7"/>
  <c r="G11" i="7"/>
  <c r="C11" i="7"/>
  <c r="F11" i="7"/>
  <c r="I11" i="7"/>
  <c r="E11" i="7"/>
  <c r="I12" i="7"/>
  <c r="E12" i="7"/>
  <c r="G12" i="7"/>
  <c r="H12" i="7"/>
  <c r="D12" i="7"/>
  <c r="F12" i="7"/>
  <c r="C12" i="7"/>
  <c r="H11" i="9"/>
  <c r="D11" i="9"/>
  <c r="G11" i="9"/>
  <c r="C11" i="9"/>
  <c r="F11" i="9"/>
  <c r="B11" i="12" s="1"/>
  <c r="E11" i="9"/>
  <c r="I11" i="9"/>
  <c r="A13" i="9"/>
  <c r="A13" i="7"/>
  <c r="B13" i="7" s="1"/>
  <c r="A11" i="4"/>
  <c r="A14" i="12" l="1"/>
  <c r="H11" i="4"/>
  <c r="D11" i="4"/>
  <c r="G11" i="4"/>
  <c r="C11" i="4"/>
  <c r="F11" i="4"/>
  <c r="B11" i="4"/>
  <c r="E11" i="4"/>
  <c r="F13" i="7"/>
  <c r="I13" i="7"/>
  <c r="E13" i="7"/>
  <c r="D13" i="7"/>
  <c r="G13" i="7"/>
  <c r="C13" i="7"/>
  <c r="H13" i="7"/>
  <c r="A14" i="9"/>
  <c r="G12" i="9"/>
  <c r="C12" i="9"/>
  <c r="F12" i="9"/>
  <c r="B12" i="12" s="1"/>
  <c r="I12" i="9"/>
  <c r="E12" i="9"/>
  <c r="H12" i="9"/>
  <c r="D12" i="9"/>
  <c r="A14" i="7"/>
  <c r="B14" i="7" s="1"/>
  <c r="A12" i="4"/>
  <c r="A15" i="12" l="1"/>
  <c r="E12" i="4"/>
  <c r="H12" i="4"/>
  <c r="D12" i="4"/>
  <c r="G12" i="4"/>
  <c r="C12" i="4"/>
  <c r="F12" i="4"/>
  <c r="B12" i="4"/>
  <c r="G14" i="7"/>
  <c r="C14" i="7"/>
  <c r="E14" i="7"/>
  <c r="F14" i="7"/>
  <c r="I14" i="7"/>
  <c r="H14" i="7"/>
  <c r="D14" i="7"/>
  <c r="F13" i="9"/>
  <c r="B13" i="12" s="1"/>
  <c r="I13" i="9"/>
  <c r="E13" i="9"/>
  <c r="H13" i="9"/>
  <c r="D13" i="9"/>
  <c r="C13" i="9"/>
  <c r="G13" i="9"/>
  <c r="A15" i="9"/>
  <c r="A15" i="7"/>
  <c r="B15" i="7" s="1"/>
  <c r="A13" i="4"/>
  <c r="A16" i="12" l="1"/>
  <c r="F13" i="4"/>
  <c r="B13" i="4"/>
  <c r="E13" i="4"/>
  <c r="H13" i="4"/>
  <c r="D13" i="4"/>
  <c r="C13" i="4"/>
  <c r="G13" i="4"/>
  <c r="H15" i="7"/>
  <c r="D15" i="7"/>
  <c r="G15" i="7"/>
  <c r="C15" i="7"/>
  <c r="I15" i="7"/>
  <c r="E15" i="7"/>
  <c r="F15" i="7"/>
  <c r="A16" i="9"/>
  <c r="I14" i="9"/>
  <c r="E14" i="9"/>
  <c r="H14" i="9"/>
  <c r="D14" i="9"/>
  <c r="G14" i="9"/>
  <c r="C14" i="9"/>
  <c r="F14" i="9"/>
  <c r="B14" i="12" s="1"/>
  <c r="A16" i="7"/>
  <c r="B16" i="7" s="1"/>
  <c r="A14" i="4"/>
  <c r="A17" i="12" l="1"/>
  <c r="G14" i="4"/>
  <c r="C14" i="4"/>
  <c r="F14" i="4"/>
  <c r="B14" i="4"/>
  <c r="E14" i="4"/>
  <c r="H14" i="4"/>
  <c r="D14" i="4"/>
  <c r="I16" i="7"/>
  <c r="E16" i="7"/>
  <c r="C16" i="7"/>
  <c r="H16" i="7"/>
  <c r="D16" i="7"/>
  <c r="G16" i="7"/>
  <c r="F16" i="7"/>
  <c r="H15" i="9"/>
  <c r="D15" i="9"/>
  <c r="G15" i="9"/>
  <c r="C15" i="9"/>
  <c r="F15" i="9"/>
  <c r="B15" i="12" s="1"/>
  <c r="E15" i="9"/>
  <c r="I15" i="9"/>
  <c r="A17" i="9"/>
  <c r="A17" i="7"/>
  <c r="B17" i="7" s="1"/>
  <c r="A15" i="4"/>
  <c r="A18" i="12" l="1"/>
  <c r="F15" i="4"/>
  <c r="B15" i="4"/>
  <c r="E15" i="4"/>
  <c r="D15" i="4"/>
  <c r="H15" i="4"/>
  <c r="C15" i="4"/>
  <c r="G15" i="4"/>
  <c r="F17" i="7"/>
  <c r="H17" i="7"/>
  <c r="I17" i="7"/>
  <c r="E17" i="7"/>
  <c r="G17" i="7"/>
  <c r="C17" i="7"/>
  <c r="D17" i="7"/>
  <c r="A18" i="9"/>
  <c r="G16" i="9"/>
  <c r="C16" i="9"/>
  <c r="F16" i="9"/>
  <c r="B16" i="12" s="1"/>
  <c r="I16" i="9"/>
  <c r="E16" i="9"/>
  <c r="H16" i="9"/>
  <c r="D16" i="9"/>
  <c r="A18" i="7"/>
  <c r="B18" i="7" s="1"/>
  <c r="A16" i="4"/>
  <c r="A19" i="12" l="1"/>
  <c r="G16" i="4"/>
  <c r="C16" i="4"/>
  <c r="D16" i="4"/>
  <c r="H16" i="4"/>
  <c r="B16" i="4"/>
  <c r="F16" i="4"/>
  <c r="E16" i="4"/>
  <c r="G18" i="7"/>
  <c r="C18" i="7"/>
  <c r="F18" i="7"/>
  <c r="E18" i="7"/>
  <c r="H18" i="7"/>
  <c r="D18" i="7"/>
  <c r="I18" i="7"/>
  <c r="F17" i="9"/>
  <c r="B17" i="12" s="1"/>
  <c r="I17" i="9"/>
  <c r="E17" i="9"/>
  <c r="H17" i="9"/>
  <c r="D17" i="9"/>
  <c r="G17" i="9"/>
  <c r="C17" i="9"/>
  <c r="A19" i="9"/>
  <c r="A19" i="7"/>
  <c r="B19" i="7" s="1"/>
  <c r="A17" i="4"/>
  <c r="A20" i="12" l="1"/>
  <c r="H17" i="4"/>
  <c r="D17" i="4"/>
  <c r="G17" i="4"/>
  <c r="B17" i="4"/>
  <c r="F17" i="4"/>
  <c r="E17" i="4"/>
  <c r="C17" i="4"/>
  <c r="H19" i="7"/>
  <c r="D19" i="7"/>
  <c r="F19" i="7"/>
  <c r="G19" i="7"/>
  <c r="C19" i="7"/>
  <c r="I19" i="7"/>
  <c r="E19" i="7"/>
  <c r="I18" i="9"/>
  <c r="E18" i="9"/>
  <c r="H18" i="9"/>
  <c r="D18" i="9"/>
  <c r="G18" i="9"/>
  <c r="C18" i="9"/>
  <c r="F18" i="9"/>
  <c r="B18" i="12" s="1"/>
  <c r="A20" i="9"/>
  <c r="A20" i="7"/>
  <c r="B20" i="7" s="1"/>
  <c r="A18" i="4"/>
  <c r="A21" i="12" l="1"/>
  <c r="E18" i="4"/>
  <c r="F18" i="4"/>
  <c r="D18" i="4"/>
  <c r="H18" i="4"/>
  <c r="C18" i="4"/>
  <c r="G18" i="4"/>
  <c r="B18" i="4"/>
  <c r="I20" i="7"/>
  <c r="E20" i="7"/>
  <c r="H20" i="7"/>
  <c r="D20" i="7"/>
  <c r="C20" i="7"/>
  <c r="F20" i="7"/>
  <c r="G20" i="7"/>
  <c r="A21" i="9"/>
  <c r="H19" i="9"/>
  <c r="D19" i="9"/>
  <c r="G19" i="9"/>
  <c r="C19" i="9"/>
  <c r="F19" i="9"/>
  <c r="B19" i="12" s="1"/>
  <c r="I19" i="9"/>
  <c r="E19" i="9"/>
  <c r="A21" i="7"/>
  <c r="B21" i="7" s="1"/>
  <c r="A19" i="4"/>
  <c r="A22" i="12" l="1"/>
  <c r="F19" i="4"/>
  <c r="B19" i="4"/>
  <c r="D19" i="4"/>
  <c r="H19" i="4"/>
  <c r="C19" i="4"/>
  <c r="G19" i="4"/>
  <c r="E19" i="4"/>
  <c r="F21" i="7"/>
  <c r="D21" i="7"/>
  <c r="I21" i="7"/>
  <c r="E21" i="7"/>
  <c r="H21" i="7"/>
  <c r="G21" i="7"/>
  <c r="C21" i="7"/>
  <c r="G20" i="9"/>
  <c r="C20" i="9"/>
  <c r="F20" i="9"/>
  <c r="B20" i="12" s="1"/>
  <c r="I20" i="9"/>
  <c r="E20" i="9"/>
  <c r="D20" i="9"/>
  <c r="H20" i="9"/>
  <c r="A22" i="9"/>
  <c r="A22" i="7"/>
  <c r="B22" i="7" s="1"/>
  <c r="A20" i="4"/>
  <c r="A23" i="12" l="1"/>
  <c r="G20" i="4"/>
  <c r="C20" i="4"/>
  <c r="H20" i="4"/>
  <c r="B20" i="4"/>
  <c r="F20" i="4"/>
  <c r="E20" i="4"/>
  <c r="D20" i="4"/>
  <c r="G22" i="7"/>
  <c r="C22" i="7"/>
  <c r="I22" i="7"/>
  <c r="F22" i="7"/>
  <c r="H22" i="7"/>
  <c r="D22" i="7"/>
  <c r="E22" i="7"/>
  <c r="A23" i="9"/>
  <c r="F21" i="9"/>
  <c r="B21" i="12" s="1"/>
  <c r="I21" i="9"/>
  <c r="E21" i="9"/>
  <c r="H21" i="9"/>
  <c r="D21" i="9"/>
  <c r="G21" i="9"/>
  <c r="C21" i="9"/>
  <c r="A23" i="7"/>
  <c r="B23" i="7" s="1"/>
  <c r="A21" i="4"/>
  <c r="A24" i="12" l="1"/>
  <c r="H21" i="4"/>
  <c r="D21" i="4"/>
  <c r="F21" i="4"/>
  <c r="E21" i="4"/>
  <c r="C21" i="4"/>
  <c r="G21" i="4"/>
  <c r="B21" i="4"/>
  <c r="H23" i="7"/>
  <c r="D23" i="7"/>
  <c r="G23" i="7"/>
  <c r="C23" i="7"/>
  <c r="F23" i="7"/>
  <c r="I23" i="7"/>
  <c r="E23" i="7"/>
  <c r="A24" i="9"/>
  <c r="I22" i="9"/>
  <c r="E22" i="9"/>
  <c r="H22" i="9"/>
  <c r="D22" i="9"/>
  <c r="G22" i="9"/>
  <c r="C22" i="9"/>
  <c r="F22" i="9"/>
  <c r="B22" i="12" s="1"/>
  <c r="A24" i="7"/>
  <c r="B24" i="7" s="1"/>
  <c r="A22" i="4"/>
  <c r="A25" i="12" l="1"/>
  <c r="E22" i="4"/>
  <c r="D22" i="4"/>
  <c r="H22" i="4"/>
  <c r="C22" i="4"/>
  <c r="G22" i="4"/>
  <c r="B22" i="4"/>
  <c r="F22" i="4"/>
  <c r="I24" i="7"/>
  <c r="E24" i="7"/>
  <c r="G24" i="7"/>
  <c r="H24" i="7"/>
  <c r="D24" i="7"/>
  <c r="F24" i="7"/>
  <c r="C24" i="7"/>
  <c r="H23" i="9"/>
  <c r="D23" i="9"/>
  <c r="G23" i="9"/>
  <c r="C23" i="9"/>
  <c r="F23" i="9"/>
  <c r="B23" i="12" s="1"/>
  <c r="I23" i="9"/>
  <c r="E23" i="9"/>
  <c r="A25" i="9"/>
  <c r="A25" i="7"/>
  <c r="B25" i="7" s="1"/>
  <c r="A23" i="4"/>
  <c r="A26" i="12" l="1"/>
  <c r="F23" i="4"/>
  <c r="B23" i="4"/>
  <c r="H23" i="4"/>
  <c r="C23" i="4"/>
  <c r="G23" i="4"/>
  <c r="E23" i="4"/>
  <c r="D23" i="4"/>
  <c r="F25" i="7"/>
  <c r="I25" i="7"/>
  <c r="E25" i="7"/>
  <c r="D25" i="7"/>
  <c r="G25" i="7"/>
  <c r="C25" i="7"/>
  <c r="H25" i="7"/>
  <c r="A26" i="9"/>
  <c r="G24" i="9"/>
  <c r="C24" i="9"/>
  <c r="F24" i="9"/>
  <c r="B24" i="12" s="1"/>
  <c r="I24" i="9"/>
  <c r="E24" i="9"/>
  <c r="H24" i="9"/>
  <c r="D24" i="9"/>
  <c r="A26" i="7"/>
  <c r="B26" i="7" s="1"/>
  <c r="A24" i="4"/>
  <c r="A27" i="12" l="1"/>
  <c r="G24" i="4"/>
  <c r="C24" i="4"/>
  <c r="F24" i="4"/>
  <c r="E24" i="4"/>
  <c r="D24" i="4"/>
  <c r="H24" i="4"/>
  <c r="B24" i="4"/>
  <c r="G26" i="7"/>
  <c r="C26" i="7"/>
  <c r="E26" i="7"/>
  <c r="F26" i="7"/>
  <c r="I26" i="7"/>
  <c r="H26" i="7"/>
  <c r="D26" i="7"/>
  <c r="F25" i="9"/>
  <c r="B25" i="12" s="1"/>
  <c r="I25" i="9"/>
  <c r="E25" i="9"/>
  <c r="H25" i="9"/>
  <c r="D25" i="9"/>
  <c r="G25" i="9"/>
  <c r="C25" i="9"/>
  <c r="A27" i="9"/>
  <c r="A27" i="7"/>
  <c r="B27" i="7" s="1"/>
  <c r="A25" i="4"/>
  <c r="A28" i="12" l="1"/>
  <c r="H25" i="4"/>
  <c r="D25" i="4"/>
  <c r="E25" i="4"/>
  <c r="C25" i="4"/>
  <c r="G25" i="4"/>
  <c r="B25" i="4"/>
  <c r="F25" i="4"/>
  <c r="H27" i="7"/>
  <c r="D27" i="7"/>
  <c r="G27" i="7"/>
  <c r="C27" i="7"/>
  <c r="I27" i="7"/>
  <c r="E27" i="7"/>
  <c r="F27" i="7"/>
  <c r="A28" i="9"/>
  <c r="I26" i="9"/>
  <c r="E26" i="9"/>
  <c r="H26" i="9"/>
  <c r="D26" i="9"/>
  <c r="G26" i="9"/>
  <c r="C26" i="9"/>
  <c r="F26" i="9"/>
  <c r="B26" i="12" s="1"/>
  <c r="A28" i="7"/>
  <c r="B28" i="7" s="1"/>
  <c r="A26" i="4"/>
  <c r="A29" i="12" l="1"/>
  <c r="E26" i="4"/>
  <c r="H26" i="4"/>
  <c r="C26" i="4"/>
  <c r="G26" i="4"/>
  <c r="B26" i="4"/>
  <c r="F26" i="4"/>
  <c r="D26" i="4"/>
  <c r="I28" i="7"/>
  <c r="E28" i="7"/>
  <c r="C28" i="7"/>
  <c r="H28" i="7"/>
  <c r="D28" i="7"/>
  <c r="G28" i="7"/>
  <c r="F28" i="7"/>
  <c r="H27" i="9"/>
  <c r="D27" i="9"/>
  <c r="G27" i="9"/>
  <c r="C27" i="9"/>
  <c r="F27" i="9"/>
  <c r="B27" i="12" s="1"/>
  <c r="E27" i="9"/>
  <c r="I27" i="9"/>
  <c r="A29" i="9"/>
  <c r="A29" i="7"/>
  <c r="B29" i="7" s="1"/>
  <c r="A27" i="4"/>
  <c r="A30" i="12" l="1"/>
  <c r="G27" i="4"/>
  <c r="F27" i="4"/>
  <c r="B27" i="4"/>
  <c r="H27" i="4"/>
  <c r="E27" i="4"/>
  <c r="D27" i="4"/>
  <c r="C27" i="4"/>
  <c r="F29" i="7"/>
  <c r="H29" i="7"/>
  <c r="I29" i="7"/>
  <c r="E29" i="7"/>
  <c r="G29" i="7"/>
  <c r="C29" i="7"/>
  <c r="D29" i="7"/>
  <c r="A30" i="9"/>
  <c r="G28" i="9"/>
  <c r="C28" i="9"/>
  <c r="F28" i="9"/>
  <c r="B28" i="12" s="1"/>
  <c r="I28" i="9"/>
  <c r="E28" i="9"/>
  <c r="H28" i="9"/>
  <c r="D28" i="9"/>
  <c r="A30" i="7"/>
  <c r="B30" i="7" s="1"/>
  <c r="A28" i="4"/>
  <c r="A31" i="12" l="1"/>
  <c r="H28" i="4"/>
  <c r="D28" i="4"/>
  <c r="G28" i="4"/>
  <c r="C28" i="4"/>
  <c r="F28" i="4"/>
  <c r="E28" i="4"/>
  <c r="B28" i="4"/>
  <c r="G30" i="7"/>
  <c r="C30" i="7"/>
  <c r="F30" i="7"/>
  <c r="E30" i="7"/>
  <c r="H30" i="7"/>
  <c r="D30" i="7"/>
  <c r="I30" i="7"/>
  <c r="F29" i="9"/>
  <c r="B29" i="12" s="1"/>
  <c r="I29" i="9"/>
  <c r="E29" i="9"/>
  <c r="H29" i="9"/>
  <c r="D29" i="9"/>
  <c r="C29" i="9"/>
  <c r="G29" i="9"/>
  <c r="A31" i="9"/>
  <c r="A31" i="7"/>
  <c r="B31" i="7" s="1"/>
  <c r="A29" i="4"/>
  <c r="A32" i="12" l="1"/>
  <c r="E29" i="4"/>
  <c r="H29" i="4"/>
  <c r="D29" i="4"/>
  <c r="B29" i="4"/>
  <c r="G29" i="4"/>
  <c r="F29" i="4"/>
  <c r="C29" i="4"/>
  <c r="H31" i="7"/>
  <c r="D31" i="7"/>
  <c r="F31" i="7"/>
  <c r="G31" i="7"/>
  <c r="C31" i="7"/>
  <c r="I31" i="7"/>
  <c r="E31" i="7"/>
  <c r="I30" i="9"/>
  <c r="E30" i="9"/>
  <c r="H30" i="9"/>
  <c r="D30" i="9"/>
  <c r="G30" i="9"/>
  <c r="C30" i="9"/>
  <c r="F30" i="9"/>
  <c r="B30" i="12" s="1"/>
  <c r="A32" i="9"/>
  <c r="A32" i="7"/>
  <c r="B32" i="7" s="1"/>
  <c r="A30" i="4"/>
  <c r="A33" i="12" l="1"/>
  <c r="F30" i="4"/>
  <c r="B30" i="4"/>
  <c r="E30" i="4"/>
  <c r="C30" i="4"/>
  <c r="H30" i="4"/>
  <c r="G30" i="4"/>
  <c r="D30" i="4"/>
  <c r="I32" i="7"/>
  <c r="E32" i="7"/>
  <c r="H32" i="7"/>
  <c r="D32" i="7"/>
  <c r="C32" i="7"/>
  <c r="F32" i="7"/>
  <c r="G32" i="7"/>
  <c r="A33" i="9"/>
  <c r="H31" i="9"/>
  <c r="D31" i="9"/>
  <c r="G31" i="9"/>
  <c r="C31" i="9"/>
  <c r="F31" i="9"/>
  <c r="B31" i="12" s="1"/>
  <c r="I31" i="9"/>
  <c r="E31" i="9"/>
  <c r="A33" i="7"/>
  <c r="B33" i="7" s="1"/>
  <c r="A31" i="4"/>
  <c r="A34" i="12" l="1"/>
  <c r="G31" i="4"/>
  <c r="C31" i="4"/>
  <c r="F31" i="4"/>
  <c r="B31" i="4"/>
  <c r="D31" i="4"/>
  <c r="H31" i="4"/>
  <c r="E31" i="4"/>
  <c r="F33" i="7"/>
  <c r="D33" i="7"/>
  <c r="I33" i="7"/>
  <c r="E33" i="7"/>
  <c r="G33" i="7"/>
  <c r="C33" i="7"/>
  <c r="H33" i="7"/>
  <c r="G32" i="9"/>
  <c r="C32" i="9"/>
  <c r="F32" i="9"/>
  <c r="B32" i="12" s="1"/>
  <c r="I32" i="9"/>
  <c r="E32" i="9"/>
  <c r="H32" i="9"/>
  <c r="D32" i="9"/>
  <c r="A34" i="9"/>
  <c r="A34" i="7"/>
  <c r="B34" i="7" s="1"/>
  <c r="A32" i="4"/>
  <c r="A35" i="12" l="1"/>
  <c r="H32" i="4"/>
  <c r="D32" i="4"/>
  <c r="G32" i="4"/>
  <c r="C32" i="4"/>
  <c r="E32" i="4"/>
  <c r="B32" i="4"/>
  <c r="F32" i="4"/>
  <c r="G34" i="7"/>
  <c r="C34" i="7"/>
  <c r="I34" i="7"/>
  <c r="F34" i="7"/>
  <c r="E34" i="7"/>
  <c r="H34" i="7"/>
  <c r="D34" i="7"/>
  <c r="F33" i="9"/>
  <c r="B33" i="12" s="1"/>
  <c r="I33" i="9"/>
  <c r="E33" i="9"/>
  <c r="H33" i="9"/>
  <c r="D33" i="9"/>
  <c r="G33" i="9"/>
  <c r="C33" i="9"/>
  <c r="A35" i="9"/>
  <c r="A35" i="7"/>
  <c r="B35" i="7" s="1"/>
  <c r="A33" i="4"/>
  <c r="A36" i="12" l="1"/>
  <c r="E33" i="4"/>
  <c r="H33" i="4"/>
  <c r="D33" i="4"/>
  <c r="F33" i="4"/>
  <c r="C33" i="4"/>
  <c r="B33" i="4"/>
  <c r="G33" i="4"/>
  <c r="H35" i="7"/>
  <c r="D35" i="7"/>
  <c r="G35" i="7"/>
  <c r="C35" i="7"/>
  <c r="I35" i="7"/>
  <c r="E35" i="7"/>
  <c r="F35" i="7"/>
  <c r="I34" i="9"/>
  <c r="E34" i="9"/>
  <c r="H34" i="9"/>
  <c r="D34" i="9"/>
  <c r="G34" i="9"/>
  <c r="C34" i="9"/>
  <c r="F34" i="9"/>
  <c r="B34" i="12" s="1"/>
  <c r="A36" i="9"/>
  <c r="A36" i="7"/>
  <c r="B36" i="7" s="1"/>
  <c r="A34" i="4"/>
  <c r="A37" i="12" l="1"/>
  <c r="F34" i="4"/>
  <c r="B34" i="4"/>
  <c r="E34" i="4"/>
  <c r="G34" i="4"/>
  <c r="D34" i="4"/>
  <c r="C34" i="4"/>
  <c r="H34" i="4"/>
  <c r="I36" i="7"/>
  <c r="E36" i="7"/>
  <c r="G36" i="7"/>
  <c r="H36" i="7"/>
  <c r="D36" i="7"/>
  <c r="C36" i="7"/>
  <c r="F36" i="7"/>
  <c r="H35" i="9"/>
  <c r="D35" i="9"/>
  <c r="G35" i="9"/>
  <c r="C35" i="9"/>
  <c r="F35" i="9"/>
  <c r="B35" i="12" s="1"/>
  <c r="I35" i="9"/>
  <c r="E35" i="9"/>
  <c r="A37" i="9"/>
  <c r="A37" i="7"/>
  <c r="B37" i="7" s="1"/>
  <c r="A35" i="4"/>
  <c r="A38" i="12" l="1"/>
  <c r="G35" i="4"/>
  <c r="C35" i="4"/>
  <c r="F35" i="4"/>
  <c r="B35" i="4"/>
  <c r="H35" i="4"/>
  <c r="E35" i="4"/>
  <c r="D35" i="4"/>
  <c r="F37" i="7"/>
  <c r="I37" i="7"/>
  <c r="E37" i="7"/>
  <c r="H37" i="7"/>
  <c r="G37" i="7"/>
  <c r="C37" i="7"/>
  <c r="D37" i="7"/>
  <c r="G36" i="9"/>
  <c r="C36" i="9"/>
  <c r="F36" i="9"/>
  <c r="B36" i="12" s="1"/>
  <c r="I36" i="9"/>
  <c r="E36" i="9"/>
  <c r="D36" i="9"/>
  <c r="H36" i="9"/>
  <c r="A38" i="9"/>
  <c r="A38" i="7"/>
  <c r="B38" i="7" s="1"/>
  <c r="A36" i="4"/>
  <c r="A39" i="12" l="1"/>
  <c r="H36" i="4"/>
  <c r="D36" i="4"/>
  <c r="G36" i="4"/>
  <c r="C36" i="4"/>
  <c r="F36" i="4"/>
  <c r="E36" i="4"/>
  <c r="B36" i="4"/>
  <c r="G38" i="7"/>
  <c r="C38" i="7"/>
  <c r="E38" i="7"/>
  <c r="F38" i="7"/>
  <c r="H38" i="7"/>
  <c r="D38" i="7"/>
  <c r="I38" i="7"/>
  <c r="A39" i="9"/>
  <c r="F37" i="9"/>
  <c r="B37" i="12" s="1"/>
  <c r="I37" i="9"/>
  <c r="E37" i="9"/>
  <c r="H37" i="9"/>
  <c r="D37" i="9"/>
  <c r="G37" i="9"/>
  <c r="C37" i="9"/>
  <c r="A39" i="7"/>
  <c r="B39" i="7" s="1"/>
  <c r="A37" i="4"/>
  <c r="A40" i="12" l="1"/>
  <c r="E37" i="4"/>
  <c r="H37" i="4"/>
  <c r="D37" i="4"/>
  <c r="B37" i="4"/>
  <c r="G37" i="4"/>
  <c r="F37" i="4"/>
  <c r="C37" i="4"/>
  <c r="H39" i="7"/>
  <c r="D39" i="7"/>
  <c r="G39" i="7"/>
  <c r="C39" i="7"/>
  <c r="F39" i="7"/>
  <c r="I39" i="7"/>
  <c r="E39" i="7"/>
  <c r="A40" i="9"/>
  <c r="I38" i="9"/>
  <c r="E38" i="9"/>
  <c r="H38" i="9"/>
  <c r="D38" i="9"/>
  <c r="G38" i="9"/>
  <c r="C38" i="9"/>
  <c r="F38" i="9"/>
  <c r="B38" i="12" s="1"/>
  <c r="A40" i="7"/>
  <c r="B40" i="7" s="1"/>
  <c r="A38" i="4"/>
  <c r="A41" i="12" l="1"/>
  <c r="F38" i="4"/>
  <c r="B38" i="4"/>
  <c r="E38" i="4"/>
  <c r="C38" i="4"/>
  <c r="H38" i="4"/>
  <c r="G38" i="4"/>
  <c r="D38" i="4"/>
  <c r="I40" i="7"/>
  <c r="E40" i="7"/>
  <c r="C40" i="7"/>
  <c r="H40" i="7"/>
  <c r="D40" i="7"/>
  <c r="F40" i="7"/>
  <c r="G40" i="7"/>
  <c r="H39" i="9"/>
  <c r="D39" i="9"/>
  <c r="G39" i="9"/>
  <c r="C39" i="9"/>
  <c r="F39" i="9"/>
  <c r="B39" i="12" s="1"/>
  <c r="I39" i="9"/>
  <c r="E39" i="9"/>
  <c r="A41" i="9"/>
  <c r="A41" i="7"/>
  <c r="B41" i="7" s="1"/>
  <c r="A39" i="4"/>
  <c r="A42" i="12" l="1"/>
  <c r="G39" i="4"/>
  <c r="C39" i="4"/>
  <c r="F39" i="4"/>
  <c r="B39" i="4"/>
  <c r="D39" i="4"/>
  <c r="H39" i="4"/>
  <c r="E39" i="4"/>
  <c r="F41" i="7"/>
  <c r="H41" i="7"/>
  <c r="I41" i="7"/>
  <c r="E41" i="7"/>
  <c r="D41" i="7"/>
  <c r="G41" i="7"/>
  <c r="C41" i="7"/>
  <c r="A42" i="9"/>
  <c r="G40" i="9"/>
  <c r="C40" i="9"/>
  <c r="F40" i="9"/>
  <c r="B40" i="12" s="1"/>
  <c r="I40" i="9"/>
  <c r="E40" i="9"/>
  <c r="H40" i="9"/>
  <c r="D40" i="9"/>
  <c r="A42" i="7"/>
  <c r="B42" i="7" s="1"/>
  <c r="A40" i="4"/>
  <c r="A43" i="12" l="1"/>
  <c r="H40" i="4"/>
  <c r="D40" i="4"/>
  <c r="G40" i="4"/>
  <c r="C40" i="4"/>
  <c r="E40" i="4"/>
  <c r="B40" i="4"/>
  <c r="F40" i="4"/>
  <c r="G42" i="7"/>
  <c r="C42" i="7"/>
  <c r="F42" i="7"/>
  <c r="I42" i="7"/>
  <c r="H42" i="7"/>
  <c r="D42" i="7"/>
  <c r="E42" i="7"/>
  <c r="F41" i="9"/>
  <c r="B41" i="12" s="1"/>
  <c r="I41" i="9"/>
  <c r="E41" i="9"/>
  <c r="H41" i="9"/>
  <c r="D41" i="9"/>
  <c r="G41" i="9"/>
  <c r="C41" i="9"/>
  <c r="A43" i="9"/>
  <c r="A43" i="7"/>
  <c r="B43" i="7" s="1"/>
  <c r="A41" i="4"/>
  <c r="A44" i="12" l="1"/>
  <c r="E41" i="4"/>
  <c r="H41" i="4"/>
  <c r="D41" i="4"/>
  <c r="F41" i="4"/>
  <c r="C41" i="4"/>
  <c r="B41" i="4"/>
  <c r="G41" i="4"/>
  <c r="G43" i="7"/>
  <c r="I43" i="7"/>
  <c r="D43" i="7"/>
  <c r="F43" i="7"/>
  <c r="H43" i="7"/>
  <c r="C43" i="7"/>
  <c r="E43" i="7"/>
  <c r="A44" i="9"/>
  <c r="I42" i="9"/>
  <c r="E42" i="9"/>
  <c r="H42" i="9"/>
  <c r="D42" i="9"/>
  <c r="G42" i="9"/>
  <c r="C42" i="9"/>
  <c r="F42" i="9"/>
  <c r="B42" i="12" s="1"/>
  <c r="A44" i="7"/>
  <c r="B44" i="7" s="1"/>
  <c r="A42" i="4"/>
  <c r="A45" i="12" l="1"/>
  <c r="F42" i="4"/>
  <c r="B42" i="4"/>
  <c r="E42" i="4"/>
  <c r="G42" i="4"/>
  <c r="D42" i="4"/>
  <c r="C42" i="4"/>
  <c r="H42" i="4"/>
  <c r="H44" i="7"/>
  <c r="D44" i="7"/>
  <c r="G44" i="7"/>
  <c r="F44" i="7"/>
  <c r="I44" i="7"/>
  <c r="C44" i="7"/>
  <c r="E44" i="7"/>
  <c r="H43" i="9"/>
  <c r="D43" i="9"/>
  <c r="G43" i="9"/>
  <c r="C43" i="9"/>
  <c r="F43" i="9"/>
  <c r="B43" i="12" s="1"/>
  <c r="E43" i="9"/>
  <c r="I43" i="9"/>
  <c r="A45" i="9"/>
  <c r="A45" i="7"/>
  <c r="B45" i="7" s="1"/>
  <c r="A43" i="4"/>
  <c r="A46" i="12" l="1"/>
  <c r="G43" i="4"/>
  <c r="C43" i="4"/>
  <c r="F43" i="4"/>
  <c r="B43" i="4"/>
  <c r="H43" i="4"/>
  <c r="E43" i="4"/>
  <c r="D43" i="4"/>
  <c r="I45" i="7"/>
  <c r="E45" i="7"/>
  <c r="F45" i="7"/>
  <c r="H45" i="7"/>
  <c r="D45" i="7"/>
  <c r="C45" i="7"/>
  <c r="G45" i="7"/>
  <c r="A46" i="9"/>
  <c r="G44" i="9"/>
  <c r="C44" i="9"/>
  <c r="F44" i="9"/>
  <c r="B44" i="12" s="1"/>
  <c r="I44" i="9"/>
  <c r="E44" i="9"/>
  <c r="H44" i="9"/>
  <c r="D44" i="9"/>
  <c r="A46" i="7"/>
  <c r="B46" i="7" s="1"/>
  <c r="A44" i="4"/>
  <c r="A47" i="12" l="1"/>
  <c r="H44" i="4"/>
  <c r="D44" i="4"/>
  <c r="G44" i="4"/>
  <c r="C44" i="4"/>
  <c r="F44" i="4"/>
  <c r="E44" i="4"/>
  <c r="B44" i="4"/>
  <c r="F46" i="7"/>
  <c r="I46" i="7"/>
  <c r="D46" i="7"/>
  <c r="H46" i="7"/>
  <c r="C46" i="7"/>
  <c r="E46" i="7"/>
  <c r="G46" i="7"/>
  <c r="F45" i="9"/>
  <c r="B45" i="12" s="1"/>
  <c r="I45" i="9"/>
  <c r="E45" i="9"/>
  <c r="H45" i="9"/>
  <c r="D45" i="9"/>
  <c r="C45" i="9"/>
  <c r="G45" i="9"/>
  <c r="A47" i="9"/>
  <c r="A47" i="7"/>
  <c r="B47" i="7" s="1"/>
  <c r="A45" i="4"/>
  <c r="A48" i="12" l="1"/>
  <c r="E45" i="4"/>
  <c r="H45" i="4"/>
  <c r="D45" i="4"/>
  <c r="B45" i="4"/>
  <c r="G45" i="4"/>
  <c r="F45" i="4"/>
  <c r="C45" i="4"/>
  <c r="G47" i="7"/>
  <c r="C47" i="7"/>
  <c r="H47" i="7"/>
  <c r="F47" i="7"/>
  <c r="E47" i="7"/>
  <c r="I47" i="7"/>
  <c r="D47" i="7"/>
  <c r="A48" i="9"/>
  <c r="I46" i="9"/>
  <c r="E46" i="9"/>
  <c r="H46" i="9"/>
  <c r="D46" i="9"/>
  <c r="G46" i="9"/>
  <c r="C46" i="9"/>
  <c r="F46" i="9"/>
  <c r="B46" i="12" s="1"/>
  <c r="A48" i="7"/>
  <c r="B48" i="7" s="1"/>
  <c r="A46" i="4"/>
  <c r="A49" i="12" l="1"/>
  <c r="F46" i="4"/>
  <c r="B46" i="4"/>
  <c r="E46" i="4"/>
  <c r="C46" i="4"/>
  <c r="H46" i="4"/>
  <c r="G46" i="4"/>
  <c r="D46" i="4"/>
  <c r="H48" i="7"/>
  <c r="D48" i="7"/>
  <c r="F48" i="7"/>
  <c r="C48" i="7"/>
  <c r="E48" i="7"/>
  <c r="G48" i="7"/>
  <c r="I48" i="7"/>
  <c r="H47" i="9"/>
  <c r="D47" i="9"/>
  <c r="G47" i="9"/>
  <c r="C47" i="9"/>
  <c r="F47" i="9"/>
  <c r="B47" i="12" s="1"/>
  <c r="I47" i="9"/>
  <c r="E47" i="9"/>
  <c r="A49" i="9"/>
  <c r="A49" i="7"/>
  <c r="B49" i="7" s="1"/>
  <c r="A47" i="4"/>
  <c r="A50" i="12" l="1"/>
  <c r="G47" i="4"/>
  <c r="C47" i="4"/>
  <c r="F47" i="4"/>
  <c r="B47" i="4"/>
  <c r="D47" i="4"/>
  <c r="H47" i="4"/>
  <c r="E47" i="4"/>
  <c r="I49" i="7"/>
  <c r="E49" i="7"/>
  <c r="D49" i="7"/>
  <c r="H49" i="7"/>
  <c r="C49" i="7"/>
  <c r="G49" i="7"/>
  <c r="F49" i="7"/>
  <c r="A50" i="9"/>
  <c r="G48" i="9"/>
  <c r="C48" i="9"/>
  <c r="F48" i="9"/>
  <c r="B48" i="12" s="1"/>
  <c r="I48" i="9"/>
  <c r="E48" i="9"/>
  <c r="H48" i="9"/>
  <c r="D48" i="9"/>
  <c r="A50" i="7"/>
  <c r="B50" i="7" s="1"/>
  <c r="A48" i="4"/>
  <c r="A51" i="12" l="1"/>
  <c r="H48" i="4"/>
  <c r="D48" i="4"/>
  <c r="G48" i="4"/>
  <c r="C48" i="4"/>
  <c r="E48" i="4"/>
  <c r="B48" i="4"/>
  <c r="F48" i="4"/>
  <c r="F50" i="7"/>
  <c r="H50" i="7"/>
  <c r="C50" i="7"/>
  <c r="E50" i="7"/>
  <c r="G50" i="7"/>
  <c r="I50" i="7"/>
  <c r="D50" i="7"/>
  <c r="F49" i="9"/>
  <c r="B49" i="12" s="1"/>
  <c r="I49" i="9"/>
  <c r="E49" i="9"/>
  <c r="H49" i="9"/>
  <c r="D49" i="9"/>
  <c r="G49" i="9"/>
  <c r="C49" i="9"/>
  <c r="A51" i="9"/>
  <c r="A51" i="7"/>
  <c r="B51" i="7" s="1"/>
  <c r="A49" i="4"/>
  <c r="A52" i="12" l="1"/>
  <c r="E49" i="4"/>
  <c r="H49" i="4"/>
  <c r="D49" i="4"/>
  <c r="F49" i="4"/>
  <c r="C49" i="4"/>
  <c r="B49" i="4"/>
  <c r="G49" i="4"/>
  <c r="G51" i="7"/>
  <c r="C51" i="7"/>
  <c r="F51" i="7"/>
  <c r="E51" i="7"/>
  <c r="I51" i="7"/>
  <c r="H51" i="7"/>
  <c r="D51" i="7"/>
  <c r="I50" i="9"/>
  <c r="E50" i="9"/>
  <c r="H50" i="9"/>
  <c r="D50" i="9"/>
  <c r="G50" i="9"/>
  <c r="C50" i="9"/>
  <c r="F50" i="9"/>
  <c r="B50" i="12" s="1"/>
  <c r="A52" i="9"/>
  <c r="A52" i="7"/>
  <c r="B52" i="7" s="1"/>
  <c r="A50" i="4"/>
  <c r="A53" i="12" l="1"/>
  <c r="F50" i="4"/>
  <c r="B50" i="4"/>
  <c r="E50" i="4"/>
  <c r="G50" i="4"/>
  <c r="D50" i="4"/>
  <c r="C50" i="4"/>
  <c r="H50" i="4"/>
  <c r="H52" i="7"/>
  <c r="D52" i="7"/>
  <c r="E52" i="7"/>
  <c r="G52" i="7"/>
  <c r="I52" i="7"/>
  <c r="C52" i="7"/>
  <c r="F52" i="7"/>
  <c r="A53" i="9"/>
  <c r="H51" i="9"/>
  <c r="D51" i="9"/>
  <c r="G51" i="9"/>
  <c r="C51" i="9"/>
  <c r="F51" i="9"/>
  <c r="B51" i="12" s="1"/>
  <c r="I51" i="9"/>
  <c r="E51" i="9"/>
  <c r="A53" i="7"/>
  <c r="B53" i="7" s="1"/>
  <c r="A51" i="4"/>
  <c r="A54" i="12" l="1"/>
  <c r="G51" i="4"/>
  <c r="C51" i="4"/>
  <c r="F51" i="4"/>
  <c r="B51" i="4"/>
  <c r="H51" i="4"/>
  <c r="E51" i="4"/>
  <c r="D51" i="4"/>
  <c r="I53" i="7"/>
  <c r="E53" i="7"/>
  <c r="H53" i="7"/>
  <c r="C53" i="7"/>
  <c r="G53" i="7"/>
  <c r="D53" i="7"/>
  <c r="F53" i="7"/>
  <c r="G52" i="9"/>
  <c r="C52" i="9"/>
  <c r="F52" i="9"/>
  <c r="B52" i="12" s="1"/>
  <c r="I52" i="9"/>
  <c r="E52" i="9"/>
  <c r="D52" i="9"/>
  <c r="H52" i="9"/>
  <c r="A54" i="9"/>
  <c r="A54" i="7"/>
  <c r="B54" i="7" s="1"/>
  <c r="A52" i="4"/>
  <c r="A55" i="12" l="1"/>
  <c r="H52" i="4"/>
  <c r="D52" i="4"/>
  <c r="G52" i="4"/>
  <c r="C52" i="4"/>
  <c r="F52" i="4"/>
  <c r="E52" i="4"/>
  <c r="B52" i="4"/>
  <c r="F54" i="7"/>
  <c r="G54" i="7"/>
  <c r="I54" i="7"/>
  <c r="E54" i="7"/>
  <c r="D54" i="7"/>
  <c r="H54" i="7"/>
  <c r="C54" i="7"/>
  <c r="A55" i="9"/>
  <c r="F53" i="9"/>
  <c r="B53" i="12" s="1"/>
  <c r="I53" i="9"/>
  <c r="E53" i="9"/>
  <c r="H53" i="9"/>
  <c r="D53" i="9"/>
  <c r="G53" i="9"/>
  <c r="C53" i="9"/>
  <c r="A55" i="7"/>
  <c r="B55" i="7" s="1"/>
  <c r="A53" i="4"/>
  <c r="A56" i="12" l="1"/>
  <c r="E53" i="4"/>
  <c r="H53" i="4"/>
  <c r="D53" i="4"/>
  <c r="B53" i="4"/>
  <c r="G53" i="4"/>
  <c r="F53" i="4"/>
  <c r="C53" i="4"/>
  <c r="G55" i="7"/>
  <c r="C55" i="7"/>
  <c r="E55" i="7"/>
  <c r="I55" i="7"/>
  <c r="D55" i="7"/>
  <c r="F55" i="7"/>
  <c r="H55" i="7"/>
  <c r="A56" i="9"/>
  <c r="I54" i="9"/>
  <c r="E54" i="9"/>
  <c r="H54" i="9"/>
  <c r="D54" i="9"/>
  <c r="G54" i="9"/>
  <c r="C54" i="9"/>
  <c r="F54" i="9"/>
  <c r="B54" i="12" s="1"/>
  <c r="A56" i="7"/>
  <c r="B56" i="7" s="1"/>
  <c r="A54" i="4"/>
  <c r="A57" i="12" l="1"/>
  <c r="F54" i="4"/>
  <c r="B54" i="4"/>
  <c r="E54" i="4"/>
  <c r="C54" i="4"/>
  <c r="H54" i="4"/>
  <c r="G54" i="4"/>
  <c r="D54" i="4"/>
  <c r="H56" i="7"/>
  <c r="D56" i="7"/>
  <c r="I56" i="7"/>
  <c r="C56" i="7"/>
  <c r="G56" i="7"/>
  <c r="F56" i="7"/>
  <c r="E56" i="7"/>
  <c r="H55" i="9"/>
  <c r="D55" i="9"/>
  <c r="G55" i="9"/>
  <c r="C55" i="9"/>
  <c r="F55" i="9"/>
  <c r="B55" i="12" s="1"/>
  <c r="I55" i="9"/>
  <c r="E55" i="9"/>
  <c r="A57" i="9"/>
  <c r="A57" i="7"/>
  <c r="B57" i="7" s="1"/>
  <c r="A55" i="4"/>
  <c r="A58" i="12" l="1"/>
  <c r="G55" i="4"/>
  <c r="C55" i="4"/>
  <c r="F55" i="4"/>
  <c r="B55" i="4"/>
  <c r="D55" i="4"/>
  <c r="H55" i="4"/>
  <c r="E55" i="4"/>
  <c r="I57" i="7"/>
  <c r="E57" i="7"/>
  <c r="G57" i="7"/>
  <c r="D57" i="7"/>
  <c r="F57" i="7"/>
  <c r="H57" i="7"/>
  <c r="C57" i="7"/>
  <c r="A58" i="9"/>
  <c r="G56" i="9"/>
  <c r="C56" i="9"/>
  <c r="F56" i="9"/>
  <c r="B56" i="12" s="1"/>
  <c r="I56" i="9"/>
  <c r="E56" i="9"/>
  <c r="H56" i="9"/>
  <c r="D56" i="9"/>
  <c r="A58" i="7"/>
  <c r="B58" i="7" s="1"/>
  <c r="A56" i="4"/>
  <c r="A59" i="12" l="1"/>
  <c r="H56" i="4"/>
  <c r="D56" i="4"/>
  <c r="G56" i="4"/>
  <c r="C56" i="4"/>
  <c r="E56" i="4"/>
  <c r="B56" i="4"/>
  <c r="F56" i="4"/>
  <c r="F58" i="7"/>
  <c r="E58" i="7"/>
  <c r="I58" i="7"/>
  <c r="D58" i="7"/>
  <c r="H58" i="7"/>
  <c r="G58" i="7"/>
  <c r="C58" i="7"/>
  <c r="F57" i="9"/>
  <c r="B57" i="12" s="1"/>
  <c r="I57" i="9"/>
  <c r="E57" i="9"/>
  <c r="H57" i="9"/>
  <c r="D57" i="9"/>
  <c r="G57" i="9"/>
  <c r="C57" i="9"/>
  <c r="A59" i="9"/>
  <c r="A59" i="7"/>
  <c r="B59" i="7" s="1"/>
  <c r="A57" i="4"/>
  <c r="A60" i="12" l="1"/>
  <c r="E57" i="4"/>
  <c r="H57" i="4"/>
  <c r="D57" i="4"/>
  <c r="F57" i="4"/>
  <c r="C57" i="4"/>
  <c r="B57" i="4"/>
  <c r="G57" i="4"/>
  <c r="G59" i="7"/>
  <c r="C59" i="7"/>
  <c r="I59" i="7"/>
  <c r="D59" i="7"/>
  <c r="F59" i="7"/>
  <c r="H59" i="7"/>
  <c r="E59" i="7"/>
  <c r="A60" i="9"/>
  <c r="I58" i="9"/>
  <c r="E58" i="9"/>
  <c r="H58" i="9"/>
  <c r="D58" i="9"/>
  <c r="G58" i="9"/>
  <c r="C58" i="9"/>
  <c r="F58" i="9"/>
  <c r="B58" i="12" s="1"/>
  <c r="A60" i="7"/>
  <c r="B60" i="7" s="1"/>
  <c r="A58" i="4"/>
  <c r="A61" i="12" l="1"/>
  <c r="F58" i="4"/>
  <c r="B58" i="4"/>
  <c r="E58" i="4"/>
  <c r="G58" i="4"/>
  <c r="D58" i="4"/>
  <c r="C58" i="4"/>
  <c r="H58" i="4"/>
  <c r="H60" i="7"/>
  <c r="D60" i="7"/>
  <c r="G60" i="7"/>
  <c r="F60" i="7"/>
  <c r="I60" i="7"/>
  <c r="C60" i="7"/>
  <c r="E60" i="7"/>
  <c r="H59" i="9"/>
  <c r="D59" i="9"/>
  <c r="G59" i="9"/>
  <c r="C59" i="9"/>
  <c r="F59" i="9"/>
  <c r="B59" i="12" s="1"/>
  <c r="E59" i="9"/>
  <c r="I59" i="9"/>
  <c r="A61" i="9"/>
  <c r="A61" i="7"/>
  <c r="B61" i="7" s="1"/>
  <c r="A59" i="4"/>
  <c r="A62" i="12" l="1"/>
  <c r="G59" i="4"/>
  <c r="C59" i="4"/>
  <c r="F59" i="4"/>
  <c r="B59" i="4"/>
  <c r="H59" i="4"/>
  <c r="E59" i="4"/>
  <c r="D59" i="4"/>
  <c r="I61" i="7"/>
  <c r="E61" i="7"/>
  <c r="F61" i="7"/>
  <c r="H61" i="7"/>
  <c r="D61" i="7"/>
  <c r="C61" i="7"/>
  <c r="G61" i="7"/>
  <c r="A62" i="9"/>
  <c r="G60" i="9"/>
  <c r="C60" i="9"/>
  <c r="F60" i="9"/>
  <c r="B60" i="12" s="1"/>
  <c r="I60" i="9"/>
  <c r="E60" i="9"/>
  <c r="H60" i="9"/>
  <c r="D60" i="9"/>
  <c r="A62" i="7"/>
  <c r="B62" i="7" s="1"/>
  <c r="A60" i="4"/>
  <c r="A63" i="12" l="1"/>
  <c r="H60" i="4"/>
  <c r="D60" i="4"/>
  <c r="G60" i="4"/>
  <c r="C60" i="4"/>
  <c r="F60" i="4"/>
  <c r="E60" i="4"/>
  <c r="B60" i="4"/>
  <c r="H62" i="7"/>
  <c r="F62" i="7"/>
  <c r="D62" i="7"/>
  <c r="I62" i="7"/>
  <c r="C62" i="7"/>
  <c r="E62" i="7"/>
  <c r="G62" i="7"/>
  <c r="F61" i="9"/>
  <c r="B61" i="12" s="1"/>
  <c r="I61" i="9"/>
  <c r="E61" i="9"/>
  <c r="H61" i="9"/>
  <c r="D61" i="9"/>
  <c r="C61" i="9"/>
  <c r="G61" i="9"/>
  <c r="A63" i="9"/>
  <c r="A63" i="7"/>
  <c r="B63" i="7" s="1"/>
  <c r="A61" i="4"/>
  <c r="A64" i="12" l="1"/>
  <c r="E61" i="4"/>
  <c r="H61" i="4"/>
  <c r="D61" i="4"/>
  <c r="B61" i="4"/>
  <c r="G61" i="4"/>
  <c r="F61" i="4"/>
  <c r="C61" i="4"/>
  <c r="I63" i="7"/>
  <c r="E63" i="7"/>
  <c r="G63" i="7"/>
  <c r="C63" i="7"/>
  <c r="D63" i="7"/>
  <c r="H63" i="7"/>
  <c r="F63" i="7"/>
  <c r="A64" i="9"/>
  <c r="I62" i="9"/>
  <c r="E62" i="9"/>
  <c r="H62" i="9"/>
  <c r="D62" i="9"/>
  <c r="G62" i="9"/>
  <c r="C62" i="9"/>
  <c r="F62" i="9"/>
  <c r="B62" i="12" s="1"/>
  <c r="A64" i="7"/>
  <c r="B64" i="7" s="1"/>
  <c r="A62" i="4"/>
  <c r="A65" i="12" l="1"/>
  <c r="F62" i="4"/>
  <c r="B62" i="4"/>
  <c r="E62" i="4"/>
  <c r="C62" i="4"/>
  <c r="H62" i="4"/>
  <c r="G62" i="4"/>
  <c r="D62" i="4"/>
  <c r="G64" i="7"/>
  <c r="C64" i="7"/>
  <c r="F64" i="7"/>
  <c r="H64" i="7"/>
  <c r="D64" i="7"/>
  <c r="I64" i="7"/>
  <c r="E64" i="7"/>
  <c r="H63" i="9"/>
  <c r="D63" i="9"/>
  <c r="G63" i="9"/>
  <c r="C63" i="9"/>
  <c r="F63" i="9"/>
  <c r="B63" i="12" s="1"/>
  <c r="I63" i="9"/>
  <c r="E63" i="9"/>
  <c r="A65" i="9"/>
  <c r="A65" i="7"/>
  <c r="B65" i="7" s="1"/>
  <c r="A63" i="4"/>
  <c r="A66" i="12" l="1"/>
  <c r="G63" i="4"/>
  <c r="C63" i="4"/>
  <c r="F63" i="4"/>
  <c r="B63" i="4"/>
  <c r="D63" i="4"/>
  <c r="H63" i="4"/>
  <c r="E63" i="4"/>
  <c r="H65" i="7"/>
  <c r="D65" i="7"/>
  <c r="G65" i="7"/>
  <c r="C65" i="7"/>
  <c r="I65" i="7"/>
  <c r="E65" i="7"/>
  <c r="F65" i="7"/>
  <c r="H64" i="9"/>
  <c r="D64" i="9"/>
  <c r="I64" i="9"/>
  <c r="C64" i="9"/>
  <c r="G64" i="9"/>
  <c r="F64" i="9"/>
  <c r="B64" i="12" s="1"/>
  <c r="E64" i="9"/>
  <c r="A66" i="9"/>
  <c r="A66" i="7"/>
  <c r="B66" i="7" s="1"/>
  <c r="A64" i="4"/>
  <c r="A67" i="12" l="1"/>
  <c r="H64" i="4"/>
  <c r="D64" i="4"/>
  <c r="G64" i="4"/>
  <c r="C64" i="4"/>
  <c r="E64" i="4"/>
  <c r="B64" i="4"/>
  <c r="F64" i="4"/>
  <c r="I66" i="7"/>
  <c r="E66" i="7"/>
  <c r="H66" i="7"/>
  <c r="D66" i="7"/>
  <c r="F66" i="7"/>
  <c r="C66" i="7"/>
  <c r="G66" i="7"/>
  <c r="A67" i="9"/>
  <c r="G65" i="9"/>
  <c r="C65" i="9"/>
  <c r="E65" i="9"/>
  <c r="I65" i="9"/>
  <c r="D65" i="9"/>
  <c r="H65" i="9"/>
  <c r="F65" i="9"/>
  <c r="B65" i="12" s="1"/>
  <c r="A67" i="7"/>
  <c r="B67" i="7" s="1"/>
  <c r="A65" i="4"/>
  <c r="A68" i="12" l="1"/>
  <c r="E65" i="4"/>
  <c r="H65" i="4"/>
  <c r="D65" i="4"/>
  <c r="F65" i="4"/>
  <c r="C65" i="4"/>
  <c r="B65" i="4"/>
  <c r="G65" i="4"/>
  <c r="F67" i="7"/>
  <c r="I67" i="7"/>
  <c r="E67" i="7"/>
  <c r="G67" i="7"/>
  <c r="C67" i="7"/>
  <c r="D67" i="7"/>
  <c r="H67" i="7"/>
  <c r="F66" i="9"/>
  <c r="B66" i="12" s="1"/>
  <c r="G66" i="9"/>
  <c r="E66" i="9"/>
  <c r="I66" i="9"/>
  <c r="D66" i="9"/>
  <c r="H66" i="9"/>
  <c r="C66" i="9"/>
  <c r="A68" i="9"/>
  <c r="A68" i="7"/>
  <c r="B68" i="7" s="1"/>
  <c r="A66" i="4"/>
  <c r="A69" i="12" l="1"/>
  <c r="F66" i="4"/>
  <c r="B66" i="4"/>
  <c r="E66" i="4"/>
  <c r="G66" i="4"/>
  <c r="D66" i="4"/>
  <c r="C66" i="4"/>
  <c r="H66" i="4"/>
  <c r="G68" i="7"/>
  <c r="C68" i="7"/>
  <c r="F68" i="7"/>
  <c r="H68" i="7"/>
  <c r="D68" i="7"/>
  <c r="I68" i="7"/>
  <c r="E68" i="7"/>
  <c r="I67" i="9"/>
  <c r="E67" i="9"/>
  <c r="H67" i="9"/>
  <c r="C67" i="9"/>
  <c r="G67" i="9"/>
  <c r="F67" i="9"/>
  <c r="B67" i="12" s="1"/>
  <c r="D67" i="9"/>
  <c r="A69" i="9"/>
  <c r="A69" i="7"/>
  <c r="B69" i="7" s="1"/>
  <c r="A67" i="4"/>
  <c r="A70" i="12" l="1"/>
  <c r="G67" i="4"/>
  <c r="C67" i="4"/>
  <c r="F67" i="4"/>
  <c r="B67" i="4"/>
  <c r="H67" i="4"/>
  <c r="E67" i="4"/>
  <c r="D67" i="4"/>
  <c r="H69" i="7"/>
  <c r="D69" i="7"/>
  <c r="G69" i="7"/>
  <c r="C69" i="7"/>
  <c r="I69" i="7"/>
  <c r="E69" i="7"/>
  <c r="F69" i="7"/>
  <c r="A70" i="9"/>
  <c r="H68" i="9"/>
  <c r="D68" i="9"/>
  <c r="E68" i="9"/>
  <c r="I68" i="9"/>
  <c r="C68" i="9"/>
  <c r="G68" i="9"/>
  <c r="F68" i="9"/>
  <c r="B68" i="12" s="1"/>
  <c r="A70" i="7"/>
  <c r="B70" i="7" s="1"/>
  <c r="A68" i="4"/>
  <c r="A71" i="12" l="1"/>
  <c r="H68" i="4"/>
  <c r="D68" i="4"/>
  <c r="G68" i="4"/>
  <c r="C68" i="4"/>
  <c r="F68" i="4"/>
  <c r="E68" i="4"/>
  <c r="B68" i="4"/>
  <c r="I70" i="7"/>
  <c r="E70" i="7"/>
  <c r="H70" i="7"/>
  <c r="D70" i="7"/>
  <c r="F70" i="7"/>
  <c r="G70" i="7"/>
  <c r="C70" i="7"/>
  <c r="G69" i="9"/>
  <c r="C69" i="9"/>
  <c r="I69" i="9"/>
  <c r="E69" i="9"/>
  <c r="H69" i="9"/>
  <c r="F69" i="9"/>
  <c r="B69" i="12" s="1"/>
  <c r="D69" i="9"/>
  <c r="A71" i="9"/>
  <c r="A71" i="7"/>
  <c r="B71" i="7" s="1"/>
  <c r="A69" i="4"/>
  <c r="A72" i="12" l="1"/>
  <c r="E69" i="4"/>
  <c r="H69" i="4"/>
  <c r="D69" i="4"/>
  <c r="B69" i="4"/>
  <c r="G69" i="4"/>
  <c r="F69" i="4"/>
  <c r="C69" i="4"/>
  <c r="F71" i="7"/>
  <c r="I71" i="7"/>
  <c r="E71" i="7"/>
  <c r="G71" i="7"/>
  <c r="C71" i="7"/>
  <c r="H71" i="7"/>
  <c r="D71" i="7"/>
  <c r="A72" i="9"/>
  <c r="F70" i="9"/>
  <c r="B70" i="12" s="1"/>
  <c r="H70" i="9"/>
  <c r="D70" i="9"/>
  <c r="G70" i="9"/>
  <c r="E70" i="9"/>
  <c r="C70" i="9"/>
  <c r="I70" i="9"/>
  <c r="A72" i="7"/>
  <c r="B72" i="7" s="1"/>
  <c r="A70" i="4"/>
  <c r="A73" i="12" l="1"/>
  <c r="F70" i="4"/>
  <c r="B70" i="4"/>
  <c r="E70" i="4"/>
  <c r="C70" i="4"/>
  <c r="H70" i="4"/>
  <c r="G70" i="4"/>
  <c r="D70" i="4"/>
  <c r="G72" i="7"/>
  <c r="C72" i="7"/>
  <c r="F72" i="7"/>
  <c r="H72" i="7"/>
  <c r="D72" i="7"/>
  <c r="E72" i="7"/>
  <c r="I72" i="7"/>
  <c r="I71" i="9"/>
  <c r="E71" i="9"/>
  <c r="G71" i="9"/>
  <c r="C71" i="9"/>
  <c r="F71" i="9"/>
  <c r="B71" i="12" s="1"/>
  <c r="D71" i="9"/>
  <c r="H71" i="9"/>
  <c r="A73" i="9"/>
  <c r="A73" i="7"/>
  <c r="B73" i="7" s="1"/>
  <c r="A71" i="4"/>
  <c r="A74" i="12" l="1"/>
  <c r="G71" i="4"/>
  <c r="C71" i="4"/>
  <c r="F71" i="4"/>
  <c r="B71" i="4"/>
  <c r="D71" i="4"/>
  <c r="H71" i="4"/>
  <c r="E71" i="4"/>
  <c r="H73" i="7"/>
  <c r="D73" i="7"/>
  <c r="G73" i="7"/>
  <c r="C73" i="7"/>
  <c r="I73" i="7"/>
  <c r="E73" i="7"/>
  <c r="F73" i="7"/>
  <c r="A74" i="9"/>
  <c r="H72" i="9"/>
  <c r="D72" i="9"/>
  <c r="F72" i="9"/>
  <c r="B72" i="12" s="1"/>
  <c r="E72" i="9"/>
  <c r="C72" i="9"/>
  <c r="I72" i="9"/>
  <c r="G72" i="9"/>
  <c r="A74" i="7"/>
  <c r="B74" i="7" s="1"/>
  <c r="A72" i="4"/>
  <c r="A75" i="12" l="1"/>
  <c r="H72" i="4"/>
  <c r="D72" i="4"/>
  <c r="G72" i="4"/>
  <c r="C72" i="4"/>
  <c r="E72" i="4"/>
  <c r="B72" i="4"/>
  <c r="F72" i="4"/>
  <c r="I74" i="7"/>
  <c r="E74" i="7"/>
  <c r="H74" i="7"/>
  <c r="D74" i="7"/>
  <c r="F74" i="7"/>
  <c r="C74" i="7"/>
  <c r="G74" i="7"/>
  <c r="G73" i="9"/>
  <c r="C73" i="9"/>
  <c r="I73" i="9"/>
  <c r="E73" i="9"/>
  <c r="D73" i="9"/>
  <c r="H73" i="9"/>
  <c r="F73" i="9"/>
  <c r="B73" i="12" s="1"/>
  <c r="A75" i="9"/>
  <c r="A75" i="7"/>
  <c r="B75" i="7" s="1"/>
  <c r="A73" i="4"/>
  <c r="A76" i="12" l="1"/>
  <c r="E73" i="4"/>
  <c r="H73" i="4"/>
  <c r="D73" i="4"/>
  <c r="F73" i="4"/>
  <c r="C73" i="4"/>
  <c r="B73" i="4"/>
  <c r="G73" i="4"/>
  <c r="F75" i="7"/>
  <c r="I75" i="7"/>
  <c r="E75" i="7"/>
  <c r="G75" i="7"/>
  <c r="C75" i="7"/>
  <c r="D75" i="7"/>
  <c r="H75" i="7"/>
  <c r="A76" i="9"/>
  <c r="F74" i="9"/>
  <c r="B74" i="12" s="1"/>
  <c r="I74" i="9"/>
  <c r="E74" i="9"/>
  <c r="H74" i="9"/>
  <c r="D74" i="9"/>
  <c r="G74" i="9"/>
  <c r="C74" i="9"/>
  <c r="A76" i="7"/>
  <c r="B76" i="7" s="1"/>
  <c r="A74" i="4"/>
  <c r="A77" i="12" l="1"/>
  <c r="F74" i="4"/>
  <c r="B74" i="4"/>
  <c r="E74" i="4"/>
  <c r="G74" i="4"/>
  <c r="D74" i="4"/>
  <c r="C74" i="4"/>
  <c r="H74" i="4"/>
  <c r="G76" i="7"/>
  <c r="C76" i="7"/>
  <c r="F76" i="7"/>
  <c r="H76" i="7"/>
  <c r="D76" i="7"/>
  <c r="E76" i="7"/>
  <c r="I76" i="7"/>
  <c r="I75" i="9"/>
  <c r="E75" i="9"/>
  <c r="H75" i="9"/>
  <c r="D75" i="9"/>
  <c r="G75" i="9"/>
  <c r="C75" i="9"/>
  <c r="F75" i="9"/>
  <c r="B75" i="12" s="1"/>
  <c r="A77" i="9"/>
  <c r="A77" i="7"/>
  <c r="B77" i="7" s="1"/>
  <c r="A75" i="4"/>
  <c r="A78" i="12" l="1"/>
  <c r="G75" i="4"/>
  <c r="C75" i="4"/>
  <c r="F75" i="4"/>
  <c r="B75" i="4"/>
  <c r="H75" i="4"/>
  <c r="E75" i="4"/>
  <c r="D75" i="4"/>
  <c r="H77" i="7"/>
  <c r="D77" i="7"/>
  <c r="G77" i="7"/>
  <c r="C77" i="7"/>
  <c r="I77" i="7"/>
  <c r="E77" i="7"/>
  <c r="F77" i="7"/>
  <c r="A78" i="9"/>
  <c r="H76" i="9"/>
  <c r="D76" i="9"/>
  <c r="G76" i="9"/>
  <c r="C76" i="9"/>
  <c r="F76" i="9"/>
  <c r="B76" i="12" s="1"/>
  <c r="E76" i="9"/>
  <c r="I76" i="9"/>
  <c r="A78" i="7"/>
  <c r="A76" i="4"/>
  <c r="A79" i="12" l="1"/>
  <c r="H76" i="4"/>
  <c r="D76" i="4"/>
  <c r="G76" i="4"/>
  <c r="C76" i="4"/>
  <c r="F76" i="4"/>
  <c r="E76" i="4"/>
  <c r="B76" i="4"/>
  <c r="G77" i="9"/>
  <c r="C77" i="9"/>
  <c r="F77" i="9"/>
  <c r="B77" i="12" s="1"/>
  <c r="I77" i="9"/>
  <c r="E77" i="9"/>
  <c r="H77" i="9"/>
  <c r="D77" i="9"/>
  <c r="A79" i="9"/>
  <c r="A79" i="7"/>
  <c r="B79" i="7" s="1"/>
  <c r="A77" i="4"/>
  <c r="A80" i="12" l="1"/>
  <c r="E77" i="4"/>
  <c r="H77" i="4"/>
  <c r="D77" i="4"/>
  <c r="B77" i="4"/>
  <c r="G77" i="4"/>
  <c r="F77" i="4"/>
  <c r="C77" i="4"/>
  <c r="H79" i="7"/>
  <c r="D79" i="7"/>
  <c r="G79" i="7"/>
  <c r="F79" i="7"/>
  <c r="I79" i="7"/>
  <c r="C79" i="7"/>
  <c r="E79" i="7"/>
  <c r="F78" i="9"/>
  <c r="B78" i="12" s="1"/>
  <c r="I78" i="9"/>
  <c r="E78" i="9"/>
  <c r="H78" i="9"/>
  <c r="D78" i="9"/>
  <c r="C78" i="9"/>
  <c r="G78" i="9"/>
  <c r="A80" i="9"/>
  <c r="A80" i="7"/>
  <c r="B80" i="7" s="1"/>
  <c r="A78" i="4"/>
  <c r="A81" i="12" l="1"/>
  <c r="F78" i="4"/>
  <c r="B78" i="4"/>
  <c r="E78" i="4"/>
  <c r="C78" i="4"/>
  <c r="H78" i="4"/>
  <c r="G78" i="4"/>
  <c r="D78" i="4"/>
  <c r="I80" i="7"/>
  <c r="E80" i="7"/>
  <c r="F80" i="7"/>
  <c r="D80" i="7"/>
  <c r="G80" i="7"/>
  <c r="H80" i="7"/>
  <c r="C80" i="7"/>
  <c r="A81" i="9"/>
  <c r="H79" i="9"/>
  <c r="D79" i="9"/>
  <c r="G79" i="9"/>
  <c r="C79" i="9"/>
  <c r="F79" i="9"/>
  <c r="B79" i="12" s="1"/>
  <c r="E79" i="9"/>
  <c r="I79" i="9"/>
  <c r="A81" i="7"/>
  <c r="B81" i="7" s="1"/>
  <c r="A79" i="4"/>
  <c r="A82" i="12" l="1"/>
  <c r="G79" i="4"/>
  <c r="C79" i="4"/>
  <c r="F79" i="4"/>
  <c r="B79" i="4"/>
  <c r="D79" i="4"/>
  <c r="H79" i="4"/>
  <c r="E79" i="4"/>
  <c r="F81" i="7"/>
  <c r="I81" i="7"/>
  <c r="D81" i="7"/>
  <c r="H81" i="7"/>
  <c r="C81" i="7"/>
  <c r="E81" i="7"/>
  <c r="G81" i="7"/>
  <c r="G80" i="9"/>
  <c r="C80" i="9"/>
  <c r="F80" i="9"/>
  <c r="B80" i="12" s="1"/>
  <c r="I80" i="9"/>
  <c r="E80" i="9"/>
  <c r="H80" i="9"/>
  <c r="D80" i="9"/>
  <c r="A82" i="9"/>
  <c r="A82" i="7"/>
  <c r="B82" i="7" s="1"/>
  <c r="A80" i="4"/>
  <c r="A83" i="12" l="1"/>
  <c r="H80" i="4"/>
  <c r="D80" i="4"/>
  <c r="G80" i="4"/>
  <c r="C80" i="4"/>
  <c r="E80" i="4"/>
  <c r="B80" i="4"/>
  <c r="F80" i="4"/>
  <c r="G82" i="7"/>
  <c r="C82" i="7"/>
  <c r="H82" i="7"/>
  <c r="F82" i="7"/>
  <c r="I82" i="7"/>
  <c r="D82" i="7"/>
  <c r="E82" i="7"/>
  <c r="A83" i="9"/>
  <c r="F81" i="9"/>
  <c r="B81" i="12" s="1"/>
  <c r="I81" i="9"/>
  <c r="E81" i="9"/>
  <c r="H81" i="9"/>
  <c r="D81" i="9"/>
  <c r="C81" i="9"/>
  <c r="G81" i="9"/>
  <c r="A83" i="7"/>
  <c r="B83" i="7" s="1"/>
  <c r="A81" i="4"/>
  <c r="A84" i="12" l="1"/>
  <c r="E81" i="4"/>
  <c r="H81" i="4"/>
  <c r="D81" i="4"/>
  <c r="F81" i="4"/>
  <c r="C81" i="4"/>
  <c r="B81" i="4"/>
  <c r="G81" i="4"/>
  <c r="H83" i="7"/>
  <c r="D83" i="7"/>
  <c r="F83" i="7"/>
  <c r="E83" i="7"/>
  <c r="G83" i="7"/>
  <c r="I83" i="7"/>
  <c r="C83" i="7"/>
  <c r="I82" i="9"/>
  <c r="E82" i="9"/>
  <c r="H82" i="9"/>
  <c r="D82" i="9"/>
  <c r="G82" i="9"/>
  <c r="C82" i="9"/>
  <c r="F82" i="9"/>
  <c r="B82" i="12" s="1"/>
  <c r="A84" i="9"/>
  <c r="A84" i="7"/>
  <c r="B84" i="7" s="1"/>
  <c r="A82" i="4"/>
  <c r="A85" i="12" l="1"/>
  <c r="F82" i="4"/>
  <c r="B82" i="4"/>
  <c r="E82" i="4"/>
  <c r="G82" i="4"/>
  <c r="D82" i="4"/>
  <c r="C82" i="4"/>
  <c r="H82" i="4"/>
  <c r="I84" i="7"/>
  <c r="E84" i="7"/>
  <c r="D84" i="7"/>
  <c r="H84" i="7"/>
  <c r="C84" i="7"/>
  <c r="F84" i="7"/>
  <c r="G84" i="7"/>
  <c r="A85" i="9"/>
  <c r="H83" i="9"/>
  <c r="D83" i="9"/>
  <c r="G83" i="9"/>
  <c r="C83" i="9"/>
  <c r="F83" i="9"/>
  <c r="B83" i="12" s="1"/>
  <c r="I83" i="9"/>
  <c r="E83" i="9"/>
  <c r="A85" i="7"/>
  <c r="B85" i="7" s="1"/>
  <c r="A83" i="4"/>
  <c r="A86" i="12" l="1"/>
  <c r="G83" i="4"/>
  <c r="C83" i="4"/>
  <c r="F83" i="4"/>
  <c r="B83" i="4"/>
  <c r="H83" i="4"/>
  <c r="E83" i="4"/>
  <c r="D83" i="4"/>
  <c r="F85" i="7"/>
  <c r="H85" i="7"/>
  <c r="C85" i="7"/>
  <c r="G85" i="7"/>
  <c r="I85" i="7"/>
  <c r="D85" i="7"/>
  <c r="E85" i="7"/>
  <c r="G84" i="9"/>
  <c r="C84" i="9"/>
  <c r="F84" i="9"/>
  <c r="B84" i="12" s="1"/>
  <c r="I84" i="9"/>
  <c r="E84" i="9"/>
  <c r="H84" i="9"/>
  <c r="D84" i="9"/>
  <c r="A86" i="9"/>
  <c r="A86" i="7"/>
  <c r="B86" i="7" s="1"/>
  <c r="A84" i="4"/>
  <c r="A87" i="12" l="1"/>
  <c r="G84" i="4"/>
  <c r="C84" i="4"/>
  <c r="E84" i="4"/>
  <c r="D84" i="4"/>
  <c r="H84" i="4"/>
  <c r="F84" i="4"/>
  <c r="B84" i="4"/>
  <c r="G86" i="7"/>
  <c r="C86" i="7"/>
  <c r="F86" i="7"/>
  <c r="E86" i="7"/>
  <c r="H86" i="7"/>
  <c r="I86" i="7"/>
  <c r="D86" i="7"/>
  <c r="A87" i="9"/>
  <c r="F85" i="9"/>
  <c r="B85" i="12" s="1"/>
  <c r="I85" i="9"/>
  <c r="E85" i="9"/>
  <c r="H85" i="9"/>
  <c r="D85" i="9"/>
  <c r="G85" i="9"/>
  <c r="C85" i="9"/>
  <c r="A87" i="7"/>
  <c r="B87" i="7" s="1"/>
  <c r="A85" i="4"/>
  <c r="A88" i="12" l="1"/>
  <c r="H85" i="4"/>
  <c r="D85" i="4"/>
  <c r="C85" i="4"/>
  <c r="G85" i="4"/>
  <c r="B85" i="4"/>
  <c r="E85" i="4"/>
  <c r="F85" i="4"/>
  <c r="H87" i="7"/>
  <c r="D87" i="7"/>
  <c r="E87" i="7"/>
  <c r="I87" i="7"/>
  <c r="C87" i="7"/>
  <c r="F87" i="7"/>
  <c r="G87" i="7"/>
  <c r="A88" i="9"/>
  <c r="I86" i="9"/>
  <c r="E86" i="9"/>
  <c r="H86" i="9"/>
  <c r="D86" i="9"/>
  <c r="G86" i="9"/>
  <c r="C86" i="9"/>
  <c r="F86" i="9"/>
  <c r="B86" i="12" s="1"/>
  <c r="A88" i="7"/>
  <c r="B88" i="7" s="1"/>
  <c r="A86" i="4"/>
  <c r="A89" i="12" l="1"/>
  <c r="E86" i="4"/>
  <c r="G86" i="4"/>
  <c r="B86" i="4"/>
  <c r="F86" i="4"/>
  <c r="H86" i="4"/>
  <c r="D86" i="4"/>
  <c r="C86" i="4"/>
  <c r="I88" i="7"/>
  <c r="E88" i="7"/>
  <c r="H88" i="7"/>
  <c r="C88" i="7"/>
  <c r="G88" i="7"/>
  <c r="D88" i="7"/>
  <c r="F88" i="7"/>
  <c r="H87" i="9"/>
  <c r="D87" i="9"/>
  <c r="G87" i="9"/>
  <c r="C87" i="9"/>
  <c r="F87" i="9"/>
  <c r="B87" i="12" s="1"/>
  <c r="I87" i="9"/>
  <c r="E87" i="9"/>
  <c r="A89" i="9"/>
  <c r="A89" i="7"/>
  <c r="B89" i="7" s="1"/>
  <c r="A87" i="4"/>
  <c r="A90" i="12" l="1"/>
  <c r="F87" i="4"/>
  <c r="B87" i="4"/>
  <c r="E87" i="4"/>
  <c r="D87" i="4"/>
  <c r="H87" i="4"/>
  <c r="G87" i="4"/>
  <c r="C87" i="4"/>
  <c r="F89" i="7"/>
  <c r="G89" i="7"/>
  <c r="E89" i="7"/>
  <c r="H89" i="7"/>
  <c r="C89" i="7"/>
  <c r="I89" i="7"/>
  <c r="D89" i="7"/>
  <c r="A90" i="9"/>
  <c r="G88" i="9"/>
  <c r="C88" i="9"/>
  <c r="F88" i="9"/>
  <c r="B88" i="12" s="1"/>
  <c r="I88" i="9"/>
  <c r="E88" i="9"/>
  <c r="D88" i="9"/>
  <c r="H88" i="9"/>
  <c r="A90" i="7"/>
  <c r="B90" i="7" s="1"/>
  <c r="A88" i="4"/>
  <c r="A91" i="12" l="1"/>
  <c r="G88" i="4"/>
  <c r="C88" i="4"/>
  <c r="H88" i="4"/>
  <c r="D88" i="4"/>
  <c r="B88" i="4"/>
  <c r="E88" i="4"/>
  <c r="F88" i="4"/>
  <c r="G90" i="7"/>
  <c r="C90" i="7"/>
  <c r="E90" i="7"/>
  <c r="I90" i="7"/>
  <c r="D90" i="7"/>
  <c r="F90" i="7"/>
  <c r="H90" i="7"/>
  <c r="F89" i="9"/>
  <c r="B89" i="12" s="1"/>
  <c r="I89" i="9"/>
  <c r="E89" i="9"/>
  <c r="H89" i="9"/>
  <c r="D89" i="9"/>
  <c r="G89" i="9"/>
  <c r="C89" i="9"/>
  <c r="A91" i="9"/>
  <c r="A91" i="7"/>
  <c r="B91" i="7" s="1"/>
  <c r="A89" i="4"/>
  <c r="A92" i="12" l="1"/>
  <c r="H89" i="4"/>
  <c r="D89" i="4"/>
  <c r="E89" i="4"/>
  <c r="C89" i="4"/>
  <c r="B89" i="4"/>
  <c r="G89" i="4"/>
  <c r="F89" i="4"/>
  <c r="H91" i="7"/>
  <c r="D91" i="7"/>
  <c r="I91" i="7"/>
  <c r="C91" i="7"/>
  <c r="G91" i="7"/>
  <c r="E91" i="7"/>
  <c r="F91" i="7"/>
  <c r="I90" i="9"/>
  <c r="E90" i="9"/>
  <c r="H90" i="9"/>
  <c r="D90" i="9"/>
  <c r="G90" i="9"/>
  <c r="C90" i="9"/>
  <c r="F90" i="9"/>
  <c r="B90" i="12" s="1"/>
  <c r="A92" i="9"/>
  <c r="A92" i="7"/>
  <c r="B92" i="7" s="1"/>
  <c r="A90" i="4"/>
  <c r="A93" i="12" l="1"/>
  <c r="E90" i="4"/>
  <c r="F90" i="4"/>
  <c r="B90" i="4"/>
  <c r="D90" i="4"/>
  <c r="C90" i="4"/>
  <c r="G90" i="4"/>
  <c r="H90" i="4"/>
  <c r="I92" i="7"/>
  <c r="E92" i="7"/>
  <c r="G92" i="7"/>
  <c r="F92" i="7"/>
  <c r="H92" i="7"/>
  <c r="C92" i="7"/>
  <c r="D92" i="7"/>
  <c r="A93" i="9"/>
  <c r="H91" i="9"/>
  <c r="D91" i="9"/>
  <c r="G91" i="9"/>
  <c r="C91" i="9"/>
  <c r="F91" i="9"/>
  <c r="B91" i="12" s="1"/>
  <c r="I91" i="9"/>
  <c r="E91" i="9"/>
  <c r="A93" i="7"/>
  <c r="B93" i="7" s="1"/>
  <c r="A91" i="4"/>
  <c r="A94" i="12" l="1"/>
  <c r="F91" i="4"/>
  <c r="B91" i="4"/>
  <c r="G91" i="4"/>
  <c r="C91" i="4"/>
  <c r="E91" i="4"/>
  <c r="D91" i="4"/>
  <c r="H91" i="4"/>
  <c r="F93" i="7"/>
  <c r="E93" i="7"/>
  <c r="I93" i="7"/>
  <c r="D93" i="7"/>
  <c r="G93" i="7"/>
  <c r="C93" i="7"/>
  <c r="H93" i="7"/>
  <c r="A94" i="9"/>
  <c r="I92" i="9"/>
  <c r="G92" i="9"/>
  <c r="C92" i="9"/>
  <c r="F92" i="9"/>
  <c r="B92" i="12" s="1"/>
  <c r="E92" i="9"/>
  <c r="D92" i="9"/>
  <c r="H92" i="9"/>
  <c r="A94" i="7"/>
  <c r="B94" i="7" s="1"/>
  <c r="A92" i="4"/>
  <c r="A95" i="12" l="1"/>
  <c r="G92" i="4"/>
  <c r="C92" i="4"/>
  <c r="H92" i="4"/>
  <c r="D92" i="4"/>
  <c r="F92" i="4"/>
  <c r="E92" i="4"/>
  <c r="B92" i="4"/>
  <c r="G94" i="7"/>
  <c r="C94" i="7"/>
  <c r="I94" i="7"/>
  <c r="D94" i="7"/>
  <c r="H94" i="7"/>
  <c r="E94" i="7"/>
  <c r="F94" i="7"/>
  <c r="A95" i="9"/>
  <c r="H93" i="9"/>
  <c r="D93" i="9"/>
  <c r="I93" i="9"/>
  <c r="C93" i="9"/>
  <c r="G93" i="9"/>
  <c r="F93" i="9"/>
  <c r="B93" i="12" s="1"/>
  <c r="E93" i="9"/>
  <c r="A95" i="7"/>
  <c r="B95" i="7" s="1"/>
  <c r="A93" i="4"/>
  <c r="A96" i="12" l="1"/>
  <c r="H93" i="4"/>
  <c r="D93" i="4"/>
  <c r="E93" i="4"/>
  <c r="G93" i="4"/>
  <c r="F93" i="4"/>
  <c r="B93" i="4"/>
  <c r="C93" i="4"/>
  <c r="H95" i="7"/>
  <c r="D95" i="7"/>
  <c r="G95" i="7"/>
  <c r="F95" i="7"/>
  <c r="I95" i="7"/>
  <c r="C95" i="7"/>
  <c r="E95" i="7"/>
  <c r="G94" i="9"/>
  <c r="C94" i="9"/>
  <c r="E94" i="9"/>
  <c r="I94" i="9"/>
  <c r="D94" i="9"/>
  <c r="H94" i="9"/>
  <c r="F94" i="9"/>
  <c r="B94" i="12" s="1"/>
  <c r="A96" i="9"/>
  <c r="A96" i="7"/>
  <c r="B96" i="7" s="1"/>
  <c r="A94" i="4"/>
  <c r="A97" i="12" l="1"/>
  <c r="E94" i="4"/>
  <c r="F94" i="4"/>
  <c r="B94" i="4"/>
  <c r="H94" i="4"/>
  <c r="G94" i="4"/>
  <c r="D94" i="4"/>
  <c r="C94" i="4"/>
  <c r="I96" i="7"/>
  <c r="E96" i="7"/>
  <c r="F96" i="7"/>
  <c r="D96" i="7"/>
  <c r="G96" i="7"/>
  <c r="C96" i="7"/>
  <c r="H96" i="7"/>
  <c r="A97" i="9"/>
  <c r="F95" i="9"/>
  <c r="B95" i="12" s="1"/>
  <c r="G95" i="9"/>
  <c r="E95" i="9"/>
  <c r="I95" i="9"/>
  <c r="D95" i="9"/>
  <c r="H95" i="9"/>
  <c r="C95" i="9"/>
  <c r="A97" i="7"/>
  <c r="B97" i="7" s="1"/>
  <c r="A95" i="4"/>
  <c r="A98" i="12" l="1"/>
  <c r="F95" i="4"/>
  <c r="B95" i="4"/>
  <c r="G95" i="4"/>
  <c r="C95" i="4"/>
  <c r="H95" i="4"/>
  <c r="D95" i="4"/>
  <c r="E95" i="4"/>
  <c r="F97" i="7"/>
  <c r="I97" i="7"/>
  <c r="D97" i="7"/>
  <c r="H97" i="7"/>
  <c r="C97" i="7"/>
  <c r="E97" i="7"/>
  <c r="G97" i="7"/>
  <c r="A98" i="9"/>
  <c r="I96" i="9"/>
  <c r="E96" i="9"/>
  <c r="H96" i="9"/>
  <c r="C96" i="9"/>
  <c r="G96" i="9"/>
  <c r="F96" i="9"/>
  <c r="B96" i="12" s="1"/>
  <c r="D96" i="9"/>
  <c r="A98" i="7"/>
  <c r="B98" i="7" s="1"/>
  <c r="A96" i="4"/>
  <c r="A99" i="12" l="1"/>
  <c r="G96" i="4"/>
  <c r="C96" i="4"/>
  <c r="H96" i="4"/>
  <c r="D96" i="4"/>
  <c r="B96" i="4"/>
  <c r="F96" i="4"/>
  <c r="E96" i="4"/>
  <c r="G98" i="7"/>
  <c r="C98" i="7"/>
  <c r="H98" i="7"/>
  <c r="F98" i="7"/>
  <c r="I98" i="7"/>
  <c r="D98" i="7"/>
  <c r="E98" i="7"/>
  <c r="H97" i="9"/>
  <c r="D97" i="9"/>
  <c r="E97" i="9"/>
  <c r="I97" i="9"/>
  <c r="C97" i="9"/>
  <c r="G97" i="9"/>
  <c r="F97" i="9"/>
  <c r="B97" i="12" s="1"/>
  <c r="A99" i="9"/>
  <c r="A99" i="7"/>
  <c r="B99" i="7" s="1"/>
  <c r="A97" i="4"/>
  <c r="A100" i="12" l="1"/>
  <c r="H97" i="4"/>
  <c r="D97" i="4"/>
  <c r="E97" i="4"/>
  <c r="C97" i="4"/>
  <c r="B97" i="4"/>
  <c r="F97" i="4"/>
  <c r="G97" i="4"/>
  <c r="H99" i="7"/>
  <c r="D99" i="7"/>
  <c r="F99" i="7"/>
  <c r="E99" i="7"/>
  <c r="G99" i="7"/>
  <c r="C99" i="7"/>
  <c r="I99" i="7"/>
  <c r="A100" i="9"/>
  <c r="G98" i="9"/>
  <c r="C98" i="9"/>
  <c r="F98" i="9"/>
  <c r="B98" i="12" s="1"/>
  <c r="E98" i="9"/>
  <c r="I98" i="9"/>
  <c r="D98" i="9"/>
  <c r="H98" i="9"/>
  <c r="A100" i="7"/>
  <c r="B100" i="7" s="1"/>
  <c r="A98" i="4"/>
  <c r="A101" i="12" l="1"/>
  <c r="E98" i="4"/>
  <c r="F98" i="4"/>
  <c r="B98" i="4"/>
  <c r="D98" i="4"/>
  <c r="C98" i="4"/>
  <c r="H98" i="4"/>
  <c r="G98" i="4"/>
  <c r="I100" i="7"/>
  <c r="E100" i="7"/>
  <c r="D100" i="7"/>
  <c r="H100" i="7"/>
  <c r="C100" i="7"/>
  <c r="F100" i="7"/>
  <c r="G100" i="7"/>
  <c r="F99" i="9"/>
  <c r="B99" i="12" s="1"/>
  <c r="H99" i="9"/>
  <c r="C99" i="9"/>
  <c r="G99" i="9"/>
  <c r="E99" i="9"/>
  <c r="D99" i="9"/>
  <c r="I99" i="9"/>
  <c r="A101" i="9"/>
  <c r="A101" i="7"/>
  <c r="B101" i="7" s="1"/>
  <c r="A99" i="4"/>
  <c r="A102" i="12" l="1"/>
  <c r="F99" i="4"/>
  <c r="B99" i="4"/>
  <c r="G99" i="4"/>
  <c r="C99" i="4"/>
  <c r="E99" i="4"/>
  <c r="D99" i="4"/>
  <c r="H99" i="4"/>
  <c r="F101" i="7"/>
  <c r="H101" i="7"/>
  <c r="C101" i="7"/>
  <c r="G101" i="7"/>
  <c r="I101" i="7"/>
  <c r="D101" i="7"/>
  <c r="E101" i="7"/>
  <c r="A102" i="9"/>
  <c r="I100" i="9"/>
  <c r="E100" i="9"/>
  <c r="D100" i="9"/>
  <c r="H100" i="9"/>
  <c r="C100" i="9"/>
  <c r="G100" i="9"/>
  <c r="F100" i="9"/>
  <c r="B100" i="12" s="1"/>
  <c r="A102" i="7"/>
  <c r="B102" i="7" s="1"/>
  <c r="A100" i="4"/>
  <c r="A103" i="12" l="1"/>
  <c r="G100" i="4"/>
  <c r="C100" i="4"/>
  <c r="H100" i="4"/>
  <c r="D100" i="4"/>
  <c r="F100" i="4"/>
  <c r="E100" i="4"/>
  <c r="B100" i="4"/>
  <c r="G102" i="7"/>
  <c r="C102" i="7"/>
  <c r="F102" i="7"/>
  <c r="E102" i="7"/>
  <c r="H102" i="7"/>
  <c r="D102" i="7"/>
  <c r="I102" i="7"/>
  <c r="H101" i="9"/>
  <c r="D101" i="9"/>
  <c r="F101" i="9"/>
  <c r="B101" i="12" s="1"/>
  <c r="E101" i="9"/>
  <c r="I101" i="9"/>
  <c r="C101" i="9"/>
  <c r="G101" i="9"/>
  <c r="A103" i="9"/>
  <c r="A103" i="7"/>
  <c r="B103" i="7" s="1"/>
  <c r="A101" i="4"/>
  <c r="A104" i="12" l="1"/>
  <c r="H101" i="4"/>
  <c r="D101" i="4"/>
  <c r="E101" i="4"/>
  <c r="G101" i="4"/>
  <c r="F101" i="4"/>
  <c r="C101" i="4"/>
  <c r="B101" i="4"/>
  <c r="H103" i="7"/>
  <c r="D103" i="7"/>
  <c r="E103" i="7"/>
  <c r="I103" i="7"/>
  <c r="C103" i="7"/>
  <c r="F103" i="7"/>
  <c r="G103" i="7"/>
  <c r="G102" i="9"/>
  <c r="C102" i="9"/>
  <c r="H102" i="9"/>
  <c r="F102" i="9"/>
  <c r="B102" i="12" s="1"/>
  <c r="E102" i="9"/>
  <c r="I102" i="9"/>
  <c r="D102" i="9"/>
  <c r="A104" i="9"/>
  <c r="A104" i="7"/>
  <c r="B104" i="7" s="1"/>
  <c r="A102" i="4"/>
  <c r="A105" i="12" l="1"/>
  <c r="E102" i="4"/>
  <c r="F102" i="4"/>
  <c r="B102" i="4"/>
  <c r="H102" i="4"/>
  <c r="G102" i="4"/>
  <c r="C102" i="4"/>
  <c r="D102" i="4"/>
  <c r="I104" i="7"/>
  <c r="E104" i="7"/>
  <c r="H104" i="7"/>
  <c r="C104" i="7"/>
  <c r="G104" i="7"/>
  <c r="D104" i="7"/>
  <c r="F104" i="7"/>
  <c r="A105" i="9"/>
  <c r="F103" i="9"/>
  <c r="B103" i="12" s="1"/>
  <c r="I103" i="9"/>
  <c r="D103" i="9"/>
  <c r="H103" i="9"/>
  <c r="C103" i="9"/>
  <c r="G103" i="9"/>
  <c r="E103" i="9"/>
  <c r="A105" i="7"/>
  <c r="B105" i="7" s="1"/>
  <c r="A103" i="4"/>
  <c r="A106" i="12" l="1"/>
  <c r="F103" i="4"/>
  <c r="B103" i="4"/>
  <c r="G103" i="4"/>
  <c r="C103" i="4"/>
  <c r="H103" i="4"/>
  <c r="E103" i="4"/>
  <c r="D103" i="4"/>
  <c r="F105" i="7"/>
  <c r="G105" i="7"/>
  <c r="E105" i="7"/>
  <c r="H105" i="7"/>
  <c r="C105" i="7"/>
  <c r="D105" i="7"/>
  <c r="I105" i="7"/>
  <c r="I104" i="9"/>
  <c r="E104" i="9"/>
  <c r="G104" i="9"/>
  <c r="F104" i="9"/>
  <c r="B104" i="12" s="1"/>
  <c r="D104" i="9"/>
  <c r="C104" i="9"/>
  <c r="H104" i="9"/>
  <c r="A106" i="9"/>
  <c r="A106" i="7"/>
  <c r="B106" i="7" s="1"/>
  <c r="A104" i="4"/>
  <c r="A107" i="12" l="1"/>
  <c r="G104" i="4"/>
  <c r="C104" i="4"/>
  <c r="H104" i="4"/>
  <c r="D104" i="4"/>
  <c r="B104" i="4"/>
  <c r="E104" i="4"/>
  <c r="F104" i="4"/>
  <c r="G106" i="7"/>
  <c r="C106" i="7"/>
  <c r="E106" i="7"/>
  <c r="I106" i="7"/>
  <c r="D106" i="7"/>
  <c r="F106" i="7"/>
  <c r="H106" i="7"/>
  <c r="A107" i="9"/>
  <c r="H105" i="9"/>
  <c r="D105" i="9"/>
  <c r="F105" i="9"/>
  <c r="B105" i="12" s="1"/>
  <c r="E105" i="9"/>
  <c r="C105" i="9"/>
  <c r="I105" i="9"/>
  <c r="G105" i="9"/>
  <c r="A107" i="7"/>
  <c r="B107" i="7" s="1"/>
  <c r="A105" i="4"/>
  <c r="A108" i="12" l="1"/>
  <c r="H105" i="4"/>
  <c r="D105" i="4"/>
  <c r="E105" i="4"/>
  <c r="C105" i="4"/>
  <c r="B105" i="4"/>
  <c r="G105" i="4"/>
  <c r="F105" i="4"/>
  <c r="H107" i="7"/>
  <c r="D107" i="7"/>
  <c r="I107" i="7"/>
  <c r="C107" i="7"/>
  <c r="G107" i="7"/>
  <c r="E107" i="7"/>
  <c r="F107" i="7"/>
  <c r="G106" i="9"/>
  <c r="C106" i="9"/>
  <c r="F106" i="9"/>
  <c r="B106" i="12" s="1"/>
  <c r="I106" i="9"/>
  <c r="E106" i="9"/>
  <c r="H106" i="9"/>
  <c r="D106" i="9"/>
  <c r="A108" i="9"/>
  <c r="A108" i="7"/>
  <c r="B108" i="7" s="1"/>
  <c r="A106" i="4"/>
  <c r="A109" i="12" l="1"/>
  <c r="E106" i="4"/>
  <c r="F106" i="4"/>
  <c r="B106" i="4"/>
  <c r="D106" i="4"/>
  <c r="C106" i="4"/>
  <c r="G106" i="4"/>
  <c r="H106" i="4"/>
  <c r="G108" i="7"/>
  <c r="I108" i="7"/>
  <c r="E108" i="7"/>
  <c r="H108" i="7"/>
  <c r="F108" i="7"/>
  <c r="C108" i="7"/>
  <c r="D108" i="7"/>
  <c r="A109" i="9"/>
  <c r="F107" i="9"/>
  <c r="B107" i="12" s="1"/>
  <c r="I107" i="9"/>
  <c r="E107" i="9"/>
  <c r="H107" i="9"/>
  <c r="D107" i="9"/>
  <c r="G107" i="9"/>
  <c r="C107" i="9"/>
  <c r="A109" i="7"/>
  <c r="B109" i="7" s="1"/>
  <c r="A107" i="4"/>
  <c r="A110" i="12" l="1"/>
  <c r="F107" i="4"/>
  <c r="B107" i="4"/>
  <c r="G107" i="4"/>
  <c r="C107" i="4"/>
  <c r="E107" i="4"/>
  <c r="D107" i="4"/>
  <c r="H107" i="4"/>
  <c r="I109" i="7"/>
  <c r="H109" i="7"/>
  <c r="D109" i="7"/>
  <c r="F109" i="7"/>
  <c r="G109" i="7"/>
  <c r="C109" i="7"/>
  <c r="E109" i="7"/>
  <c r="A110" i="9"/>
  <c r="I108" i="9"/>
  <c r="E108" i="9"/>
  <c r="H108" i="9"/>
  <c r="D108" i="9"/>
  <c r="G108" i="9"/>
  <c r="C108" i="9"/>
  <c r="F108" i="9"/>
  <c r="B108" i="12" s="1"/>
  <c r="A110" i="7"/>
  <c r="B110" i="7" s="1"/>
  <c r="A108" i="4"/>
  <c r="A111" i="12" l="1"/>
  <c r="G108" i="4"/>
  <c r="C108" i="4"/>
  <c r="H108" i="4"/>
  <c r="D108" i="4"/>
  <c r="F108" i="4"/>
  <c r="E108" i="4"/>
  <c r="B108" i="4"/>
  <c r="F110" i="7"/>
  <c r="I110" i="7"/>
  <c r="E110" i="7"/>
  <c r="G110" i="7"/>
  <c r="C110" i="7"/>
  <c r="D110" i="7"/>
  <c r="H110" i="7"/>
  <c r="H109" i="9"/>
  <c r="D109" i="9"/>
  <c r="G109" i="9"/>
  <c r="C109" i="9"/>
  <c r="F109" i="9"/>
  <c r="B109" i="12" s="1"/>
  <c r="I109" i="9"/>
  <c r="E109" i="9"/>
  <c r="A111" i="9"/>
  <c r="A111" i="7"/>
  <c r="B111" i="7" s="1"/>
  <c r="A109" i="4"/>
  <c r="A112" i="12" l="1"/>
  <c r="H109" i="4"/>
  <c r="D109" i="4"/>
  <c r="E109" i="4"/>
  <c r="G109" i="4"/>
  <c r="F109" i="4"/>
  <c r="B109" i="4"/>
  <c r="C109" i="4"/>
  <c r="G111" i="7"/>
  <c r="C111" i="7"/>
  <c r="F111" i="7"/>
  <c r="H111" i="7"/>
  <c r="D111" i="7"/>
  <c r="I111" i="7"/>
  <c r="E111" i="7"/>
  <c r="A112" i="9"/>
  <c r="G110" i="9"/>
  <c r="C110" i="9"/>
  <c r="F110" i="9"/>
  <c r="B110" i="12" s="1"/>
  <c r="I110" i="9"/>
  <c r="E110" i="9"/>
  <c r="D110" i="9"/>
  <c r="H110" i="9"/>
  <c r="A112" i="7"/>
  <c r="B112" i="7" s="1"/>
  <c r="A110" i="4"/>
  <c r="A113" i="12" l="1"/>
  <c r="G110" i="4"/>
  <c r="E110" i="4"/>
  <c r="F110" i="4"/>
  <c r="B110" i="4"/>
  <c r="H110" i="4"/>
  <c r="D110" i="4"/>
  <c r="C110" i="4"/>
  <c r="H112" i="7"/>
  <c r="D112" i="7"/>
  <c r="G112" i="7"/>
  <c r="C112" i="7"/>
  <c r="I112" i="7"/>
  <c r="E112" i="7"/>
  <c r="F112" i="7"/>
  <c r="F111" i="9"/>
  <c r="B111" i="12" s="1"/>
  <c r="I111" i="9"/>
  <c r="E111" i="9"/>
  <c r="H111" i="9"/>
  <c r="D111" i="9"/>
  <c r="G111" i="9"/>
  <c r="C111" i="9"/>
  <c r="A113" i="9"/>
  <c r="A113" i="7"/>
  <c r="B113" i="7" s="1"/>
  <c r="A111" i="4"/>
  <c r="A114" i="12" l="1"/>
  <c r="H111" i="4"/>
  <c r="D111" i="4"/>
  <c r="C111" i="4"/>
  <c r="E111" i="4"/>
  <c r="B111" i="4"/>
  <c r="F111" i="4"/>
  <c r="G111" i="4"/>
  <c r="I113" i="7"/>
  <c r="E113" i="7"/>
  <c r="H113" i="7"/>
  <c r="D113" i="7"/>
  <c r="F113" i="7"/>
  <c r="C113" i="7"/>
  <c r="G113" i="7"/>
  <c r="I112" i="9"/>
  <c r="E112" i="9"/>
  <c r="H112" i="9"/>
  <c r="D112" i="9"/>
  <c r="G112" i="9"/>
  <c r="C112" i="9"/>
  <c r="F112" i="9"/>
  <c r="B112" i="12" s="1"/>
  <c r="A114" i="9"/>
  <c r="A114" i="7"/>
  <c r="B114" i="7" s="1"/>
  <c r="A112" i="4"/>
  <c r="A115" i="12" l="1"/>
  <c r="E112" i="4"/>
  <c r="G112" i="4"/>
  <c r="B112" i="4"/>
  <c r="H112" i="4"/>
  <c r="C112" i="4"/>
  <c r="F112" i="4"/>
  <c r="D112" i="4"/>
  <c r="F114" i="7"/>
  <c r="I114" i="7"/>
  <c r="E114" i="7"/>
  <c r="G114" i="7"/>
  <c r="C114" i="7"/>
  <c r="H114" i="7"/>
  <c r="D114" i="7"/>
  <c r="A115" i="9"/>
  <c r="H113" i="9"/>
  <c r="D113" i="9"/>
  <c r="G113" i="9"/>
  <c r="C113" i="9"/>
  <c r="F113" i="9"/>
  <c r="B113" i="12" s="1"/>
  <c r="I113" i="9"/>
  <c r="E113" i="9"/>
  <c r="A115" i="7"/>
  <c r="B115" i="7" s="1"/>
  <c r="A113" i="4"/>
  <c r="A116" i="12" l="1"/>
  <c r="F113" i="4"/>
  <c r="B113" i="4"/>
  <c r="E113" i="4"/>
  <c r="G113" i="4"/>
  <c r="H113" i="4"/>
  <c r="D113" i="4"/>
  <c r="C113" i="4"/>
  <c r="G115" i="7"/>
  <c r="C115" i="7"/>
  <c r="F115" i="7"/>
  <c r="H115" i="7"/>
  <c r="D115" i="7"/>
  <c r="E115" i="7"/>
  <c r="I115" i="7"/>
  <c r="G114" i="9"/>
  <c r="C114" i="9"/>
  <c r="F114" i="9"/>
  <c r="B114" i="12" s="1"/>
  <c r="I114" i="9"/>
  <c r="E114" i="9"/>
  <c r="H114" i="9"/>
  <c r="D114" i="9"/>
  <c r="A116" i="9"/>
  <c r="A116" i="7"/>
  <c r="B116" i="7" s="1"/>
  <c r="A114" i="4"/>
  <c r="A117" i="12" l="1"/>
  <c r="G114" i="4"/>
  <c r="C114" i="4"/>
  <c r="D114" i="4"/>
  <c r="E114" i="4"/>
  <c r="B114" i="4"/>
  <c r="F114" i="4"/>
  <c r="H114" i="4"/>
  <c r="H116" i="7"/>
  <c r="D116" i="7"/>
  <c r="G116" i="7"/>
  <c r="C116" i="7"/>
  <c r="I116" i="7"/>
  <c r="E116" i="7"/>
  <c r="F116" i="7"/>
  <c r="A117" i="9"/>
  <c r="F115" i="9"/>
  <c r="B115" i="12" s="1"/>
  <c r="I115" i="9"/>
  <c r="E115" i="9"/>
  <c r="H115" i="9"/>
  <c r="D115" i="9"/>
  <c r="G115" i="9"/>
  <c r="C115" i="9"/>
  <c r="A117" i="7"/>
  <c r="B117" i="7" s="1"/>
  <c r="A115" i="4"/>
  <c r="A118" i="12" l="1"/>
  <c r="H115" i="4"/>
  <c r="D115" i="4"/>
  <c r="G115" i="4"/>
  <c r="B115" i="4"/>
  <c r="C115" i="4"/>
  <c r="F115" i="4"/>
  <c r="E115" i="4"/>
  <c r="I117" i="7"/>
  <c r="E117" i="7"/>
  <c r="H117" i="7"/>
  <c r="D117" i="7"/>
  <c r="F117" i="7"/>
  <c r="C117" i="7"/>
  <c r="G117" i="7"/>
  <c r="I116" i="9"/>
  <c r="E116" i="9"/>
  <c r="H116" i="9"/>
  <c r="D116" i="9"/>
  <c r="G116" i="9"/>
  <c r="C116" i="9"/>
  <c r="F116" i="9"/>
  <c r="B116" i="12" s="1"/>
  <c r="A118" i="9"/>
  <c r="A118" i="7"/>
  <c r="B118" i="7" s="1"/>
  <c r="A116" i="4"/>
  <c r="A119" i="12" l="1"/>
  <c r="E116" i="4"/>
  <c r="F116" i="4"/>
  <c r="G116" i="4"/>
  <c r="B116" i="4"/>
  <c r="H116" i="4"/>
  <c r="D116" i="4"/>
  <c r="C116" i="4"/>
  <c r="F118" i="7"/>
  <c r="I118" i="7"/>
  <c r="E118" i="7"/>
  <c r="G118" i="7"/>
  <c r="C118" i="7"/>
  <c r="H118" i="7"/>
  <c r="D118" i="7"/>
  <c r="A119" i="9"/>
  <c r="H117" i="9"/>
  <c r="D117" i="9"/>
  <c r="G117" i="9"/>
  <c r="C117" i="9"/>
  <c r="F117" i="9"/>
  <c r="B117" i="12" s="1"/>
  <c r="E117" i="9"/>
  <c r="I117" i="9"/>
  <c r="A119" i="7"/>
  <c r="B119" i="7" s="1"/>
  <c r="A117" i="4"/>
  <c r="A120" i="12" l="1"/>
  <c r="F117" i="4"/>
  <c r="B117" i="4"/>
  <c r="D117" i="4"/>
  <c r="E117" i="4"/>
  <c r="C117" i="4"/>
  <c r="G117" i="4"/>
  <c r="H117" i="4"/>
  <c r="G119" i="7"/>
  <c r="C119" i="7"/>
  <c r="F119" i="7"/>
  <c r="H119" i="7"/>
  <c r="D119" i="7"/>
  <c r="E119" i="7"/>
  <c r="I119" i="7"/>
  <c r="G118" i="9"/>
  <c r="C118" i="9"/>
  <c r="F118" i="9"/>
  <c r="B118" i="12" s="1"/>
  <c r="I118" i="9"/>
  <c r="E118" i="9"/>
  <c r="H118" i="9"/>
  <c r="D118" i="9"/>
  <c r="A120" i="9"/>
  <c r="A120" i="7"/>
  <c r="B120" i="7" s="1"/>
  <c r="A118" i="4"/>
  <c r="A121" i="12" l="1"/>
  <c r="G118" i="4"/>
  <c r="C118" i="4"/>
  <c r="H118" i="4"/>
  <c r="B118" i="4"/>
  <c r="D118" i="4"/>
  <c r="F118" i="4"/>
  <c r="E118" i="4"/>
  <c r="H120" i="7"/>
  <c r="D120" i="7"/>
  <c r="G120" i="7"/>
  <c r="C120" i="7"/>
  <c r="I120" i="7"/>
  <c r="E120" i="7"/>
  <c r="F120" i="7"/>
  <c r="A121" i="9"/>
  <c r="F119" i="9"/>
  <c r="B119" i="12" s="1"/>
  <c r="I119" i="9"/>
  <c r="E119" i="9"/>
  <c r="H119" i="9"/>
  <c r="D119" i="9"/>
  <c r="C119" i="9"/>
  <c r="G119" i="9"/>
  <c r="A121" i="7"/>
  <c r="B121" i="7" s="1"/>
  <c r="A119" i="4"/>
  <c r="A122" i="12" l="1"/>
  <c r="H119" i="4"/>
  <c r="D119" i="4"/>
  <c r="F119" i="4"/>
  <c r="G119" i="4"/>
  <c r="B119" i="4"/>
  <c r="E119" i="4"/>
  <c r="C119" i="4"/>
  <c r="I121" i="7"/>
  <c r="E121" i="7"/>
  <c r="H121" i="7"/>
  <c r="D121" i="7"/>
  <c r="F121" i="7"/>
  <c r="G121" i="7"/>
  <c r="C121" i="7"/>
  <c r="I120" i="9"/>
  <c r="E120" i="9"/>
  <c r="H120" i="9"/>
  <c r="D120" i="9"/>
  <c r="G120" i="9"/>
  <c r="C120" i="9"/>
  <c r="F120" i="9"/>
  <c r="B120" i="12" s="1"/>
  <c r="A122" i="9"/>
  <c r="A122" i="7"/>
  <c r="B122" i="7" s="1"/>
  <c r="A120" i="4"/>
  <c r="A123" i="12" l="1"/>
  <c r="E120" i="4"/>
  <c r="D120" i="4"/>
  <c r="F120" i="4"/>
  <c r="C120" i="4"/>
  <c r="B120" i="4"/>
  <c r="G120" i="4"/>
  <c r="H120" i="4"/>
  <c r="F122" i="7"/>
  <c r="I122" i="7"/>
  <c r="E122" i="7"/>
  <c r="G122" i="7"/>
  <c r="C122" i="7"/>
  <c r="D122" i="7"/>
  <c r="H122" i="7"/>
  <c r="A123" i="9"/>
  <c r="H121" i="9"/>
  <c r="D121" i="9"/>
  <c r="G121" i="9"/>
  <c r="C121" i="9"/>
  <c r="F121" i="9"/>
  <c r="B121" i="12" s="1"/>
  <c r="I121" i="9"/>
  <c r="E121" i="9"/>
  <c r="A123" i="7"/>
  <c r="B123" i="7" s="1"/>
  <c r="A121" i="4"/>
  <c r="A124" i="12" l="1"/>
  <c r="F121" i="4"/>
  <c r="B121" i="4"/>
  <c r="E121" i="4"/>
  <c r="C121" i="4"/>
  <c r="D121" i="4"/>
  <c r="H121" i="4"/>
  <c r="G121" i="4"/>
  <c r="G123" i="7"/>
  <c r="C123" i="7"/>
  <c r="F123" i="7"/>
  <c r="H123" i="7"/>
  <c r="D123" i="7"/>
  <c r="I123" i="7"/>
  <c r="E123" i="7"/>
  <c r="G122" i="9"/>
  <c r="C122" i="9"/>
  <c r="F122" i="9"/>
  <c r="B122" i="12" s="1"/>
  <c r="I122" i="9"/>
  <c r="E122" i="9"/>
  <c r="H122" i="9"/>
  <c r="D122" i="9"/>
  <c r="A124" i="9"/>
  <c r="A124" i="7"/>
  <c r="B124" i="7" s="1"/>
  <c r="A122" i="4"/>
  <c r="A125" i="12" l="1"/>
  <c r="G122" i="4"/>
  <c r="C122" i="4"/>
  <c r="F122" i="4"/>
  <c r="B122" i="4"/>
  <c r="D122" i="4"/>
  <c r="E122" i="4"/>
  <c r="H122" i="4"/>
  <c r="H124" i="7"/>
  <c r="D124" i="7"/>
  <c r="G124" i="7"/>
  <c r="C124" i="7"/>
  <c r="I124" i="7"/>
  <c r="E124" i="7"/>
  <c r="F124" i="7"/>
  <c r="A125" i="9"/>
  <c r="F123" i="9"/>
  <c r="B123" i="12" s="1"/>
  <c r="I123" i="9"/>
  <c r="E123" i="9"/>
  <c r="H123" i="9"/>
  <c r="D123" i="9"/>
  <c r="G123" i="9"/>
  <c r="C123" i="9"/>
  <c r="A125" i="7"/>
  <c r="B125" i="7" s="1"/>
  <c r="A123" i="4"/>
  <c r="A126" i="12" l="1"/>
  <c r="H123" i="4"/>
  <c r="D123" i="4"/>
  <c r="G123" i="4"/>
  <c r="C123" i="4"/>
  <c r="E123" i="4"/>
  <c r="F123" i="4"/>
  <c r="B123" i="4"/>
  <c r="I125" i="7"/>
  <c r="E125" i="7"/>
  <c r="H125" i="7"/>
  <c r="D125" i="7"/>
  <c r="F125" i="7"/>
  <c r="G125" i="7"/>
  <c r="C125" i="7"/>
  <c r="A126" i="9"/>
  <c r="I124" i="9"/>
  <c r="E124" i="9"/>
  <c r="H124" i="9"/>
  <c r="D124" i="9"/>
  <c r="G124" i="9"/>
  <c r="C124" i="9"/>
  <c r="F124" i="9"/>
  <c r="B124" i="12" s="1"/>
  <c r="A126" i="7"/>
  <c r="B126" i="7" s="1"/>
  <c r="A124" i="4"/>
  <c r="A127" i="12" l="1"/>
  <c r="E124" i="4"/>
  <c r="H124" i="4"/>
  <c r="D124" i="4"/>
  <c r="F124" i="4"/>
  <c r="G124" i="4"/>
  <c r="C124" i="4"/>
  <c r="B124" i="4"/>
  <c r="F126" i="7"/>
  <c r="I126" i="7"/>
  <c r="E126" i="7"/>
  <c r="G126" i="7"/>
  <c r="C126" i="7"/>
  <c r="D126" i="7"/>
  <c r="H126" i="7"/>
  <c r="H125" i="9"/>
  <c r="D125" i="9"/>
  <c r="G125" i="9"/>
  <c r="C125" i="9"/>
  <c r="F125" i="9"/>
  <c r="B125" i="12" s="1"/>
  <c r="I125" i="9"/>
  <c r="E125" i="9"/>
  <c r="A127" i="9"/>
  <c r="A127" i="7"/>
  <c r="B127" i="7" s="1"/>
  <c r="A125" i="4"/>
  <c r="A128" i="12" l="1"/>
  <c r="F125" i="4"/>
  <c r="B125" i="4"/>
  <c r="E125" i="4"/>
  <c r="G125" i="4"/>
  <c r="H125" i="4"/>
  <c r="C125" i="4"/>
  <c r="D125" i="4"/>
  <c r="G127" i="7"/>
  <c r="C127" i="7"/>
  <c r="F127" i="7"/>
  <c r="H127" i="7"/>
  <c r="D127" i="7"/>
  <c r="I127" i="7"/>
  <c r="E127" i="7"/>
  <c r="A128" i="9"/>
  <c r="G126" i="9"/>
  <c r="C126" i="9"/>
  <c r="F126" i="9"/>
  <c r="B126" i="12" s="1"/>
  <c r="I126" i="9"/>
  <c r="E126" i="9"/>
  <c r="D126" i="9"/>
  <c r="H126" i="9"/>
  <c r="A128" i="7"/>
  <c r="B128" i="7" s="1"/>
  <c r="A126" i="4"/>
  <c r="A129" i="12" l="1"/>
  <c r="G126" i="4"/>
  <c r="C126" i="4"/>
  <c r="F126" i="4"/>
  <c r="B126" i="4"/>
  <c r="H126" i="4"/>
  <c r="E126" i="4"/>
  <c r="D126" i="4"/>
  <c r="H128" i="7"/>
  <c r="D128" i="7"/>
  <c r="G128" i="7"/>
  <c r="C128" i="7"/>
  <c r="I128" i="7"/>
  <c r="E128" i="7"/>
  <c r="F128" i="7"/>
  <c r="F127" i="9"/>
  <c r="B127" i="12" s="1"/>
  <c r="I127" i="9"/>
  <c r="E127" i="9"/>
  <c r="H127" i="9"/>
  <c r="D127" i="9"/>
  <c r="G127" i="9"/>
  <c r="C127" i="9"/>
  <c r="A129" i="9"/>
  <c r="A129" i="7"/>
  <c r="B129" i="7" s="1"/>
  <c r="A127" i="4"/>
  <c r="A130" i="12" l="1"/>
  <c r="H127" i="4"/>
  <c r="D127" i="4"/>
  <c r="G127" i="4"/>
  <c r="C127" i="4"/>
  <c r="B127" i="4"/>
  <c r="F127" i="4"/>
  <c r="E127" i="4"/>
  <c r="I129" i="7"/>
  <c r="E129" i="7"/>
  <c r="H129" i="7"/>
  <c r="D129" i="7"/>
  <c r="F129" i="7"/>
  <c r="C129" i="7"/>
  <c r="G129" i="7"/>
  <c r="I128" i="9"/>
  <c r="E128" i="9"/>
  <c r="H128" i="9"/>
  <c r="D128" i="9"/>
  <c r="G128" i="9"/>
  <c r="C128" i="9"/>
  <c r="F128" i="9"/>
  <c r="B128" i="12" s="1"/>
  <c r="A130" i="9"/>
  <c r="A130" i="7"/>
  <c r="B130" i="7" s="1"/>
  <c r="A128" i="4"/>
  <c r="A131" i="12" l="1"/>
  <c r="E128" i="4"/>
  <c r="H128" i="4"/>
  <c r="D128" i="4"/>
  <c r="B128" i="4"/>
  <c r="C128" i="4"/>
  <c r="G128" i="4"/>
  <c r="F128" i="4"/>
  <c r="F130" i="7"/>
  <c r="I130" i="7"/>
  <c r="E130" i="7"/>
  <c r="G130" i="7"/>
  <c r="C130" i="7"/>
  <c r="H130" i="7"/>
  <c r="D130" i="7"/>
  <c r="A131" i="9"/>
  <c r="F129" i="9"/>
  <c r="B129" i="12" s="1"/>
  <c r="I129" i="9"/>
  <c r="D129" i="9"/>
  <c r="H129" i="9"/>
  <c r="C129" i="9"/>
  <c r="G129" i="9"/>
  <c r="E129" i="9"/>
  <c r="A131" i="7"/>
  <c r="B131" i="7" s="1"/>
  <c r="A129" i="4"/>
  <c r="A132" i="12" l="1"/>
  <c r="F129" i="4"/>
  <c r="B129" i="4"/>
  <c r="E129" i="4"/>
  <c r="C129" i="4"/>
  <c r="D129" i="4"/>
  <c r="G129" i="4"/>
  <c r="H129" i="4"/>
  <c r="G131" i="7"/>
  <c r="C131" i="7"/>
  <c r="F131" i="7"/>
  <c r="H131" i="7"/>
  <c r="D131" i="7"/>
  <c r="E131" i="7"/>
  <c r="I131" i="7"/>
  <c r="I130" i="9"/>
  <c r="E130" i="9"/>
  <c r="F130" i="9"/>
  <c r="B130" i="12" s="1"/>
  <c r="D130" i="9"/>
  <c r="H130" i="9"/>
  <c r="C130" i="9"/>
  <c r="G130" i="9"/>
  <c r="A132" i="9"/>
  <c r="A132" i="7"/>
  <c r="B132" i="7" s="1"/>
  <c r="A130" i="4"/>
  <c r="A133" i="12" l="1"/>
  <c r="G130" i="4"/>
  <c r="C130" i="4"/>
  <c r="F130" i="4"/>
  <c r="B130" i="4"/>
  <c r="D130" i="4"/>
  <c r="E130" i="4"/>
  <c r="H130" i="4"/>
  <c r="H132" i="7"/>
  <c r="D132" i="7"/>
  <c r="G132" i="7"/>
  <c r="C132" i="7"/>
  <c r="I132" i="7"/>
  <c r="E132" i="7"/>
  <c r="F132" i="7"/>
  <c r="H131" i="9"/>
  <c r="D131" i="9"/>
  <c r="G131" i="9"/>
  <c r="F131" i="9"/>
  <c r="B131" i="12" s="1"/>
  <c r="E131" i="9"/>
  <c r="I131" i="9"/>
  <c r="C131" i="9"/>
  <c r="A133" i="9"/>
  <c r="A133" i="7"/>
  <c r="B133" i="7" s="1"/>
  <c r="A131" i="4"/>
  <c r="A134" i="12" l="1"/>
  <c r="H131" i="4"/>
  <c r="D131" i="4"/>
  <c r="G131" i="4"/>
  <c r="C131" i="4"/>
  <c r="E131" i="4"/>
  <c r="F131" i="4"/>
  <c r="B131" i="4"/>
  <c r="I133" i="7"/>
  <c r="E133" i="7"/>
  <c r="H133" i="7"/>
  <c r="D133" i="7"/>
  <c r="F133" i="7"/>
  <c r="C133" i="7"/>
  <c r="G133" i="7"/>
  <c r="A134" i="9"/>
  <c r="F132" i="9"/>
  <c r="B132" i="12" s="1"/>
  <c r="G132" i="9"/>
  <c r="C132" i="9"/>
  <c r="E132" i="9"/>
  <c r="D132" i="9"/>
  <c r="I132" i="9"/>
  <c r="H132" i="9"/>
  <c r="A134" i="7"/>
  <c r="B134" i="7" s="1"/>
  <c r="A132" i="4"/>
  <c r="A135" i="12" l="1"/>
  <c r="E132" i="4"/>
  <c r="H132" i="4"/>
  <c r="D132" i="4"/>
  <c r="F132" i="4"/>
  <c r="G132" i="4"/>
  <c r="C132" i="4"/>
  <c r="B132" i="4"/>
  <c r="F134" i="7"/>
  <c r="I134" i="7"/>
  <c r="E134" i="7"/>
  <c r="G134" i="7"/>
  <c r="C134" i="7"/>
  <c r="H134" i="7"/>
  <c r="D134" i="7"/>
  <c r="I133" i="9"/>
  <c r="E133" i="9"/>
  <c r="F133" i="9"/>
  <c r="B133" i="12" s="1"/>
  <c r="D133" i="9"/>
  <c r="C133" i="9"/>
  <c r="H133" i="9"/>
  <c r="G133" i="9"/>
  <c r="A135" i="9"/>
  <c r="A135" i="7"/>
  <c r="B135" i="7" s="1"/>
  <c r="A133" i="4"/>
  <c r="A136" i="12" l="1"/>
  <c r="F133" i="4"/>
  <c r="B133" i="4"/>
  <c r="E133" i="4"/>
  <c r="G133" i="4"/>
  <c r="H133" i="4"/>
  <c r="D133" i="4"/>
  <c r="C133" i="4"/>
  <c r="G135" i="7"/>
  <c r="C135" i="7"/>
  <c r="F135" i="7"/>
  <c r="H135" i="7"/>
  <c r="D135" i="7"/>
  <c r="E135" i="7"/>
  <c r="I135" i="7"/>
  <c r="A136" i="9"/>
  <c r="H134" i="9"/>
  <c r="D134" i="9"/>
  <c r="I134" i="9"/>
  <c r="E134" i="9"/>
  <c r="C134" i="9"/>
  <c r="G134" i="9"/>
  <c r="F134" i="9"/>
  <c r="B134" i="12" s="1"/>
  <c r="A136" i="7"/>
  <c r="B136" i="7" s="1"/>
  <c r="A134" i="4"/>
  <c r="A137" i="12" l="1"/>
  <c r="G134" i="4"/>
  <c r="C134" i="4"/>
  <c r="F134" i="4"/>
  <c r="B134" i="4"/>
  <c r="H134" i="4"/>
  <c r="D134" i="4"/>
  <c r="E134" i="4"/>
  <c r="H136" i="7"/>
  <c r="D136" i="7"/>
  <c r="G136" i="7"/>
  <c r="C136" i="7"/>
  <c r="I136" i="7"/>
  <c r="E136" i="7"/>
  <c r="F136" i="7"/>
  <c r="G135" i="9"/>
  <c r="C135" i="9"/>
  <c r="H135" i="9"/>
  <c r="D135" i="9"/>
  <c r="I135" i="9"/>
  <c r="F135" i="9"/>
  <c r="B135" i="12" s="1"/>
  <c r="E135" i="9"/>
  <c r="A137" i="9"/>
  <c r="A137" i="7"/>
  <c r="B137" i="7" s="1"/>
  <c r="A135" i="4"/>
  <c r="A138" i="12" l="1"/>
  <c r="H135" i="4"/>
  <c r="D135" i="4"/>
  <c r="G135" i="4"/>
  <c r="C135" i="4"/>
  <c r="B135" i="4"/>
  <c r="F135" i="4"/>
  <c r="E135" i="4"/>
  <c r="I137" i="7"/>
  <c r="E137" i="7"/>
  <c r="H137" i="7"/>
  <c r="D137" i="7"/>
  <c r="F137" i="7"/>
  <c r="G137" i="7"/>
  <c r="C137" i="7"/>
  <c r="A138" i="9"/>
  <c r="F136" i="9"/>
  <c r="B136" i="12" s="1"/>
  <c r="G136" i="9"/>
  <c r="C136" i="9"/>
  <c r="I136" i="9"/>
  <c r="H136" i="9"/>
  <c r="E136" i="9"/>
  <c r="D136" i="9"/>
  <c r="A138" i="7"/>
  <c r="B138" i="7" s="1"/>
  <c r="A136" i="4"/>
  <c r="A139" i="12" l="1"/>
  <c r="E136" i="4"/>
  <c r="H136" i="4"/>
  <c r="D136" i="4"/>
  <c r="B136" i="4"/>
  <c r="C136" i="4"/>
  <c r="G136" i="4"/>
  <c r="F136" i="4"/>
  <c r="F138" i="7"/>
  <c r="I138" i="7"/>
  <c r="E138" i="7"/>
  <c r="G138" i="7"/>
  <c r="C138" i="7"/>
  <c r="D138" i="7"/>
  <c r="H138" i="7"/>
  <c r="I137" i="9"/>
  <c r="E137" i="9"/>
  <c r="F137" i="9"/>
  <c r="B137" i="12" s="1"/>
  <c r="H137" i="9"/>
  <c r="G137" i="9"/>
  <c r="D137" i="9"/>
  <c r="C137" i="9"/>
  <c r="A139" i="9"/>
  <c r="A139" i="7"/>
  <c r="B139" i="7" s="1"/>
  <c r="A137" i="4"/>
  <c r="A140" i="12" l="1"/>
  <c r="F137" i="4"/>
  <c r="B137" i="4"/>
  <c r="E137" i="4"/>
  <c r="C137" i="4"/>
  <c r="D137" i="4"/>
  <c r="H137" i="4"/>
  <c r="G137" i="4"/>
  <c r="I139" i="7"/>
  <c r="G139" i="7"/>
  <c r="C139" i="7"/>
  <c r="F139" i="7"/>
  <c r="H139" i="7"/>
  <c r="D139" i="7"/>
  <c r="E139" i="7"/>
  <c r="A140" i="9"/>
  <c r="H138" i="9"/>
  <c r="D138" i="9"/>
  <c r="I138" i="9"/>
  <c r="E138" i="9"/>
  <c r="G138" i="9"/>
  <c r="F138" i="9"/>
  <c r="B138" i="12" s="1"/>
  <c r="C138" i="9"/>
  <c r="A140" i="7"/>
  <c r="B140" i="7" s="1"/>
  <c r="A138" i="4"/>
  <c r="A141" i="12" l="1"/>
  <c r="G138" i="4"/>
  <c r="C138" i="4"/>
  <c r="F138" i="4"/>
  <c r="B138" i="4"/>
  <c r="D138" i="4"/>
  <c r="E138" i="4"/>
  <c r="H138" i="4"/>
  <c r="F140" i="7"/>
  <c r="E140" i="7"/>
  <c r="I140" i="7"/>
  <c r="D140" i="7"/>
  <c r="G140" i="7"/>
  <c r="C140" i="7"/>
  <c r="H140" i="7"/>
  <c r="G139" i="9"/>
  <c r="C139" i="9"/>
  <c r="H139" i="9"/>
  <c r="D139" i="9"/>
  <c r="F139" i="9"/>
  <c r="B139" i="12" s="1"/>
  <c r="E139" i="9"/>
  <c r="I139" i="9"/>
  <c r="A141" i="9"/>
  <c r="A141" i="7"/>
  <c r="B141" i="7" s="1"/>
  <c r="A139" i="4"/>
  <c r="A142" i="12" l="1"/>
  <c r="H139" i="4"/>
  <c r="G139" i="4"/>
  <c r="D139" i="4"/>
  <c r="C139" i="4"/>
  <c r="E139" i="4"/>
  <c r="F139" i="4"/>
  <c r="B139" i="4"/>
  <c r="G141" i="7"/>
  <c r="C141" i="7"/>
  <c r="I141" i="7"/>
  <c r="D141" i="7"/>
  <c r="H141" i="7"/>
  <c r="E141" i="7"/>
  <c r="F141" i="7"/>
  <c r="A142" i="9"/>
  <c r="F140" i="9"/>
  <c r="B140" i="12" s="1"/>
  <c r="I140" i="9"/>
  <c r="E140" i="9"/>
  <c r="G140" i="9"/>
  <c r="C140" i="9"/>
  <c r="H140" i="9"/>
  <c r="D140" i="9"/>
  <c r="A142" i="7"/>
  <c r="B142" i="7" s="1"/>
  <c r="A140" i="4"/>
  <c r="A143" i="12" l="1"/>
  <c r="E140" i="4"/>
  <c r="H140" i="4"/>
  <c r="D140" i="4"/>
  <c r="C140" i="4"/>
  <c r="B140" i="4"/>
  <c r="G140" i="4"/>
  <c r="F140" i="4"/>
  <c r="H142" i="7"/>
  <c r="D142" i="7"/>
  <c r="G142" i="7"/>
  <c r="F142" i="7"/>
  <c r="I142" i="7"/>
  <c r="C142" i="7"/>
  <c r="E142" i="7"/>
  <c r="I141" i="9"/>
  <c r="E141" i="9"/>
  <c r="H141" i="9"/>
  <c r="D141" i="9"/>
  <c r="F141" i="9"/>
  <c r="B141" i="12" s="1"/>
  <c r="G141" i="9"/>
  <c r="C141" i="9"/>
  <c r="A143" i="9"/>
  <c r="A143" i="7"/>
  <c r="B143" i="7" s="1"/>
  <c r="A141" i="4"/>
  <c r="A144" i="12" l="1"/>
  <c r="F141" i="4"/>
  <c r="B141" i="4"/>
  <c r="E141" i="4"/>
  <c r="D141" i="4"/>
  <c r="C141" i="4"/>
  <c r="G141" i="4"/>
  <c r="H141" i="4"/>
  <c r="I143" i="7"/>
  <c r="E143" i="7"/>
  <c r="F143" i="7"/>
  <c r="D143" i="7"/>
  <c r="G143" i="7"/>
  <c r="C143" i="7"/>
  <c r="H143" i="7"/>
  <c r="H142" i="9"/>
  <c r="D142" i="9"/>
  <c r="G142" i="9"/>
  <c r="C142" i="9"/>
  <c r="I142" i="9"/>
  <c r="E142" i="9"/>
  <c r="F142" i="9"/>
  <c r="B142" i="12" s="1"/>
  <c r="A144" i="9"/>
  <c r="A144" i="7"/>
  <c r="B144" i="7" s="1"/>
  <c r="A142" i="4"/>
  <c r="A145" i="12" l="1"/>
  <c r="G142" i="4"/>
  <c r="C142" i="4"/>
  <c r="F142" i="4"/>
  <c r="B142" i="4"/>
  <c r="E142" i="4"/>
  <c r="D142" i="4"/>
  <c r="H142" i="4"/>
  <c r="I144" i="7"/>
  <c r="F144" i="7"/>
  <c r="D144" i="7"/>
  <c r="H144" i="7"/>
  <c r="C144" i="7"/>
  <c r="E144" i="7"/>
  <c r="G144" i="7"/>
  <c r="A145" i="9"/>
  <c r="G143" i="9"/>
  <c r="C143" i="9"/>
  <c r="F143" i="9"/>
  <c r="B143" i="12" s="1"/>
  <c r="H143" i="9"/>
  <c r="D143" i="9"/>
  <c r="I143" i="9"/>
  <c r="E143" i="9"/>
  <c r="A145" i="7"/>
  <c r="B145" i="7" s="1"/>
  <c r="A143" i="4"/>
  <c r="A146" i="12" l="1"/>
  <c r="H143" i="4"/>
  <c r="D143" i="4"/>
  <c r="G143" i="4"/>
  <c r="C143" i="4"/>
  <c r="F143" i="4"/>
  <c r="E143" i="4"/>
  <c r="B143" i="4"/>
  <c r="F145" i="7"/>
  <c r="G145" i="7"/>
  <c r="C145" i="7"/>
  <c r="D145" i="7"/>
  <c r="I145" i="7"/>
  <c r="E145" i="7"/>
  <c r="H145" i="7"/>
  <c r="F144" i="9"/>
  <c r="B144" i="12" s="1"/>
  <c r="I144" i="9"/>
  <c r="E144" i="9"/>
  <c r="G144" i="9"/>
  <c r="C144" i="9"/>
  <c r="D144" i="9"/>
  <c r="H144" i="9"/>
  <c r="A146" i="9"/>
  <c r="A146" i="7"/>
  <c r="B146" i="7" s="1"/>
  <c r="A144" i="4"/>
  <c r="A147" i="12" l="1"/>
  <c r="E144" i="4"/>
  <c r="H144" i="4"/>
  <c r="D144" i="4"/>
  <c r="G144" i="4"/>
  <c r="F144" i="4"/>
  <c r="B144" i="4"/>
  <c r="C144" i="4"/>
  <c r="G146" i="7"/>
  <c r="C146" i="7"/>
  <c r="H146" i="7"/>
  <c r="D146" i="7"/>
  <c r="E146" i="7"/>
  <c r="F146" i="7"/>
  <c r="I146" i="7"/>
  <c r="A147" i="9"/>
  <c r="I145" i="9"/>
  <c r="E145" i="9"/>
  <c r="H145" i="9"/>
  <c r="D145" i="9"/>
  <c r="F145" i="9"/>
  <c r="B145" i="12" s="1"/>
  <c r="G145" i="9"/>
  <c r="C145" i="9"/>
  <c r="A147" i="7"/>
  <c r="B147" i="7" s="1"/>
  <c r="A145" i="4"/>
  <c r="A148" i="12" l="1"/>
  <c r="F145" i="4"/>
  <c r="B145" i="4"/>
  <c r="E145" i="4"/>
  <c r="H145" i="4"/>
  <c r="G145" i="4"/>
  <c r="D145" i="4"/>
  <c r="C145" i="4"/>
  <c r="H147" i="7"/>
  <c r="D147" i="7"/>
  <c r="I147" i="7"/>
  <c r="E147" i="7"/>
  <c r="F147" i="7"/>
  <c r="C147" i="7"/>
  <c r="G147" i="7"/>
  <c r="A148" i="9"/>
  <c r="H146" i="9"/>
  <c r="D146" i="9"/>
  <c r="G146" i="9"/>
  <c r="C146" i="9"/>
  <c r="I146" i="9"/>
  <c r="E146" i="9"/>
  <c r="F146" i="9"/>
  <c r="B146" i="12" s="1"/>
  <c r="A148" i="7"/>
  <c r="B148" i="7" s="1"/>
  <c r="A146" i="4"/>
  <c r="A149" i="12" l="1"/>
  <c r="G146" i="4"/>
  <c r="C146" i="4"/>
  <c r="F146" i="4"/>
  <c r="B146" i="4"/>
  <c r="H146" i="4"/>
  <c r="D146" i="4"/>
  <c r="E146" i="4"/>
  <c r="I148" i="7"/>
  <c r="E148" i="7"/>
  <c r="F148" i="7"/>
  <c r="G148" i="7"/>
  <c r="D148" i="7"/>
  <c r="H148" i="7"/>
  <c r="C148" i="7"/>
  <c r="G147" i="9"/>
  <c r="C147" i="9"/>
  <c r="F147" i="9"/>
  <c r="B147" i="12" s="1"/>
  <c r="H147" i="9"/>
  <c r="D147" i="9"/>
  <c r="I147" i="9"/>
  <c r="E147" i="9"/>
  <c r="A149" i="9"/>
  <c r="A149" i="7"/>
  <c r="B149" i="7" s="1"/>
  <c r="A147" i="4"/>
  <c r="A150" i="12" l="1"/>
  <c r="H147" i="4"/>
  <c r="D147" i="4"/>
  <c r="G147" i="4"/>
  <c r="C147" i="4"/>
  <c r="B147" i="4"/>
  <c r="E147" i="4"/>
  <c r="F147" i="4"/>
  <c r="F149" i="7"/>
  <c r="G149" i="7"/>
  <c r="C149" i="7"/>
  <c r="H149" i="7"/>
  <c r="E149" i="7"/>
  <c r="I149" i="7"/>
  <c r="D149" i="7"/>
  <c r="A150" i="9"/>
  <c r="F148" i="9"/>
  <c r="B148" i="12" s="1"/>
  <c r="I148" i="9"/>
  <c r="E148" i="9"/>
  <c r="G148" i="9"/>
  <c r="C148" i="9"/>
  <c r="H148" i="9"/>
  <c r="D148" i="9"/>
  <c r="A150" i="7"/>
  <c r="B150" i="7" s="1"/>
  <c r="A148" i="4"/>
  <c r="A151" i="12" l="1"/>
  <c r="E148" i="4"/>
  <c r="H148" i="4"/>
  <c r="D148" i="4"/>
  <c r="C148" i="4"/>
  <c r="B148" i="4"/>
  <c r="F148" i="4"/>
  <c r="G148" i="4"/>
  <c r="G150" i="7"/>
  <c r="C150" i="7"/>
  <c r="H150" i="7"/>
  <c r="D150" i="7"/>
  <c r="I150" i="7"/>
  <c r="F150" i="7"/>
  <c r="E150" i="7"/>
  <c r="I149" i="9"/>
  <c r="E149" i="9"/>
  <c r="H149" i="9"/>
  <c r="D149" i="9"/>
  <c r="F149" i="9"/>
  <c r="B149" i="12" s="1"/>
  <c r="G149" i="9"/>
  <c r="C149" i="9"/>
  <c r="A151" i="9"/>
  <c r="A151" i="7"/>
  <c r="B151" i="7" s="1"/>
  <c r="A149" i="4"/>
  <c r="A152" i="12" l="1"/>
  <c r="F149" i="4"/>
  <c r="B149" i="4"/>
  <c r="E149" i="4"/>
  <c r="D149" i="4"/>
  <c r="C149" i="4"/>
  <c r="H149" i="4"/>
  <c r="G149" i="4"/>
  <c r="H151" i="7"/>
  <c r="D151" i="7"/>
  <c r="I151" i="7"/>
  <c r="E151" i="7"/>
  <c r="G151" i="7"/>
  <c r="C151" i="7"/>
  <c r="F151" i="7"/>
  <c r="A152" i="9"/>
  <c r="I150" i="9"/>
  <c r="E150" i="9"/>
  <c r="D150" i="9"/>
  <c r="H150" i="9"/>
  <c r="C150" i="9"/>
  <c r="F150" i="9"/>
  <c r="B150" i="12" s="1"/>
  <c r="G150" i="9"/>
  <c r="A152" i="7"/>
  <c r="B152" i="7" s="1"/>
  <c r="A150" i="4"/>
  <c r="A153" i="12" l="1"/>
  <c r="G150" i="4"/>
  <c r="C150" i="4"/>
  <c r="F150" i="4"/>
  <c r="B150" i="4"/>
  <c r="E150" i="4"/>
  <c r="D150" i="4"/>
  <c r="H150" i="4"/>
  <c r="I152" i="7"/>
  <c r="E152" i="7"/>
  <c r="F152" i="7"/>
  <c r="C152" i="7"/>
  <c r="H152" i="7"/>
  <c r="D152" i="7"/>
  <c r="G152" i="7"/>
  <c r="H151" i="9"/>
  <c r="D151" i="9"/>
  <c r="F151" i="9"/>
  <c r="B151" i="12" s="1"/>
  <c r="E151" i="9"/>
  <c r="G151" i="9"/>
  <c r="I151" i="9"/>
  <c r="C151" i="9"/>
  <c r="A153" i="9"/>
  <c r="A153" i="7"/>
  <c r="B153" i="7" s="1"/>
  <c r="A151" i="4"/>
  <c r="A154" i="12" l="1"/>
  <c r="H151" i="4"/>
  <c r="D151" i="4"/>
  <c r="G151" i="4"/>
  <c r="C151" i="4"/>
  <c r="F151" i="4"/>
  <c r="E151" i="4"/>
  <c r="B151" i="4"/>
  <c r="F153" i="7"/>
  <c r="G153" i="7"/>
  <c r="C153" i="7"/>
  <c r="D153" i="7"/>
  <c r="I153" i="7"/>
  <c r="E153" i="7"/>
  <c r="H153" i="7"/>
  <c r="G152" i="9"/>
  <c r="C152" i="9"/>
  <c r="H152" i="9"/>
  <c r="F152" i="9"/>
  <c r="B152" i="12" s="1"/>
  <c r="I152" i="9"/>
  <c r="D152" i="9"/>
  <c r="E152" i="9"/>
  <c r="A154" i="9"/>
  <c r="A154" i="7"/>
  <c r="B154" i="7" s="1"/>
  <c r="A152" i="4"/>
  <c r="A155" i="12" l="1"/>
  <c r="E152" i="4"/>
  <c r="H152" i="4"/>
  <c r="D152" i="4"/>
  <c r="G152" i="4"/>
  <c r="F152" i="4"/>
  <c r="C152" i="4"/>
  <c r="B152" i="4"/>
  <c r="G154" i="7"/>
  <c r="C154" i="7"/>
  <c r="H154" i="7"/>
  <c r="D154" i="7"/>
  <c r="E154" i="7"/>
  <c r="F154" i="7"/>
  <c r="I154" i="7"/>
  <c r="A155" i="9"/>
  <c r="F153" i="9"/>
  <c r="B153" i="12" s="1"/>
  <c r="I153" i="9"/>
  <c r="D153" i="9"/>
  <c r="H153" i="9"/>
  <c r="C153" i="9"/>
  <c r="E153" i="9"/>
  <c r="G153" i="9"/>
  <c r="A155" i="7"/>
  <c r="B155" i="7" s="1"/>
  <c r="A153" i="4"/>
  <c r="A156" i="12" l="1"/>
  <c r="F153" i="4"/>
  <c r="B153" i="4"/>
  <c r="E153" i="4"/>
  <c r="H153" i="4"/>
  <c r="G153" i="4"/>
  <c r="C153" i="4"/>
  <c r="D153" i="4"/>
  <c r="H155" i="7"/>
  <c r="D155" i="7"/>
  <c r="I155" i="7"/>
  <c r="E155" i="7"/>
  <c r="F155" i="7"/>
  <c r="C155" i="7"/>
  <c r="G155" i="7"/>
  <c r="I154" i="9"/>
  <c r="E154" i="9"/>
  <c r="F154" i="9"/>
  <c r="B154" i="12" s="1"/>
  <c r="D154" i="9"/>
  <c r="G154" i="9"/>
  <c r="C154" i="9"/>
  <c r="H154" i="9"/>
  <c r="A156" i="9"/>
  <c r="A156" i="7"/>
  <c r="B156" i="7" s="1"/>
  <c r="A154" i="4"/>
  <c r="A157" i="12" l="1"/>
  <c r="G154" i="4"/>
  <c r="C154" i="4"/>
  <c r="F154" i="4"/>
  <c r="B154" i="4"/>
  <c r="H154" i="4"/>
  <c r="E154" i="4"/>
  <c r="D154" i="4"/>
  <c r="I156" i="7"/>
  <c r="E156" i="7"/>
  <c r="H156" i="7"/>
  <c r="D156" i="7"/>
  <c r="F156" i="7"/>
  <c r="G156" i="7"/>
  <c r="C156" i="7"/>
  <c r="H155" i="9"/>
  <c r="D155" i="9"/>
  <c r="G155" i="9"/>
  <c r="F155" i="9"/>
  <c r="B155" i="12" s="1"/>
  <c r="I155" i="9"/>
  <c r="C155" i="9"/>
  <c r="E155" i="9"/>
  <c r="A157" i="9"/>
  <c r="A157" i="7"/>
  <c r="B157" i="7" s="1"/>
  <c r="A155" i="4"/>
  <c r="A158" i="12" l="1"/>
  <c r="H155" i="4"/>
  <c r="D155" i="4"/>
  <c r="G155" i="4"/>
  <c r="C155" i="4"/>
  <c r="B155" i="4"/>
  <c r="E155" i="4"/>
  <c r="F155" i="4"/>
  <c r="F157" i="7"/>
  <c r="I157" i="7"/>
  <c r="E157" i="7"/>
  <c r="G157" i="7"/>
  <c r="C157" i="7"/>
  <c r="D157" i="7"/>
  <c r="H157" i="7"/>
  <c r="G156" i="9"/>
  <c r="C156" i="9"/>
  <c r="I156" i="9"/>
  <c r="D156" i="9"/>
  <c r="H156" i="9"/>
  <c r="E156" i="9"/>
  <c r="F156" i="9"/>
  <c r="B156" i="12" s="1"/>
  <c r="A158" i="9"/>
  <c r="A158" i="7"/>
  <c r="B158" i="7" s="1"/>
  <c r="A156" i="4"/>
  <c r="A159" i="12" l="1"/>
  <c r="E156" i="4"/>
  <c r="H156" i="4"/>
  <c r="D156" i="4"/>
  <c r="C156" i="4"/>
  <c r="B156" i="4"/>
  <c r="F156" i="4"/>
  <c r="G156" i="4"/>
  <c r="G158" i="7"/>
  <c r="C158" i="7"/>
  <c r="F158" i="7"/>
  <c r="H158" i="7"/>
  <c r="D158" i="7"/>
  <c r="I158" i="7"/>
  <c r="E158" i="7"/>
  <c r="A159" i="9"/>
  <c r="F157" i="9"/>
  <c r="B157" i="12" s="1"/>
  <c r="E157" i="9"/>
  <c r="I157" i="9"/>
  <c r="D157" i="9"/>
  <c r="G157" i="9"/>
  <c r="H157" i="9"/>
  <c r="C157" i="9"/>
  <c r="A159" i="7"/>
  <c r="B159" i="7" s="1"/>
  <c r="A157" i="4"/>
  <c r="A160" i="12" l="1"/>
  <c r="F157" i="4"/>
  <c r="B157" i="4"/>
  <c r="E157" i="4"/>
  <c r="D157" i="4"/>
  <c r="C157" i="4"/>
  <c r="G157" i="4"/>
  <c r="H157" i="4"/>
  <c r="H159" i="7"/>
  <c r="D159" i="7"/>
  <c r="G159" i="7"/>
  <c r="C159" i="7"/>
  <c r="I159" i="7"/>
  <c r="E159" i="7"/>
  <c r="F159" i="7"/>
  <c r="A160" i="9"/>
  <c r="I158" i="9"/>
  <c r="E158" i="9"/>
  <c r="G158" i="9"/>
  <c r="F158" i="9"/>
  <c r="B158" i="12" s="1"/>
  <c r="H158" i="9"/>
  <c r="C158" i="9"/>
  <c r="D158" i="9"/>
  <c r="A160" i="7"/>
  <c r="B160" i="7" s="1"/>
  <c r="A158" i="4"/>
  <c r="A161" i="12" l="1"/>
  <c r="G158" i="4"/>
  <c r="C158" i="4"/>
  <c r="F158" i="4"/>
  <c r="B158" i="4"/>
  <c r="E158" i="4"/>
  <c r="D158" i="4"/>
  <c r="H158" i="4"/>
  <c r="I160" i="7"/>
  <c r="E160" i="7"/>
  <c r="H160" i="7"/>
  <c r="D160" i="7"/>
  <c r="F160" i="7"/>
  <c r="C160" i="7"/>
  <c r="G160" i="7"/>
  <c r="H159" i="9"/>
  <c r="D159" i="9"/>
  <c r="G159" i="9"/>
  <c r="C159" i="9"/>
  <c r="E159" i="9"/>
  <c r="F159" i="9"/>
  <c r="B159" i="12" s="1"/>
  <c r="I159" i="9"/>
  <c r="A161" i="9"/>
  <c r="A161" i="7"/>
  <c r="B161" i="7" s="1"/>
  <c r="A159" i="4"/>
  <c r="A162" i="12" l="1"/>
  <c r="H159" i="4"/>
  <c r="D159" i="4"/>
  <c r="G159" i="4"/>
  <c r="C159" i="4"/>
  <c r="F159" i="4"/>
  <c r="E159" i="4"/>
  <c r="B159" i="4"/>
  <c r="F161" i="7"/>
  <c r="I161" i="7"/>
  <c r="E161" i="7"/>
  <c r="G161" i="7"/>
  <c r="C161" i="7"/>
  <c r="H161" i="7"/>
  <c r="D161" i="7"/>
  <c r="A162" i="9"/>
  <c r="G160" i="9"/>
  <c r="C160" i="9"/>
  <c r="F160" i="9"/>
  <c r="B160" i="12" s="1"/>
  <c r="D160" i="9"/>
  <c r="I160" i="9"/>
  <c r="E160" i="9"/>
  <c r="H160" i="9"/>
  <c r="A162" i="7"/>
  <c r="B162" i="7" s="1"/>
  <c r="A160" i="4"/>
  <c r="A163" i="12" l="1"/>
  <c r="E160" i="4"/>
  <c r="H160" i="4"/>
  <c r="D160" i="4"/>
  <c r="G160" i="4"/>
  <c r="F160" i="4"/>
  <c r="B160" i="4"/>
  <c r="C160" i="4"/>
  <c r="G162" i="7"/>
  <c r="C162" i="7"/>
  <c r="F162" i="7"/>
  <c r="H162" i="7"/>
  <c r="D162" i="7"/>
  <c r="E162" i="7"/>
  <c r="I162" i="7"/>
  <c r="F161" i="9"/>
  <c r="B161" i="12" s="1"/>
  <c r="I161" i="9"/>
  <c r="E161" i="9"/>
  <c r="C161" i="9"/>
  <c r="H161" i="9"/>
  <c r="D161" i="9"/>
  <c r="G161" i="9"/>
  <c r="A163" i="9"/>
  <c r="A163" i="7"/>
  <c r="B163" i="7" s="1"/>
  <c r="A161" i="4"/>
  <c r="A164" i="12" l="1"/>
  <c r="F161" i="4"/>
  <c r="B161" i="4"/>
  <c r="E161" i="4"/>
  <c r="H161" i="4"/>
  <c r="G161" i="4"/>
  <c r="D161" i="4"/>
  <c r="C161" i="4"/>
  <c r="H163" i="7"/>
  <c r="D163" i="7"/>
  <c r="G163" i="7"/>
  <c r="C163" i="7"/>
  <c r="I163" i="7"/>
  <c r="E163" i="7"/>
  <c r="F163" i="7"/>
  <c r="A164" i="9"/>
  <c r="I162" i="9"/>
  <c r="E162" i="9"/>
  <c r="H162" i="9"/>
  <c r="D162" i="9"/>
  <c r="G162" i="9"/>
  <c r="C162" i="9"/>
  <c r="F162" i="9"/>
  <c r="B162" i="12" s="1"/>
  <c r="A164" i="7"/>
  <c r="B164" i="7" s="1"/>
  <c r="A162" i="4"/>
  <c r="A165" i="12" l="1"/>
  <c r="G162" i="4"/>
  <c r="C162" i="4"/>
  <c r="F162" i="4"/>
  <c r="B162" i="4"/>
  <c r="H162" i="4"/>
  <c r="D162" i="4"/>
  <c r="E162" i="4"/>
  <c r="I164" i="7"/>
  <c r="E164" i="7"/>
  <c r="H164" i="7"/>
  <c r="D164" i="7"/>
  <c r="F164" i="7"/>
  <c r="C164" i="7"/>
  <c r="G164" i="7"/>
  <c r="H163" i="9"/>
  <c r="D163" i="9"/>
  <c r="G163" i="9"/>
  <c r="C163" i="9"/>
  <c r="I163" i="9"/>
  <c r="F163" i="9"/>
  <c r="B163" i="12" s="1"/>
  <c r="E163" i="9"/>
  <c r="A165" i="9"/>
  <c r="A165" i="7"/>
  <c r="B165" i="7" s="1"/>
  <c r="A163" i="4"/>
  <c r="A166" i="12" l="1"/>
  <c r="H163" i="4"/>
  <c r="D163" i="4"/>
  <c r="G163" i="4"/>
  <c r="C163" i="4"/>
  <c r="B163" i="4"/>
  <c r="F163" i="4"/>
  <c r="E163" i="4"/>
  <c r="F165" i="7"/>
  <c r="I165" i="7"/>
  <c r="E165" i="7"/>
  <c r="G165" i="7"/>
  <c r="C165" i="7"/>
  <c r="H165" i="7"/>
  <c r="D165" i="7"/>
  <c r="A166" i="9"/>
  <c r="G164" i="9"/>
  <c r="C164" i="9"/>
  <c r="F164" i="9"/>
  <c r="B164" i="12" s="1"/>
  <c r="H164" i="9"/>
  <c r="E164" i="9"/>
  <c r="I164" i="9"/>
  <c r="D164" i="9"/>
  <c r="A166" i="7"/>
  <c r="B166" i="7" s="1"/>
  <c r="A164" i="4"/>
  <c r="A167" i="12" l="1"/>
  <c r="E164" i="4"/>
  <c r="H164" i="4"/>
  <c r="D164" i="4"/>
  <c r="C164" i="4"/>
  <c r="B164" i="4"/>
  <c r="F164" i="4"/>
  <c r="G164" i="4"/>
  <c r="G166" i="7"/>
  <c r="C166" i="7"/>
  <c r="F166" i="7"/>
  <c r="H166" i="7"/>
  <c r="D166" i="7"/>
  <c r="E166" i="7"/>
  <c r="I166" i="7"/>
  <c r="F165" i="9"/>
  <c r="B165" i="12" s="1"/>
  <c r="I165" i="9"/>
  <c r="E165" i="9"/>
  <c r="G165" i="9"/>
  <c r="D165" i="9"/>
  <c r="H165" i="9"/>
  <c r="C165" i="9"/>
  <c r="A167" i="9"/>
  <c r="A167" i="7"/>
  <c r="B167" i="7" s="1"/>
  <c r="A165" i="4"/>
  <c r="A168" i="12" l="1"/>
  <c r="F165" i="4"/>
  <c r="B165" i="4"/>
  <c r="E165" i="4"/>
  <c r="D165" i="4"/>
  <c r="C165" i="4"/>
  <c r="G165" i="4"/>
  <c r="H165" i="4"/>
  <c r="H167" i="7"/>
  <c r="D167" i="7"/>
  <c r="G167" i="7"/>
  <c r="C167" i="7"/>
  <c r="I167" i="7"/>
  <c r="E167" i="7"/>
  <c r="F167" i="7"/>
  <c r="I166" i="9"/>
  <c r="E166" i="9"/>
  <c r="H166" i="9"/>
  <c r="D166" i="9"/>
  <c r="F166" i="9"/>
  <c r="B166" i="12" s="1"/>
  <c r="C166" i="9"/>
  <c r="G166" i="9"/>
  <c r="A168" i="9"/>
  <c r="A168" i="7"/>
  <c r="B168" i="7" s="1"/>
  <c r="A166" i="4"/>
  <c r="A169" i="12" l="1"/>
  <c r="G166" i="4"/>
  <c r="C166" i="4"/>
  <c r="F166" i="4"/>
  <c r="B166" i="4"/>
  <c r="E166" i="4"/>
  <c r="D166" i="4"/>
  <c r="H166" i="4"/>
  <c r="I168" i="7"/>
  <c r="E168" i="7"/>
  <c r="H168" i="7"/>
  <c r="D168" i="7"/>
  <c r="F168" i="7"/>
  <c r="G168" i="7"/>
  <c r="C168" i="7"/>
  <c r="A169" i="9"/>
  <c r="H167" i="9"/>
  <c r="D167" i="9"/>
  <c r="G167" i="9"/>
  <c r="C167" i="9"/>
  <c r="E167" i="9"/>
  <c r="F167" i="9"/>
  <c r="B167" i="12" s="1"/>
  <c r="I167" i="9"/>
  <c r="A169" i="7"/>
  <c r="B169" i="7" s="1"/>
  <c r="A167" i="4"/>
  <c r="A170" i="12" l="1"/>
  <c r="H167" i="4"/>
  <c r="D167" i="4"/>
  <c r="G167" i="4"/>
  <c r="C167" i="4"/>
  <c r="F167" i="4"/>
  <c r="E167" i="4"/>
  <c r="B167" i="4"/>
  <c r="F169" i="7"/>
  <c r="I169" i="7"/>
  <c r="E169" i="7"/>
  <c r="G169" i="7"/>
  <c r="C169" i="7"/>
  <c r="D169" i="7"/>
  <c r="H169" i="7"/>
  <c r="G168" i="9"/>
  <c r="C168" i="9"/>
  <c r="F168" i="9"/>
  <c r="B168" i="12" s="1"/>
  <c r="D168" i="9"/>
  <c r="I168" i="9"/>
  <c r="E168" i="9"/>
  <c r="H168" i="9"/>
  <c r="A170" i="9"/>
  <c r="A170" i="7"/>
  <c r="B170" i="7" s="1"/>
  <c r="A168" i="4"/>
  <c r="A171" i="12" l="1"/>
  <c r="E168" i="4"/>
  <c r="H168" i="4"/>
  <c r="D168" i="4"/>
  <c r="G168" i="4"/>
  <c r="F168" i="4"/>
  <c r="C168" i="4"/>
  <c r="B168" i="4"/>
  <c r="G170" i="7"/>
  <c r="C170" i="7"/>
  <c r="F170" i="7"/>
  <c r="H170" i="7"/>
  <c r="D170" i="7"/>
  <c r="I170" i="7"/>
  <c r="E170" i="7"/>
  <c r="A171" i="9"/>
  <c r="F169" i="9"/>
  <c r="B169" i="12" s="1"/>
  <c r="I169" i="9"/>
  <c r="E169" i="9"/>
  <c r="C169" i="9"/>
  <c r="H169" i="9"/>
  <c r="D169" i="9"/>
  <c r="G169" i="9"/>
  <c r="A171" i="7"/>
  <c r="B171" i="7" s="1"/>
  <c r="A169" i="4"/>
  <c r="A172" i="12" l="1"/>
  <c r="F169" i="4"/>
  <c r="B169" i="4"/>
  <c r="E169" i="4"/>
  <c r="G169" i="4"/>
  <c r="C169" i="4"/>
  <c r="D169" i="4"/>
  <c r="H169" i="4"/>
  <c r="H171" i="7"/>
  <c r="D171" i="7"/>
  <c r="G171" i="7"/>
  <c r="C171" i="7"/>
  <c r="I171" i="7"/>
  <c r="E171" i="7"/>
  <c r="F171" i="7"/>
  <c r="I170" i="9"/>
  <c r="E170" i="9"/>
  <c r="H170" i="9"/>
  <c r="D170" i="9"/>
  <c r="G170" i="9"/>
  <c r="C170" i="9"/>
  <c r="F170" i="9"/>
  <c r="B170" i="12" s="1"/>
  <c r="A172" i="9"/>
  <c r="A172" i="7"/>
  <c r="B172" i="7" s="1"/>
  <c r="A170" i="4"/>
  <c r="A173" i="12" l="1"/>
  <c r="G170" i="4"/>
  <c r="C170" i="4"/>
  <c r="F170" i="4"/>
  <c r="B170" i="4"/>
  <c r="H170" i="4"/>
  <c r="D170" i="4"/>
  <c r="E170" i="4"/>
  <c r="I172" i="7"/>
  <c r="E172" i="7"/>
  <c r="H172" i="7"/>
  <c r="D172" i="7"/>
  <c r="F172" i="7"/>
  <c r="G172" i="7"/>
  <c r="C172" i="7"/>
  <c r="A173" i="9"/>
  <c r="H171" i="9"/>
  <c r="D171" i="9"/>
  <c r="G171" i="9"/>
  <c r="C171" i="9"/>
  <c r="I171" i="9"/>
  <c r="F171" i="9"/>
  <c r="B171" i="12" s="1"/>
  <c r="E171" i="9"/>
  <c r="A173" i="7"/>
  <c r="B173" i="7" s="1"/>
  <c r="A171" i="4"/>
  <c r="A174" i="12" l="1"/>
  <c r="H171" i="4"/>
  <c r="D171" i="4"/>
  <c r="G171" i="4"/>
  <c r="C171" i="4"/>
  <c r="E171" i="4"/>
  <c r="B171" i="4"/>
  <c r="F171" i="4"/>
  <c r="F173" i="7"/>
  <c r="I173" i="7"/>
  <c r="E173" i="7"/>
  <c r="G173" i="7"/>
  <c r="C173" i="7"/>
  <c r="D173" i="7"/>
  <c r="H173" i="7"/>
  <c r="G172" i="9"/>
  <c r="C172" i="9"/>
  <c r="F172" i="9"/>
  <c r="B172" i="12" s="1"/>
  <c r="I172" i="9"/>
  <c r="E172" i="9"/>
  <c r="H172" i="9"/>
  <c r="D172" i="9"/>
  <c r="A174" i="9"/>
  <c r="A174" i="7"/>
  <c r="B174" i="7" s="1"/>
  <c r="A172" i="4"/>
  <c r="A175" i="12" l="1"/>
  <c r="E172" i="4"/>
  <c r="H172" i="4"/>
  <c r="D172" i="4"/>
  <c r="F172" i="4"/>
  <c r="B172" i="4"/>
  <c r="G172" i="4"/>
  <c r="C172" i="4"/>
  <c r="G174" i="7"/>
  <c r="C174" i="7"/>
  <c r="F174" i="7"/>
  <c r="H174" i="7"/>
  <c r="D174" i="7"/>
  <c r="I174" i="7"/>
  <c r="E174" i="7"/>
  <c r="A175" i="9"/>
  <c r="F173" i="9"/>
  <c r="B173" i="12" s="1"/>
  <c r="I173" i="9"/>
  <c r="E173" i="9"/>
  <c r="H173" i="9"/>
  <c r="D173" i="9"/>
  <c r="C173" i="9"/>
  <c r="G173" i="9"/>
  <c r="A175" i="7"/>
  <c r="B175" i="7" s="1"/>
  <c r="A173" i="4"/>
  <c r="A176" i="12" l="1"/>
  <c r="F173" i="4"/>
  <c r="B173" i="4"/>
  <c r="E173" i="4"/>
  <c r="G173" i="4"/>
  <c r="C173" i="4"/>
  <c r="D173" i="4"/>
  <c r="H173" i="4"/>
  <c r="H175" i="7"/>
  <c r="D175" i="7"/>
  <c r="G175" i="7"/>
  <c r="C175" i="7"/>
  <c r="I175" i="7"/>
  <c r="E175" i="7"/>
  <c r="F175" i="7"/>
  <c r="I174" i="9"/>
  <c r="E174" i="9"/>
  <c r="H174" i="9"/>
  <c r="D174" i="9"/>
  <c r="G174" i="9"/>
  <c r="C174" i="9"/>
  <c r="F174" i="9"/>
  <c r="B174" i="12" s="1"/>
  <c r="A176" i="9"/>
  <c r="A176" i="7"/>
  <c r="B176" i="7" s="1"/>
  <c r="A174" i="4"/>
  <c r="A177" i="12" l="1"/>
  <c r="G174" i="4"/>
  <c r="C174" i="4"/>
  <c r="F174" i="4"/>
  <c r="B174" i="4"/>
  <c r="H174" i="4"/>
  <c r="D174" i="4"/>
  <c r="E174" i="4"/>
  <c r="I176" i="7"/>
  <c r="E176" i="7"/>
  <c r="H176" i="7"/>
  <c r="D176" i="7"/>
  <c r="F176" i="7"/>
  <c r="C176" i="7"/>
  <c r="G176" i="7"/>
  <c r="A177" i="9"/>
  <c r="H175" i="9"/>
  <c r="D175" i="9"/>
  <c r="G175" i="9"/>
  <c r="C175" i="9"/>
  <c r="F175" i="9"/>
  <c r="B175" i="12" s="1"/>
  <c r="E175" i="9"/>
  <c r="I175" i="9"/>
  <c r="A177" i="7"/>
  <c r="B177" i="7" s="1"/>
  <c r="A175" i="4"/>
  <c r="A178" i="12" l="1"/>
  <c r="H175" i="4"/>
  <c r="D175" i="4"/>
  <c r="G175" i="4"/>
  <c r="C175" i="4"/>
  <c r="E175" i="4"/>
  <c r="F175" i="4"/>
  <c r="B175" i="4"/>
  <c r="F177" i="7"/>
  <c r="I177" i="7"/>
  <c r="E177" i="7"/>
  <c r="G177" i="7"/>
  <c r="C177" i="7"/>
  <c r="H177" i="7"/>
  <c r="D177" i="7"/>
  <c r="G176" i="9"/>
  <c r="C176" i="9"/>
  <c r="F176" i="9"/>
  <c r="B176" i="12" s="1"/>
  <c r="I176" i="9"/>
  <c r="E176" i="9"/>
  <c r="H176" i="9"/>
  <c r="D176" i="9"/>
  <c r="A178" i="9"/>
  <c r="A178" i="7"/>
  <c r="B178" i="7" s="1"/>
  <c r="A176" i="4"/>
  <c r="A179" i="12" l="1"/>
  <c r="E176" i="4"/>
  <c r="H176" i="4"/>
  <c r="D176" i="4"/>
  <c r="F176" i="4"/>
  <c r="B176" i="4"/>
  <c r="G176" i="4"/>
  <c r="C176" i="4"/>
  <c r="G178" i="7"/>
  <c r="C178" i="7"/>
  <c r="F178" i="7"/>
  <c r="H178" i="7"/>
  <c r="D178" i="7"/>
  <c r="E178" i="7"/>
  <c r="I178" i="7"/>
  <c r="F177" i="9"/>
  <c r="B177" i="12" s="1"/>
  <c r="I177" i="9"/>
  <c r="E177" i="9"/>
  <c r="H177" i="9"/>
  <c r="D177" i="9"/>
  <c r="C177" i="9"/>
  <c r="G177" i="9"/>
  <c r="A179" i="9"/>
  <c r="A179" i="7"/>
  <c r="B179" i="7" s="1"/>
  <c r="A177" i="4"/>
  <c r="A180" i="12" l="1"/>
  <c r="F177" i="4"/>
  <c r="B177" i="4"/>
  <c r="E177" i="4"/>
  <c r="G177" i="4"/>
  <c r="C177" i="4"/>
  <c r="H177" i="4"/>
  <c r="D177" i="4"/>
  <c r="H179" i="7"/>
  <c r="D179" i="7"/>
  <c r="G179" i="7"/>
  <c r="C179" i="7"/>
  <c r="I179" i="7"/>
  <c r="E179" i="7"/>
  <c r="F179" i="7"/>
  <c r="I178" i="9"/>
  <c r="E178" i="9"/>
  <c r="H178" i="9"/>
  <c r="D178" i="9"/>
  <c r="G178" i="9"/>
  <c r="C178" i="9"/>
  <c r="F178" i="9"/>
  <c r="B178" i="12" s="1"/>
  <c r="A180" i="9"/>
  <c r="A180" i="7"/>
  <c r="B180" i="7" s="1"/>
  <c r="A178" i="4"/>
  <c r="A181" i="12" l="1"/>
  <c r="G178" i="4"/>
  <c r="C178" i="4"/>
  <c r="F178" i="4"/>
  <c r="B178" i="4"/>
  <c r="H178" i="4"/>
  <c r="D178" i="4"/>
  <c r="E178" i="4"/>
  <c r="I180" i="7"/>
  <c r="E180" i="7"/>
  <c r="H180" i="7"/>
  <c r="D180" i="7"/>
  <c r="F180" i="7"/>
  <c r="C180" i="7"/>
  <c r="G180" i="7"/>
  <c r="H179" i="9"/>
  <c r="D179" i="9"/>
  <c r="G179" i="9"/>
  <c r="C179" i="9"/>
  <c r="F179" i="9"/>
  <c r="B179" i="12" s="1"/>
  <c r="I179" i="9"/>
  <c r="E179" i="9"/>
  <c r="A181" i="9"/>
  <c r="A181" i="7"/>
  <c r="B181" i="7" s="1"/>
  <c r="A179" i="4"/>
  <c r="A182" i="12" l="1"/>
  <c r="H179" i="4"/>
  <c r="D179" i="4"/>
  <c r="G179" i="4"/>
  <c r="C179" i="4"/>
  <c r="E179" i="4"/>
  <c r="F179" i="4"/>
  <c r="B179" i="4"/>
  <c r="F181" i="7"/>
  <c r="I181" i="7"/>
  <c r="E181" i="7"/>
  <c r="G181" i="7"/>
  <c r="C181" i="7"/>
  <c r="H181" i="7"/>
  <c r="D181" i="7"/>
  <c r="A182" i="9"/>
  <c r="G180" i="9"/>
  <c r="C180" i="9"/>
  <c r="F180" i="9"/>
  <c r="B180" i="12" s="1"/>
  <c r="I180" i="9"/>
  <c r="E180" i="9"/>
  <c r="D180" i="9"/>
  <c r="H180" i="9"/>
  <c r="A182" i="7"/>
  <c r="B182" i="7" s="1"/>
  <c r="A180" i="4"/>
  <c r="A183" i="12" l="1"/>
  <c r="E180" i="4"/>
  <c r="H180" i="4"/>
  <c r="D180" i="4"/>
  <c r="F180" i="4"/>
  <c r="B180" i="4"/>
  <c r="C180" i="4"/>
  <c r="G180" i="4"/>
  <c r="G182" i="7"/>
  <c r="C182" i="7"/>
  <c r="F182" i="7"/>
  <c r="H182" i="7"/>
  <c r="D182" i="7"/>
  <c r="E182" i="7"/>
  <c r="I182" i="7"/>
  <c r="F181" i="9"/>
  <c r="B181" i="12" s="1"/>
  <c r="I181" i="9"/>
  <c r="E181" i="9"/>
  <c r="H181" i="9"/>
  <c r="D181" i="9"/>
  <c r="G181" i="9"/>
  <c r="C181" i="9"/>
  <c r="A183" i="9"/>
  <c r="A183" i="7"/>
  <c r="B183" i="7" s="1"/>
  <c r="A181" i="4"/>
  <c r="A184" i="12" l="1"/>
  <c r="F181" i="4"/>
  <c r="B181" i="4"/>
  <c r="E181" i="4"/>
  <c r="G181" i="4"/>
  <c r="C181" i="4"/>
  <c r="H181" i="4"/>
  <c r="D181" i="4"/>
  <c r="H183" i="7"/>
  <c r="D183" i="7"/>
  <c r="G183" i="7"/>
  <c r="C183" i="7"/>
  <c r="I183" i="7"/>
  <c r="E183" i="7"/>
  <c r="F183" i="7"/>
  <c r="I182" i="9"/>
  <c r="E182" i="9"/>
  <c r="H182" i="9"/>
  <c r="D182" i="9"/>
  <c r="G182" i="9"/>
  <c r="C182" i="9"/>
  <c r="F182" i="9"/>
  <c r="B182" i="12" s="1"/>
  <c r="A184" i="9"/>
  <c r="A184" i="7"/>
  <c r="B184" i="7" s="1"/>
  <c r="A182" i="4"/>
  <c r="A185" i="12" l="1"/>
  <c r="G182" i="4"/>
  <c r="C182" i="4"/>
  <c r="F182" i="4"/>
  <c r="B182" i="4"/>
  <c r="H182" i="4"/>
  <c r="D182" i="4"/>
  <c r="E182" i="4"/>
  <c r="I184" i="7"/>
  <c r="E184" i="7"/>
  <c r="H184" i="7"/>
  <c r="D184" i="7"/>
  <c r="F184" i="7"/>
  <c r="G184" i="7"/>
  <c r="C184" i="7"/>
  <c r="A185" i="9"/>
  <c r="H183" i="9"/>
  <c r="D183" i="9"/>
  <c r="G183" i="9"/>
  <c r="C183" i="9"/>
  <c r="F183" i="9"/>
  <c r="B183" i="12" s="1"/>
  <c r="I183" i="9"/>
  <c r="E183" i="9"/>
  <c r="A185" i="7"/>
  <c r="B185" i="7" s="1"/>
  <c r="A183" i="4"/>
  <c r="A186" i="12" l="1"/>
  <c r="H183" i="4"/>
  <c r="D183" i="4"/>
  <c r="G183" i="4"/>
  <c r="C183" i="4"/>
  <c r="E183" i="4"/>
  <c r="B183" i="4"/>
  <c r="F183" i="4"/>
  <c r="F185" i="7"/>
  <c r="I185" i="7"/>
  <c r="E185" i="7"/>
  <c r="G185" i="7"/>
  <c r="C185" i="7"/>
  <c r="D185" i="7"/>
  <c r="H185" i="7"/>
  <c r="G184" i="9"/>
  <c r="C184" i="9"/>
  <c r="F184" i="9"/>
  <c r="B184" i="12" s="1"/>
  <c r="I184" i="9"/>
  <c r="E184" i="9"/>
  <c r="D184" i="9"/>
  <c r="H184" i="9"/>
  <c r="A186" i="9"/>
  <c r="A186" i="7"/>
  <c r="B186" i="7" s="1"/>
  <c r="A184" i="4"/>
  <c r="A187" i="12" l="1"/>
  <c r="E184" i="4"/>
  <c r="H184" i="4"/>
  <c r="D184" i="4"/>
  <c r="F184" i="4"/>
  <c r="B184" i="4"/>
  <c r="G184" i="4"/>
  <c r="C184" i="4"/>
  <c r="G186" i="7"/>
  <c r="C186" i="7"/>
  <c r="F186" i="7"/>
  <c r="H186" i="7"/>
  <c r="D186" i="7"/>
  <c r="I186" i="7"/>
  <c r="E186" i="7"/>
  <c r="I186" i="9"/>
  <c r="E186" i="9"/>
  <c r="H186" i="9"/>
  <c r="D186" i="9"/>
  <c r="G186" i="9"/>
  <c r="C186" i="9"/>
  <c r="F186" i="9"/>
  <c r="B186" i="12" s="1"/>
  <c r="F185" i="9"/>
  <c r="B185" i="12" s="1"/>
  <c r="I185" i="9"/>
  <c r="E185" i="9"/>
  <c r="H185" i="9"/>
  <c r="D185" i="9"/>
  <c r="G185" i="9"/>
  <c r="C185" i="9"/>
  <c r="A185" i="4"/>
  <c r="F185" i="4" l="1"/>
  <c r="B185" i="4"/>
  <c r="E185" i="4"/>
  <c r="G185" i="4"/>
  <c r="C185" i="4"/>
  <c r="H185" i="4"/>
  <c r="D185" i="4"/>
  <c r="A186" i="4"/>
  <c r="G186" i="4" l="1"/>
  <c r="C186" i="4"/>
  <c r="F186" i="4"/>
  <c r="B186" i="4"/>
  <c r="H186" i="4"/>
  <c r="D186" i="4"/>
  <c r="E186" i="4"/>
  <c r="A187" i="4"/>
  <c r="H187" i="4" l="1"/>
  <c r="D187" i="4"/>
  <c r="G187" i="4"/>
  <c r="C187" i="4"/>
  <c r="E187" i="4"/>
  <c r="B187" i="4"/>
  <c r="F187" i="4"/>
</calcChain>
</file>

<file path=xl/sharedStrings.xml><?xml version="1.0" encoding="utf-8"?>
<sst xmlns="http://schemas.openxmlformats.org/spreadsheetml/2006/main" count="37" uniqueCount="21">
  <si>
    <t>Total</t>
  </si>
  <si>
    <t>From</t>
  </si>
  <si>
    <t>To</t>
  </si>
  <si>
    <t>Duplicated</t>
  </si>
  <si>
    <t>Indiana</t>
  </si>
  <si>
    <t>BSCO</t>
  </si>
  <si>
    <t>(days/yr)</t>
  </si>
  <si>
    <t>NCP Income Fraction</t>
  </si>
  <si>
    <t>NCP Res.</t>
  </si>
  <si>
    <t>Indiana Residential Credit Calculation --&gt; Transfer Payment</t>
  </si>
  <si>
    <t>Parenting Time Table</t>
  </si>
  <si>
    <t>NCP Overnights</t>
  </si>
  <si>
    <t>Expense fractions</t>
  </si>
  <si>
    <t>Credit</t>
  </si>
  <si>
    <t>$</t>
  </si>
  <si>
    <t>Hinge X</t>
  </si>
  <si>
    <t>Hinge Y</t>
  </si>
  <si>
    <t>Washington</t>
  </si>
  <si>
    <t>Oregon</t>
  </si>
  <si>
    <t>Assuming equal incomes</t>
  </si>
  <si>
    <t>20% inflection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</si>
</sst>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164" formatCode="0.000"/>
    <numFmt numFmtId="165" formatCode="_(&quot;$&quot;* #,##0_);_(&quot;$&quot;* \(#,##0\);_(&quot;$&quot;* &quot;-&quot;??_);_(@_)"/>
    <numFmt numFmtId="166" formatCode="0.0%"/>
    <numFmt numFmtId="167" formatCode="0.00000%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center"/>
    </xf>
    <xf numFmtId="0" fontId="2" fillId="2" borderId="0" xfId="0" applyFont="1" applyFill="1"/>
    <xf numFmtId="165" fontId="1" fillId="2" borderId="5" xfId="1" applyNumberFormat="1" applyFont="1" applyFill="1" applyBorder="1"/>
    <xf numFmtId="44" fontId="2" fillId="0" borderId="0" xfId="0" applyNumberFormat="1" applyFont="1"/>
    <xf numFmtId="5" fontId="2" fillId="0" borderId="0" xfId="0" applyNumberFormat="1" applyFont="1"/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2" fillId="0" borderId="0" xfId="0" applyFont="1" applyFill="1"/>
    <xf numFmtId="0" fontId="4" fillId="3" borderId="1" xfId="0" applyFont="1" applyFill="1" applyBorder="1" applyAlignment="1">
      <alignment horizontal="center"/>
    </xf>
    <xf numFmtId="167" fontId="2" fillId="0" borderId="0" xfId="0" applyNumberFormat="1" applyFont="1"/>
    <xf numFmtId="44" fontId="2" fillId="0" borderId="0" xfId="1" applyFont="1"/>
    <xf numFmtId="0" fontId="2" fillId="2" borderId="0" xfId="0" applyFont="1" applyFill="1" applyAlignment="1">
      <alignment horizontal="center"/>
    </xf>
    <xf numFmtId="44" fontId="2" fillId="2" borderId="0" xfId="1" applyFont="1" applyFill="1"/>
    <xf numFmtId="5" fontId="2" fillId="2" borderId="0" xfId="0" applyNumberFormat="1" applyFont="1" applyFill="1"/>
    <xf numFmtId="166" fontId="2" fillId="2" borderId="0" xfId="2" applyNumberFormat="1" applyFont="1" applyFill="1"/>
    <xf numFmtId="9" fontId="2" fillId="0" borderId="0" xfId="0" quotePrefix="1" applyNumberFormat="1" applyFont="1"/>
    <xf numFmtId="0" fontId="2" fillId="0" borderId="0" xfId="0" quotePrefix="1" applyFont="1"/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6600"/>
      <color rgb="FFCCFFCC"/>
      <color rgb="FFCCEC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10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Style" Target="style3.xml"/><Relationship Id="rId2" Type="http://schemas.microsoft.com/office/2011/relationships/chartColorStyle" Target="colors3.xml"/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Style" Target="style4.xml"/><Relationship Id="rId2" Type="http://schemas.microsoft.com/office/2011/relationships/chartColorStyle" Target="colors4.xml"/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baseline="0">
                <a:solidFill>
                  <a:schemeClr val="tx1"/>
                </a:solidFill>
              </a:rPr>
              <a:t>Three State Comparison</a:t>
            </a:r>
          </a:p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baseline="0">
                <a:solidFill>
                  <a:schemeClr val="tx1"/>
                </a:solidFill>
              </a:rPr>
              <a:t>Child Support Transfer Payment</a:t>
            </a:r>
          </a:p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baseline="0">
                <a:solidFill>
                  <a:schemeClr val="tx1"/>
                </a:solidFill>
              </a:rPr>
              <a:t>(BCSO = $500, equal incomes)</a:t>
            </a:r>
            <a:endParaRPr lang="en-US" sz="18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63344386848483125"/>
          <c:y val="1.0101010101010102E-2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024080726634825E-2"/>
          <c:y val="2.9828362363795435E-2"/>
          <c:w val="0.88001836186282179"/>
          <c:h val="0.85646416925157087"/>
        </c:manualLayout>
      </c:layout>
      <c:scatterChart>
        <c:scatterStyle val="lineMarker"/>
        <c:varyColors val="0"/>
        <c:ser>
          <c:idx val="7"/>
          <c:order val="0"/>
          <c:tx>
            <c:strRef>
              <c:f>Compare!$B$4</c:f>
              <c:strCache>
                <c:ptCount val="1"/>
                <c:pt idx="0">
                  <c:v>Washington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Compare!$A$5:$A$187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Compare!$B$5:$B$187</c:f>
              <c:numCache>
                <c:formatCode>"$"#,##0_);\("$"#,##0\)</c:formatCode>
                <c:ptCount val="183"/>
                <c:pt idx="0">
                  <c:v>250</c:v>
                </c:pt>
                <c:pt idx="1">
                  <c:v>249.65753424657535</c:v>
                </c:pt>
                <c:pt idx="2">
                  <c:v>249.31506849315068</c:v>
                </c:pt>
                <c:pt idx="3">
                  <c:v>248.97260273972603</c:v>
                </c:pt>
                <c:pt idx="4">
                  <c:v>248.63013698630138</c:v>
                </c:pt>
                <c:pt idx="5">
                  <c:v>248.2876712328767</c:v>
                </c:pt>
                <c:pt idx="6">
                  <c:v>247.94520547945206</c:v>
                </c:pt>
                <c:pt idx="7">
                  <c:v>247.60273972602741</c:v>
                </c:pt>
                <c:pt idx="8">
                  <c:v>247.26027397260273</c:v>
                </c:pt>
                <c:pt idx="9">
                  <c:v>246.91780821917808</c:v>
                </c:pt>
                <c:pt idx="10">
                  <c:v>246.57534246575344</c:v>
                </c:pt>
                <c:pt idx="11">
                  <c:v>246.23287671232876</c:v>
                </c:pt>
                <c:pt idx="12">
                  <c:v>245.89041095890411</c:v>
                </c:pt>
                <c:pt idx="13">
                  <c:v>245.54794520547946</c:v>
                </c:pt>
                <c:pt idx="14">
                  <c:v>245.20547945205479</c:v>
                </c:pt>
                <c:pt idx="15">
                  <c:v>244.86301369863014</c:v>
                </c:pt>
                <c:pt idx="16">
                  <c:v>244.52054794520549</c:v>
                </c:pt>
                <c:pt idx="17">
                  <c:v>244.17808219178082</c:v>
                </c:pt>
                <c:pt idx="18">
                  <c:v>243.83561643835617</c:v>
                </c:pt>
                <c:pt idx="19">
                  <c:v>243.49315068493149</c:v>
                </c:pt>
                <c:pt idx="20">
                  <c:v>243.15068493150685</c:v>
                </c:pt>
                <c:pt idx="21">
                  <c:v>242.8082191780822</c:v>
                </c:pt>
                <c:pt idx="22">
                  <c:v>242.46575342465752</c:v>
                </c:pt>
                <c:pt idx="23">
                  <c:v>242.12328767123287</c:v>
                </c:pt>
                <c:pt idx="24">
                  <c:v>241.78082191780823</c:v>
                </c:pt>
                <c:pt idx="25">
                  <c:v>241.43835616438355</c:v>
                </c:pt>
                <c:pt idx="26">
                  <c:v>241.0958904109589</c:v>
                </c:pt>
                <c:pt idx="27">
                  <c:v>240.75342465753425</c:v>
                </c:pt>
                <c:pt idx="28">
                  <c:v>240.41095890410958</c:v>
                </c:pt>
                <c:pt idx="29">
                  <c:v>240.06849315068493</c:v>
                </c:pt>
                <c:pt idx="30">
                  <c:v>239.72602739726028</c:v>
                </c:pt>
                <c:pt idx="31">
                  <c:v>239.38356164383561</c:v>
                </c:pt>
                <c:pt idx="32">
                  <c:v>239.04109589041096</c:v>
                </c:pt>
                <c:pt idx="33">
                  <c:v>238.69863013698631</c:v>
                </c:pt>
                <c:pt idx="34">
                  <c:v>238.35616438356163</c:v>
                </c:pt>
                <c:pt idx="35">
                  <c:v>238.01369863013699</c:v>
                </c:pt>
                <c:pt idx="36">
                  <c:v>237.67123287671234</c:v>
                </c:pt>
                <c:pt idx="37">
                  <c:v>237.32876712328766</c:v>
                </c:pt>
                <c:pt idx="38">
                  <c:v>236.98630136986301</c:v>
                </c:pt>
                <c:pt idx="39">
                  <c:v>236.64383561643837</c:v>
                </c:pt>
                <c:pt idx="40">
                  <c:v>236.30136986301369</c:v>
                </c:pt>
                <c:pt idx="41">
                  <c:v>235.95890410958904</c:v>
                </c:pt>
                <c:pt idx="42">
                  <c:v>235.61643835616439</c:v>
                </c:pt>
                <c:pt idx="43">
                  <c:v>235.27397260273972</c:v>
                </c:pt>
                <c:pt idx="44">
                  <c:v>234.93150684931507</c:v>
                </c:pt>
                <c:pt idx="45">
                  <c:v>234.58904109589042</c:v>
                </c:pt>
                <c:pt idx="46">
                  <c:v>234.24657534246575</c:v>
                </c:pt>
                <c:pt idx="47">
                  <c:v>233.9041095890411</c:v>
                </c:pt>
                <c:pt idx="48">
                  <c:v>233.56164383561645</c:v>
                </c:pt>
                <c:pt idx="49">
                  <c:v>233.21917808219177</c:v>
                </c:pt>
                <c:pt idx="50">
                  <c:v>232.87671232876713</c:v>
                </c:pt>
                <c:pt idx="51">
                  <c:v>232.53424657534248</c:v>
                </c:pt>
                <c:pt idx="52">
                  <c:v>232.1917808219178</c:v>
                </c:pt>
                <c:pt idx="53">
                  <c:v>231.84931506849315</c:v>
                </c:pt>
                <c:pt idx="54">
                  <c:v>231.50684931506851</c:v>
                </c:pt>
                <c:pt idx="55">
                  <c:v>231.16438356164383</c:v>
                </c:pt>
                <c:pt idx="56">
                  <c:v>230.82191780821918</c:v>
                </c:pt>
                <c:pt idx="57">
                  <c:v>230.47945205479454</c:v>
                </c:pt>
                <c:pt idx="58">
                  <c:v>230.13698630136986</c:v>
                </c:pt>
                <c:pt idx="59">
                  <c:v>229.79452054794521</c:v>
                </c:pt>
                <c:pt idx="60">
                  <c:v>229.45205479452056</c:v>
                </c:pt>
                <c:pt idx="61">
                  <c:v>229.10958904109589</c:v>
                </c:pt>
                <c:pt idx="62">
                  <c:v>228.76712328767124</c:v>
                </c:pt>
                <c:pt idx="63">
                  <c:v>228.42465753424656</c:v>
                </c:pt>
                <c:pt idx="64">
                  <c:v>228.08219178082192</c:v>
                </c:pt>
                <c:pt idx="65">
                  <c:v>227.73972602739727</c:v>
                </c:pt>
                <c:pt idx="66">
                  <c:v>227.39726027397259</c:v>
                </c:pt>
                <c:pt idx="67">
                  <c:v>227.05479452054794</c:v>
                </c:pt>
                <c:pt idx="68">
                  <c:v>226.7123287671233</c:v>
                </c:pt>
                <c:pt idx="69">
                  <c:v>226.36986301369862</c:v>
                </c:pt>
                <c:pt idx="70">
                  <c:v>226.02739726027397</c:v>
                </c:pt>
                <c:pt idx="71">
                  <c:v>225.68493150684932</c:v>
                </c:pt>
                <c:pt idx="72">
                  <c:v>225.34246575342465</c:v>
                </c:pt>
                <c:pt idx="73">
                  <c:v>225</c:v>
                </c:pt>
                <c:pt idx="74">
                  <c:v>222.94520547945206</c:v>
                </c:pt>
                <c:pt idx="75">
                  <c:v>220.89041095890411</c:v>
                </c:pt>
                <c:pt idx="76">
                  <c:v>218.83561643835617</c:v>
                </c:pt>
                <c:pt idx="77">
                  <c:v>216.78082191780823</c:v>
                </c:pt>
                <c:pt idx="78">
                  <c:v>214.72602739726028</c:v>
                </c:pt>
                <c:pt idx="79">
                  <c:v>212.67123287671234</c:v>
                </c:pt>
                <c:pt idx="80">
                  <c:v>210.61643835616439</c:v>
                </c:pt>
                <c:pt idx="81">
                  <c:v>208.56164383561645</c:v>
                </c:pt>
                <c:pt idx="82">
                  <c:v>206.50684931506851</c:v>
                </c:pt>
                <c:pt idx="83">
                  <c:v>204.45205479452056</c:v>
                </c:pt>
                <c:pt idx="84">
                  <c:v>202.39726027397262</c:v>
                </c:pt>
                <c:pt idx="85">
                  <c:v>200.34246575342465</c:v>
                </c:pt>
                <c:pt idx="86">
                  <c:v>198.2876712328767</c:v>
                </c:pt>
                <c:pt idx="87">
                  <c:v>196.23287671232876</c:v>
                </c:pt>
                <c:pt idx="88">
                  <c:v>194.17808219178082</c:v>
                </c:pt>
                <c:pt idx="89">
                  <c:v>192.12328767123287</c:v>
                </c:pt>
                <c:pt idx="90">
                  <c:v>190.06849315068493</c:v>
                </c:pt>
                <c:pt idx="91">
                  <c:v>188.01369863013699</c:v>
                </c:pt>
                <c:pt idx="92">
                  <c:v>185.95890410958904</c:v>
                </c:pt>
                <c:pt idx="93">
                  <c:v>183.9041095890411</c:v>
                </c:pt>
                <c:pt idx="94">
                  <c:v>181.84931506849313</c:v>
                </c:pt>
                <c:pt idx="95">
                  <c:v>179.79452054794518</c:v>
                </c:pt>
                <c:pt idx="96">
                  <c:v>177.73972602739727</c:v>
                </c:pt>
                <c:pt idx="97">
                  <c:v>175.6849315068493</c:v>
                </c:pt>
                <c:pt idx="98">
                  <c:v>173.63013698630135</c:v>
                </c:pt>
                <c:pt idx="99">
                  <c:v>171.57534246575341</c:v>
                </c:pt>
                <c:pt idx="100">
                  <c:v>169.52054794520546</c:v>
                </c:pt>
                <c:pt idx="101">
                  <c:v>167.46575342465752</c:v>
                </c:pt>
                <c:pt idx="102">
                  <c:v>165.41095890410958</c:v>
                </c:pt>
                <c:pt idx="103">
                  <c:v>163.35616438356163</c:v>
                </c:pt>
                <c:pt idx="104">
                  <c:v>161.30136986301369</c:v>
                </c:pt>
                <c:pt idx="105">
                  <c:v>159.24657534246575</c:v>
                </c:pt>
                <c:pt idx="106">
                  <c:v>157.1917808219178</c:v>
                </c:pt>
                <c:pt idx="107">
                  <c:v>155.13698630136986</c:v>
                </c:pt>
                <c:pt idx="108">
                  <c:v>153.08219178082192</c:v>
                </c:pt>
                <c:pt idx="109">
                  <c:v>151.02739726027397</c:v>
                </c:pt>
                <c:pt idx="110">
                  <c:v>148.97260273972603</c:v>
                </c:pt>
                <c:pt idx="111">
                  <c:v>146.91780821917808</c:v>
                </c:pt>
                <c:pt idx="112">
                  <c:v>144.86301369863014</c:v>
                </c:pt>
                <c:pt idx="113">
                  <c:v>142.8082191780822</c:v>
                </c:pt>
                <c:pt idx="114">
                  <c:v>140.75342465753425</c:v>
                </c:pt>
                <c:pt idx="115">
                  <c:v>138.69863013698631</c:v>
                </c:pt>
                <c:pt idx="116">
                  <c:v>136.64383561643834</c:v>
                </c:pt>
                <c:pt idx="117">
                  <c:v>134.58904109589039</c:v>
                </c:pt>
                <c:pt idx="118">
                  <c:v>132.53424657534248</c:v>
                </c:pt>
                <c:pt idx="119">
                  <c:v>130.47945205479454</c:v>
                </c:pt>
                <c:pt idx="120">
                  <c:v>128.42465753424656</c:v>
                </c:pt>
                <c:pt idx="121">
                  <c:v>126.36986301369862</c:v>
                </c:pt>
                <c:pt idx="122">
                  <c:v>124.31506849315069</c:v>
                </c:pt>
                <c:pt idx="123">
                  <c:v>122.26027397260275</c:v>
                </c:pt>
                <c:pt idx="124">
                  <c:v>120.20547945205479</c:v>
                </c:pt>
                <c:pt idx="125">
                  <c:v>118.15068493150685</c:v>
                </c:pt>
                <c:pt idx="126">
                  <c:v>116.09589041095887</c:v>
                </c:pt>
                <c:pt idx="127">
                  <c:v>114.04109589041096</c:v>
                </c:pt>
                <c:pt idx="128">
                  <c:v>111.98630136986301</c:v>
                </c:pt>
                <c:pt idx="129">
                  <c:v>109.93150684931507</c:v>
                </c:pt>
                <c:pt idx="130">
                  <c:v>107.8767123287671</c:v>
                </c:pt>
                <c:pt idx="131">
                  <c:v>105.82191780821918</c:v>
                </c:pt>
                <c:pt idx="132">
                  <c:v>103.76712328767124</c:v>
                </c:pt>
                <c:pt idx="133">
                  <c:v>101.7123287671233</c:v>
                </c:pt>
                <c:pt idx="134">
                  <c:v>99.657534246575352</c:v>
                </c:pt>
                <c:pt idx="135">
                  <c:v>97.602739726027409</c:v>
                </c:pt>
                <c:pt idx="136">
                  <c:v>95.547945205479465</c:v>
                </c:pt>
                <c:pt idx="137">
                  <c:v>93.493150684931493</c:v>
                </c:pt>
                <c:pt idx="138">
                  <c:v>91.438356164383549</c:v>
                </c:pt>
                <c:pt idx="139">
                  <c:v>89.383561643835634</c:v>
                </c:pt>
                <c:pt idx="140">
                  <c:v>87.328767123287662</c:v>
                </c:pt>
                <c:pt idx="141">
                  <c:v>85.273972602739718</c:v>
                </c:pt>
                <c:pt idx="142">
                  <c:v>83.219178082191775</c:v>
                </c:pt>
                <c:pt idx="143">
                  <c:v>81.164383561643859</c:v>
                </c:pt>
                <c:pt idx="144">
                  <c:v>79.109589041095916</c:v>
                </c:pt>
                <c:pt idx="145">
                  <c:v>77.054794520547944</c:v>
                </c:pt>
                <c:pt idx="146">
                  <c:v>75</c:v>
                </c:pt>
                <c:pt idx="147">
                  <c:v>72.945205479452056</c:v>
                </c:pt>
                <c:pt idx="148">
                  <c:v>70.890410958904113</c:v>
                </c:pt>
                <c:pt idx="149">
                  <c:v>68.835616438356141</c:v>
                </c:pt>
                <c:pt idx="150">
                  <c:v>66.780821917808225</c:v>
                </c:pt>
                <c:pt idx="151">
                  <c:v>64.726027397260282</c:v>
                </c:pt>
                <c:pt idx="152">
                  <c:v>62.67123287671231</c:v>
                </c:pt>
                <c:pt idx="153">
                  <c:v>60.616438356164394</c:v>
                </c:pt>
                <c:pt idx="154">
                  <c:v>58.561643835616422</c:v>
                </c:pt>
                <c:pt idx="155">
                  <c:v>56.506849315068507</c:v>
                </c:pt>
                <c:pt idx="156">
                  <c:v>54.452054794520564</c:v>
                </c:pt>
                <c:pt idx="157">
                  <c:v>52.397260273972591</c:v>
                </c:pt>
                <c:pt idx="158">
                  <c:v>50.342465753424648</c:v>
                </c:pt>
                <c:pt idx="159">
                  <c:v>48.287671232876704</c:v>
                </c:pt>
                <c:pt idx="160">
                  <c:v>46.232876712328789</c:v>
                </c:pt>
                <c:pt idx="161">
                  <c:v>44.178082191780817</c:v>
                </c:pt>
                <c:pt idx="162">
                  <c:v>42.123287671232845</c:v>
                </c:pt>
                <c:pt idx="163">
                  <c:v>40.068493150684958</c:v>
                </c:pt>
                <c:pt idx="164">
                  <c:v>38.013698630136986</c:v>
                </c:pt>
                <c:pt idx="165">
                  <c:v>35.958904109589042</c:v>
                </c:pt>
                <c:pt idx="166">
                  <c:v>33.90410958904107</c:v>
                </c:pt>
                <c:pt idx="167">
                  <c:v>31.849315068493155</c:v>
                </c:pt>
                <c:pt idx="168">
                  <c:v>29.794520547945211</c:v>
                </c:pt>
                <c:pt idx="169">
                  <c:v>27.739726027397239</c:v>
                </c:pt>
                <c:pt idx="170">
                  <c:v>25.684931506849324</c:v>
                </c:pt>
                <c:pt idx="171">
                  <c:v>23.63013698630138</c:v>
                </c:pt>
                <c:pt idx="172">
                  <c:v>21.575342465753408</c:v>
                </c:pt>
                <c:pt idx="173">
                  <c:v>19.520547945205493</c:v>
                </c:pt>
                <c:pt idx="174">
                  <c:v>17.465753424657521</c:v>
                </c:pt>
                <c:pt idx="175">
                  <c:v>15.410958904109606</c:v>
                </c:pt>
                <c:pt idx="176">
                  <c:v>13.356164383561634</c:v>
                </c:pt>
                <c:pt idx="177">
                  <c:v>11.30136986301369</c:v>
                </c:pt>
                <c:pt idx="178">
                  <c:v>9.2465753424657464</c:v>
                </c:pt>
                <c:pt idx="179">
                  <c:v>7.1917808219178028</c:v>
                </c:pt>
                <c:pt idx="180">
                  <c:v>5.1369863013698875</c:v>
                </c:pt>
                <c:pt idx="181">
                  <c:v>3.0821917808219155</c:v>
                </c:pt>
                <c:pt idx="182">
                  <c:v>1.0273972602739434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Compare!$C$4</c:f>
              <c:strCache>
                <c:ptCount val="1"/>
                <c:pt idx="0">
                  <c:v>Oregon</c:v>
                </c:pt>
              </c:strCache>
            </c:strRef>
          </c:tx>
          <c:spPr>
            <a:ln w="38100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xVal>
            <c:numRef>
              <c:f>Compare!$A$5:$A$187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Compare!$C$5:$C$187</c:f>
              <c:numCache>
                <c:formatCode>"$"#,##0_);\("$"#,##0\)</c:formatCode>
                <c:ptCount val="183"/>
                <c:pt idx="0">
                  <c:v>250.00759452493716</c:v>
                </c:pt>
                <c:pt idx="1">
                  <c:v>249.66959251343977</c:v>
                </c:pt>
                <c:pt idx="2">
                  <c:v>249.3266890948976</c:v>
                </c:pt>
                <c:pt idx="3">
                  <c:v>248.9787986189416</c:v>
                </c:pt>
                <c:pt idx="4">
                  <c:v>248.6258341598315</c:v>
                </c:pt>
                <c:pt idx="5">
                  <c:v>248.2677075062108</c:v>
                </c:pt>
                <c:pt idx="6">
                  <c:v>247.90432915116165</c:v>
                </c:pt>
                <c:pt idx="7">
                  <c:v>247.53560828258099</c:v>
                </c:pt>
                <c:pt idx="8">
                  <c:v>247.16145277389913</c:v>
                </c:pt>
                <c:pt idx="9">
                  <c:v>246.78176917516345</c:v>
                </c:pt>
                <c:pt idx="10">
                  <c:v>246.3964627045101</c:v>
                </c:pt>
                <c:pt idx="11">
                  <c:v>246.00543724004788</c:v>
                </c:pt>
                <c:pt idx="12">
                  <c:v>245.60859531217852</c:v>
                </c:pt>
                <c:pt idx="13">
                  <c:v>245.20583809637955</c:v>
                </c:pt>
                <c:pt idx="14">
                  <c:v>244.79706540647544</c:v>
                </c:pt>
                <c:pt idx="15">
                  <c:v>244.38217568842455</c:v>
                </c:pt>
                <c:pt idx="16">
                  <c:v>243.96106601464973</c:v>
                </c:pt>
                <c:pt idx="17">
                  <c:v>243.53363207894159</c:v>
                </c:pt>
                <c:pt idx="18">
                  <c:v>243.09976819196405</c:v>
                </c:pt>
                <c:pt idx="19">
                  <c:v>242.65936727739268</c:v>
                </c:pt>
                <c:pt idx="20">
                  <c:v>242.21232086871751</c:v>
                </c:pt>
                <c:pt idx="21">
                  <c:v>241.75851910674263</c:v>
                </c:pt>
                <c:pt idx="22">
                  <c:v>241.29785073781576</c:v>
                </c:pt>
                <c:pt idx="23">
                  <c:v>240.83020311282198</c:v>
                </c:pt>
                <c:pt idx="24">
                  <c:v>240.35546218697678</c:v>
                </c:pt>
                <c:pt idx="25">
                  <c:v>239.87351252045437</c:v>
                </c:pt>
                <c:pt idx="26">
                  <c:v>239.38423727988797</c:v>
                </c:pt>
                <c:pt idx="27">
                  <c:v>238.88751824078008</c:v>
                </c:pt>
                <c:pt idx="28">
                  <c:v>238.38323579086148</c:v>
                </c:pt>
                <c:pt idx="29">
                  <c:v>237.87126893443815</c:v>
                </c:pt>
                <c:pt idx="30">
                  <c:v>237.35149529776703</c:v>
                </c:pt>
                <c:pt idx="31">
                  <c:v>236.82379113550169</c:v>
                </c:pt>
                <c:pt idx="32">
                  <c:v>236.28803133825036</c:v>
                </c:pt>
                <c:pt idx="33">
                  <c:v>235.74408944128919</c:v>
                </c:pt>
                <c:pt idx="34">
                  <c:v>235.19183763447484</c:v>
                </c:pt>
                <c:pt idx="35">
                  <c:v>234.63114677340107</c:v>
                </c:pt>
                <c:pt idx="36">
                  <c:v>234.06188639184509</c:v>
                </c:pt>
                <c:pt idx="37">
                  <c:v>233.48392471554956</c:v>
                </c:pt>
                <c:pt idx="38">
                  <c:v>232.89712867738788</c:v>
                </c:pt>
                <c:pt idx="39">
                  <c:v>232.30136393396032</c:v>
                </c:pt>
                <c:pt idx="40">
                  <c:v>231.69649488366949</c:v>
                </c:pt>
                <c:pt idx="41">
                  <c:v>231.0823846863243</c:v>
                </c:pt>
                <c:pt idx="42">
                  <c:v>230.45889528432258</c:v>
                </c:pt>
                <c:pt idx="43">
                  <c:v>229.82588742546196</c:v>
                </c:pt>
                <c:pt idx="44">
                  <c:v>229.18322068743075</c:v>
                </c:pt>
                <c:pt idx="45">
                  <c:v>228.53075350402946</c:v>
                </c:pt>
                <c:pt idx="46">
                  <c:v>227.86834319317515</c:v>
                </c:pt>
                <c:pt idx="47">
                  <c:v>227.19584598674069</c:v>
                </c:pt>
                <c:pt idx="48">
                  <c:v>226.513117062281</c:v>
                </c:pt>
                <c:pt idx="49">
                  <c:v>225.82001057669919</c:v>
                </c:pt>
                <c:pt idx="50">
                  <c:v>225.11637970190554</c:v>
                </c:pt>
                <c:pt idx="51">
                  <c:v>224.40207666252167</c:v>
                </c:pt>
                <c:pt idx="52">
                  <c:v>223.67695277568274</c:v>
                </c:pt>
                <c:pt idx="53">
                  <c:v>222.94085849299108</c:v>
                </c:pt>
                <c:pt idx="54">
                  <c:v>222.19364344467272</c:v>
                </c:pt>
                <c:pt idx="55">
                  <c:v>221.43515648598972</c:v>
                </c:pt>
                <c:pt idx="56">
                  <c:v>220.6652457459596</c:v>
                </c:pt>
                <c:pt idx="57">
                  <c:v>219.88375867843342</c:v>
                </c:pt>
                <c:pt idx="58">
                  <c:v>219.09054211558288</c:v>
                </c:pt>
                <c:pt idx="59">
                  <c:v>218.28544232384601</c:v>
                </c:pt>
                <c:pt idx="60">
                  <c:v>217.46830506238092</c:v>
                </c:pt>
                <c:pt idx="61">
                  <c:v>216.63897564407472</c:v>
                </c:pt>
                <c:pt idx="62">
                  <c:v>215.79729899915486</c:v>
                </c:pt>
                <c:pt idx="63">
                  <c:v>214.9431197414475</c:v>
                </c:pt>
                <c:pt idx="64">
                  <c:v>214.07628223732763</c:v>
                </c:pt>
                <c:pt idx="65">
                  <c:v>213.19663067740188</c:v>
                </c:pt>
                <c:pt idx="66">
                  <c:v>212.30400915096556</c:v>
                </c:pt>
                <c:pt idx="67">
                  <c:v>211.39826172327122</c:v>
                </c:pt>
                <c:pt idx="68">
                  <c:v>210.47923251564538</c:v>
                </c:pt>
                <c:pt idx="69">
                  <c:v>209.54676578848691</c:v>
                </c:pt>
                <c:pt idx="70">
                  <c:v>208.6007060271786</c:v>
                </c:pt>
                <c:pt idx="71">
                  <c:v>207.64089803093964</c:v>
                </c:pt>
                <c:pt idx="72">
                  <c:v>206.66718700464517</c:v>
                </c:pt>
                <c:pt idx="73">
                  <c:v>205.67941865363463</c:v>
                </c:pt>
                <c:pt idx="74">
                  <c:v>204.67743928152797</c:v>
                </c:pt>
                <c:pt idx="75">
                  <c:v>203.66109589106503</c:v>
                </c:pt>
                <c:pt idx="76">
                  <c:v>202.6302362879791</c:v>
                </c:pt>
                <c:pt idx="77">
                  <c:v>201.58470918791272</c:v>
                </c:pt>
                <c:pt idx="78">
                  <c:v>200.52436432637771</c:v>
                </c:pt>
                <c:pt idx="79">
                  <c:v>199.44905257175904</c:v>
                </c:pt>
                <c:pt idx="80">
                  <c:v>198.35862604135525</c:v>
                </c:pt>
                <c:pt idx="81">
                  <c:v>197.252938220445</c:v>
                </c:pt>
                <c:pt idx="82">
                  <c:v>196.13184408436251</c:v>
                </c:pt>
                <c:pt idx="83">
                  <c:v>194.99520022356015</c:v>
                </c:pt>
                <c:pt idx="84">
                  <c:v>193.84286497163066</c:v>
                </c:pt>
                <c:pt idx="85">
                  <c:v>192.67469853625443</c:v>
                </c:pt>
                <c:pt idx="86">
                  <c:v>191.49056313303299</c:v>
                </c:pt>
                <c:pt idx="87">
                  <c:v>190.29032312216125</c:v>
                </c:pt>
                <c:pt idx="88">
                  <c:v>189.07384514788586</c:v>
                </c:pt>
                <c:pt idx="89">
                  <c:v>187.84099828068955</c:v>
                </c:pt>
                <c:pt idx="90">
                  <c:v>186.59165416213435</c:v>
                </c:pt>
                <c:pt idx="91">
                  <c:v>185.32568715228876</c:v>
                </c:pt>
                <c:pt idx="92">
                  <c:v>184.042974479657</c:v>
                </c:pt>
                <c:pt idx="93">
                  <c:v>182.74339639352058</c:v>
                </c:pt>
                <c:pt idx="94">
                  <c:v>181.42683631859336</c:v>
                </c:pt>
                <c:pt idx="95">
                  <c:v>180.09318101188524</c:v>
                </c:pt>
                <c:pt idx="96">
                  <c:v>178.74232072165898</c:v>
                </c:pt>
                <c:pt idx="97">
                  <c:v>177.37414934835783</c:v>
                </c:pt>
                <c:pt idx="98">
                  <c:v>175.98856460737193</c:v>
                </c:pt>
                <c:pt idx="99">
                  <c:v>174.5854681935036</c:v>
                </c:pt>
                <c:pt idx="100">
                  <c:v>173.16476594698156</c:v>
                </c:pt>
                <c:pt idx="101">
                  <c:v>171.7263680208668</c:v>
                </c:pt>
                <c:pt idx="102">
                  <c:v>170.27018904968173</c:v>
                </c:pt>
                <c:pt idx="103">
                  <c:v>168.79614831908719</c:v>
                </c:pt>
                <c:pt idx="104">
                  <c:v>167.30416993642115</c:v>
                </c:pt>
                <c:pt idx="105">
                  <c:v>165.79418300190451</c:v>
                </c:pt>
                <c:pt idx="106">
                  <c:v>164.2661217803107</c:v>
                </c:pt>
                <c:pt idx="107">
                  <c:v>162.71992587288571</c:v>
                </c:pt>
                <c:pt idx="108">
                  <c:v>161.15554038929699</c:v>
                </c:pt>
                <c:pt idx="109">
                  <c:v>159.57291611938041</c:v>
                </c:pt>
                <c:pt idx="110">
                  <c:v>157.97200970444601</c:v>
                </c:pt>
                <c:pt idx="111">
                  <c:v>156.35278380789421</c:v>
                </c:pt>
                <c:pt idx="112">
                  <c:v>154.71520728488679</c:v>
                </c:pt>
                <c:pt idx="113">
                  <c:v>153.05925535080695</c:v>
                </c:pt>
                <c:pt idx="114">
                  <c:v>151.38490974823753</c:v>
                </c:pt>
                <c:pt idx="115">
                  <c:v>149.69215891217644</c:v>
                </c:pt>
                <c:pt idx="116">
                  <c:v>147.98099813320263</c:v>
                </c:pt>
                <c:pt idx="117">
                  <c:v>146.25142971829879</c:v>
                </c:pt>
                <c:pt idx="118">
                  <c:v>144.50346314903038</c:v>
                </c:pt>
                <c:pt idx="119">
                  <c:v>142.7371152367746</c:v>
                </c:pt>
                <c:pt idx="120">
                  <c:v>140.9524102746883</c:v>
                </c:pt>
                <c:pt idx="121">
                  <c:v>139.14938018609772</c:v>
                </c:pt>
                <c:pt idx="122">
                  <c:v>137.32806466898975</c:v>
                </c:pt>
                <c:pt idx="123">
                  <c:v>135.48851133628006</c:v>
                </c:pt>
                <c:pt idx="124">
                  <c:v>133.63077585153016</c:v>
                </c:pt>
                <c:pt idx="125">
                  <c:v>131.75492205978509</c:v>
                </c:pt>
                <c:pt idx="126">
                  <c:v>129.86102211319835</c:v>
                </c:pt>
                <c:pt idx="127">
                  <c:v>127.94915659111358</c:v>
                </c:pt>
                <c:pt idx="128">
                  <c:v>126.01941461426951</c:v>
                </c:pt>
                <c:pt idx="129">
                  <c:v>124.07189395279769</c:v>
                </c:pt>
                <c:pt idx="130">
                  <c:v>122.10670112768263</c:v>
                </c:pt>
                <c:pt idx="131">
                  <c:v>120.12395150535735</c:v>
                </c:pt>
                <c:pt idx="132">
                  <c:v>118.12376938511096</c:v>
                </c:pt>
                <c:pt idx="133">
                  <c:v>116.10628807898806</c:v>
                </c:pt>
                <c:pt idx="134">
                  <c:v>114.07164998386747</c:v>
                </c:pt>
                <c:pt idx="135">
                  <c:v>112.02000664541157</c:v>
                </c:pt>
                <c:pt idx="136">
                  <c:v>109.95151881358663</c:v>
                </c:pt>
                <c:pt idx="137">
                  <c:v>107.86635648946324</c:v>
                </c:pt>
                <c:pt idx="138">
                  <c:v>105.76469896301251</c:v>
                </c:pt>
                <c:pt idx="139">
                  <c:v>103.64673484162856</c:v>
                </c:pt>
                <c:pt idx="140">
                  <c:v>101.51266206911575</c:v>
                </c:pt>
                <c:pt idx="141">
                  <c:v>99.362687934892477</c:v>
                </c:pt>
                <c:pt idx="142">
                  <c:v>97.197029073178697</c:v>
                </c:pt>
                <c:pt idx="143">
                  <c:v>95.015911451945527</c:v>
                </c:pt>
                <c:pt idx="144">
                  <c:v>92.81957035142446</c:v>
                </c:pt>
                <c:pt idx="145">
                  <c:v>90.608250331987506</c:v>
                </c:pt>
                <c:pt idx="146">
                  <c:v>88.382205191228024</c:v>
                </c:pt>
                <c:pt idx="147">
                  <c:v>86.141697910091011</c:v>
                </c:pt>
                <c:pt idx="148">
                  <c:v>83.88700058791926</c:v>
                </c:pt>
                <c:pt idx="149">
                  <c:v>81.618394366303619</c:v>
                </c:pt>
                <c:pt idx="150">
                  <c:v>79.336169341645558</c:v>
                </c:pt>
                <c:pt idx="151">
                  <c:v>77.040624466361493</c:v>
                </c:pt>
                <c:pt idx="152">
                  <c:v>74.732067438682492</c:v>
                </c:pt>
                <c:pt idx="153">
                  <c:v>72.41081458102272</c:v>
                </c:pt>
                <c:pt idx="154">
                  <c:v>70.077190706917804</c:v>
                </c:pt>
                <c:pt idx="155">
                  <c:v>67.731528976554586</c:v>
                </c:pt>
                <c:pt idx="156">
                  <c:v>65.37417074093986</c:v>
                </c:pt>
                <c:pt idx="157">
                  <c:v>63.005465374781977</c:v>
                </c:pt>
                <c:pt idx="158">
                  <c:v>60.62577009818051</c:v>
                </c:pt>
                <c:pt idx="159">
                  <c:v>58.235449787249735</c:v>
                </c:pt>
                <c:pt idx="160">
                  <c:v>55.834876773822174</c:v>
                </c:pt>
                <c:pt idx="161">
                  <c:v>53.424430634408026</c:v>
                </c:pt>
                <c:pt idx="162">
                  <c:v>51.00449796860957</c:v>
                </c:pt>
                <c:pt idx="163">
                  <c:v>48.575472167215139</c:v>
                </c:pt>
                <c:pt idx="164">
                  <c:v>46.13775317022467</c:v>
                </c:pt>
                <c:pt idx="165">
                  <c:v>43.691747215080113</c:v>
                </c:pt>
                <c:pt idx="166">
                  <c:v>41.23786657540208</c:v>
                </c:pt>
                <c:pt idx="167">
                  <c:v>38.7765292905558</c:v>
                </c:pt>
                <c:pt idx="168">
                  <c:v>36.308158886393443</c:v>
                </c:pt>
                <c:pt idx="169">
                  <c:v>33.833184087543316</c:v>
                </c:pt>
                <c:pt idx="170">
                  <c:v>31.352038521637837</c:v>
                </c:pt>
                <c:pt idx="171">
                  <c:v>28.865160415892916</c:v>
                </c:pt>
                <c:pt idx="172">
                  <c:v>26.372992286472822</c:v>
                </c:pt>
                <c:pt idx="173">
                  <c:v>23.875980621092538</c:v>
                </c:pt>
                <c:pt idx="174">
                  <c:v>21.374575555328846</c:v>
                </c:pt>
                <c:pt idx="175">
                  <c:v>18.869230543127912</c:v>
                </c:pt>
                <c:pt idx="176">
                  <c:v>16.360402022011783</c:v>
                </c:pt>
                <c:pt idx="177">
                  <c:v>13.848549073503619</c:v>
                </c:pt>
                <c:pt idx="178">
                  <c:v>11.334133079300642</c:v>
                </c:pt>
                <c:pt idx="179">
                  <c:v>8.8176173737391537</c:v>
                </c:pt>
                <c:pt idx="180">
                  <c:v>6.2994668931036415</c:v>
                </c:pt>
                <c:pt idx="181">
                  <c:v>3.7801478223422862</c:v>
                </c:pt>
                <c:pt idx="182">
                  <c:v>1.2601272397568835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Compare!$D$4</c:f>
              <c:strCache>
                <c:ptCount val="1"/>
                <c:pt idx="0">
                  <c:v>Indiana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Compare!$A$5:$A$187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Compare!$D$5:$D$187</c:f>
              <c:numCache>
                <c:formatCode>"$"#,##0_);\("$"#,##0\)</c:formatCode>
                <c:ptCount val="183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  <c:pt idx="25">
                  <c:v>250</c:v>
                </c:pt>
                <c:pt idx="26">
                  <c:v>250</c:v>
                </c:pt>
                <c:pt idx="27">
                  <c:v>250</c:v>
                </c:pt>
                <c:pt idx="28">
                  <c:v>250</c:v>
                </c:pt>
                <c:pt idx="29">
                  <c:v>250</c:v>
                </c:pt>
                <c:pt idx="30">
                  <c:v>250</c:v>
                </c:pt>
                <c:pt idx="31">
                  <c:v>250</c:v>
                </c:pt>
                <c:pt idx="32">
                  <c:v>250</c:v>
                </c:pt>
                <c:pt idx="33">
                  <c:v>250</c:v>
                </c:pt>
                <c:pt idx="34">
                  <c:v>250</c:v>
                </c:pt>
                <c:pt idx="35">
                  <c:v>250</c:v>
                </c:pt>
                <c:pt idx="36">
                  <c:v>250</c:v>
                </c:pt>
                <c:pt idx="37">
                  <c:v>250</c:v>
                </c:pt>
                <c:pt idx="38">
                  <c:v>250</c:v>
                </c:pt>
                <c:pt idx="39">
                  <c:v>250</c:v>
                </c:pt>
                <c:pt idx="40">
                  <c:v>250</c:v>
                </c:pt>
                <c:pt idx="41">
                  <c:v>250</c:v>
                </c:pt>
                <c:pt idx="42">
                  <c:v>250</c:v>
                </c:pt>
                <c:pt idx="43">
                  <c:v>250</c:v>
                </c:pt>
                <c:pt idx="44">
                  <c:v>250</c:v>
                </c:pt>
                <c:pt idx="45">
                  <c:v>250</c:v>
                </c:pt>
                <c:pt idx="46">
                  <c:v>250</c:v>
                </c:pt>
                <c:pt idx="47">
                  <c:v>250</c:v>
                </c:pt>
                <c:pt idx="48">
                  <c:v>250</c:v>
                </c:pt>
                <c:pt idx="49">
                  <c:v>250</c:v>
                </c:pt>
                <c:pt idx="50">
                  <c:v>250</c:v>
                </c:pt>
                <c:pt idx="51">
                  <c:v>250</c:v>
                </c:pt>
                <c:pt idx="52">
                  <c:v>221.75</c:v>
                </c:pt>
                <c:pt idx="53">
                  <c:v>221.75</c:v>
                </c:pt>
                <c:pt idx="54">
                  <c:v>221.75</c:v>
                </c:pt>
                <c:pt idx="55">
                  <c:v>221.75</c:v>
                </c:pt>
                <c:pt idx="56">
                  <c:v>218.5</c:v>
                </c:pt>
                <c:pt idx="57">
                  <c:v>218.5</c:v>
                </c:pt>
                <c:pt idx="58">
                  <c:v>218.5</c:v>
                </c:pt>
                <c:pt idx="59">
                  <c:v>218.5</c:v>
                </c:pt>
                <c:pt idx="60">
                  <c:v>218.5</c:v>
                </c:pt>
                <c:pt idx="61">
                  <c:v>215</c:v>
                </c:pt>
                <c:pt idx="62">
                  <c:v>215</c:v>
                </c:pt>
                <c:pt idx="63">
                  <c:v>215</c:v>
                </c:pt>
                <c:pt idx="64">
                  <c:v>215</c:v>
                </c:pt>
                <c:pt idx="65">
                  <c:v>215</c:v>
                </c:pt>
                <c:pt idx="66">
                  <c:v>210.5</c:v>
                </c:pt>
                <c:pt idx="67">
                  <c:v>210.5</c:v>
                </c:pt>
                <c:pt idx="68">
                  <c:v>210.5</c:v>
                </c:pt>
                <c:pt idx="69">
                  <c:v>210.5</c:v>
                </c:pt>
                <c:pt idx="70">
                  <c:v>210.5</c:v>
                </c:pt>
                <c:pt idx="71">
                  <c:v>205.5</c:v>
                </c:pt>
                <c:pt idx="72">
                  <c:v>205.5</c:v>
                </c:pt>
                <c:pt idx="73">
                  <c:v>205.5</c:v>
                </c:pt>
                <c:pt idx="74">
                  <c:v>205.5</c:v>
                </c:pt>
                <c:pt idx="75">
                  <c:v>205.5</c:v>
                </c:pt>
                <c:pt idx="76">
                  <c:v>199.5</c:v>
                </c:pt>
                <c:pt idx="77">
                  <c:v>199.5</c:v>
                </c:pt>
                <c:pt idx="78">
                  <c:v>199.5</c:v>
                </c:pt>
                <c:pt idx="79">
                  <c:v>199.5</c:v>
                </c:pt>
                <c:pt idx="80">
                  <c:v>199.5</c:v>
                </c:pt>
                <c:pt idx="81">
                  <c:v>192.5</c:v>
                </c:pt>
                <c:pt idx="82">
                  <c:v>192.5</c:v>
                </c:pt>
                <c:pt idx="83">
                  <c:v>192.5</c:v>
                </c:pt>
                <c:pt idx="84">
                  <c:v>192.5</c:v>
                </c:pt>
                <c:pt idx="85">
                  <c:v>192.5</c:v>
                </c:pt>
                <c:pt idx="86">
                  <c:v>184.25</c:v>
                </c:pt>
                <c:pt idx="87">
                  <c:v>184.25</c:v>
                </c:pt>
                <c:pt idx="88">
                  <c:v>184.25</c:v>
                </c:pt>
                <c:pt idx="89">
                  <c:v>184.25</c:v>
                </c:pt>
                <c:pt idx="90">
                  <c:v>184.25</c:v>
                </c:pt>
                <c:pt idx="91">
                  <c:v>175</c:v>
                </c:pt>
                <c:pt idx="92">
                  <c:v>175</c:v>
                </c:pt>
                <c:pt idx="93">
                  <c:v>175</c:v>
                </c:pt>
                <c:pt idx="94">
                  <c:v>175</c:v>
                </c:pt>
                <c:pt idx="95">
                  <c:v>175</c:v>
                </c:pt>
                <c:pt idx="96">
                  <c:v>164</c:v>
                </c:pt>
                <c:pt idx="97">
                  <c:v>164</c:v>
                </c:pt>
                <c:pt idx="98">
                  <c:v>164</c:v>
                </c:pt>
                <c:pt idx="99">
                  <c:v>164</c:v>
                </c:pt>
                <c:pt idx="100">
                  <c:v>164</c:v>
                </c:pt>
                <c:pt idx="101">
                  <c:v>151.75</c:v>
                </c:pt>
                <c:pt idx="102">
                  <c:v>151.75</c:v>
                </c:pt>
                <c:pt idx="103">
                  <c:v>151.75</c:v>
                </c:pt>
                <c:pt idx="104">
                  <c:v>151.75</c:v>
                </c:pt>
                <c:pt idx="105">
                  <c:v>151.75</c:v>
                </c:pt>
                <c:pt idx="106">
                  <c:v>138.75</c:v>
                </c:pt>
                <c:pt idx="107">
                  <c:v>138.75</c:v>
                </c:pt>
                <c:pt idx="108">
                  <c:v>138.75</c:v>
                </c:pt>
                <c:pt idx="109">
                  <c:v>138.75</c:v>
                </c:pt>
                <c:pt idx="110">
                  <c:v>138.75</c:v>
                </c:pt>
                <c:pt idx="111">
                  <c:v>126</c:v>
                </c:pt>
                <c:pt idx="112">
                  <c:v>126</c:v>
                </c:pt>
                <c:pt idx="113">
                  <c:v>126</c:v>
                </c:pt>
                <c:pt idx="114">
                  <c:v>126</c:v>
                </c:pt>
                <c:pt idx="115">
                  <c:v>126</c:v>
                </c:pt>
                <c:pt idx="116">
                  <c:v>113.25</c:v>
                </c:pt>
                <c:pt idx="117">
                  <c:v>113.25</c:v>
                </c:pt>
                <c:pt idx="118">
                  <c:v>113.25</c:v>
                </c:pt>
                <c:pt idx="119">
                  <c:v>113.25</c:v>
                </c:pt>
                <c:pt idx="120">
                  <c:v>113.25</c:v>
                </c:pt>
                <c:pt idx="121">
                  <c:v>101.5</c:v>
                </c:pt>
                <c:pt idx="122">
                  <c:v>101.5</c:v>
                </c:pt>
                <c:pt idx="123">
                  <c:v>101.5</c:v>
                </c:pt>
                <c:pt idx="124">
                  <c:v>101.5</c:v>
                </c:pt>
                <c:pt idx="125">
                  <c:v>101.5</c:v>
                </c:pt>
                <c:pt idx="126">
                  <c:v>91</c:v>
                </c:pt>
                <c:pt idx="127">
                  <c:v>91</c:v>
                </c:pt>
                <c:pt idx="128">
                  <c:v>91</c:v>
                </c:pt>
                <c:pt idx="129">
                  <c:v>91</c:v>
                </c:pt>
                <c:pt idx="130">
                  <c:v>91</c:v>
                </c:pt>
                <c:pt idx="131">
                  <c:v>82.25</c:v>
                </c:pt>
                <c:pt idx="132">
                  <c:v>82.25</c:v>
                </c:pt>
                <c:pt idx="133">
                  <c:v>82.25</c:v>
                </c:pt>
                <c:pt idx="134">
                  <c:v>82.25</c:v>
                </c:pt>
                <c:pt idx="135">
                  <c:v>82.25</c:v>
                </c:pt>
                <c:pt idx="136">
                  <c:v>74.5</c:v>
                </c:pt>
                <c:pt idx="137">
                  <c:v>74.5</c:v>
                </c:pt>
                <c:pt idx="138">
                  <c:v>74.5</c:v>
                </c:pt>
                <c:pt idx="139">
                  <c:v>74.5</c:v>
                </c:pt>
                <c:pt idx="140">
                  <c:v>74.5</c:v>
                </c:pt>
                <c:pt idx="141">
                  <c:v>68</c:v>
                </c:pt>
                <c:pt idx="142">
                  <c:v>68</c:v>
                </c:pt>
                <c:pt idx="143">
                  <c:v>68</c:v>
                </c:pt>
                <c:pt idx="144">
                  <c:v>68</c:v>
                </c:pt>
                <c:pt idx="145">
                  <c:v>68</c:v>
                </c:pt>
                <c:pt idx="146">
                  <c:v>62.25</c:v>
                </c:pt>
                <c:pt idx="147">
                  <c:v>62.25</c:v>
                </c:pt>
                <c:pt idx="148">
                  <c:v>62.25</c:v>
                </c:pt>
                <c:pt idx="149">
                  <c:v>62.25</c:v>
                </c:pt>
                <c:pt idx="150">
                  <c:v>62.25</c:v>
                </c:pt>
                <c:pt idx="151">
                  <c:v>57.5</c:v>
                </c:pt>
                <c:pt idx="152">
                  <c:v>57.5</c:v>
                </c:pt>
                <c:pt idx="153">
                  <c:v>57.5</c:v>
                </c:pt>
                <c:pt idx="154">
                  <c:v>57.5</c:v>
                </c:pt>
                <c:pt idx="155">
                  <c:v>57.5</c:v>
                </c:pt>
                <c:pt idx="156">
                  <c:v>53.75</c:v>
                </c:pt>
                <c:pt idx="157">
                  <c:v>53.75</c:v>
                </c:pt>
                <c:pt idx="158">
                  <c:v>53.75</c:v>
                </c:pt>
                <c:pt idx="159">
                  <c:v>53.75</c:v>
                </c:pt>
                <c:pt idx="160">
                  <c:v>53.75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46.75</c:v>
                </c:pt>
                <c:pt idx="167">
                  <c:v>46.75</c:v>
                </c:pt>
                <c:pt idx="168">
                  <c:v>46.75</c:v>
                </c:pt>
                <c:pt idx="169">
                  <c:v>46.75</c:v>
                </c:pt>
                <c:pt idx="170">
                  <c:v>46.75</c:v>
                </c:pt>
                <c:pt idx="171">
                  <c:v>43.5</c:v>
                </c:pt>
                <c:pt idx="172">
                  <c:v>43.5</c:v>
                </c:pt>
                <c:pt idx="173">
                  <c:v>43.5</c:v>
                </c:pt>
                <c:pt idx="174">
                  <c:v>43.5</c:v>
                </c:pt>
                <c:pt idx="175">
                  <c:v>43.5</c:v>
                </c:pt>
                <c:pt idx="176">
                  <c:v>40.75</c:v>
                </c:pt>
                <c:pt idx="177">
                  <c:v>40.75</c:v>
                </c:pt>
                <c:pt idx="178">
                  <c:v>40.75</c:v>
                </c:pt>
                <c:pt idx="179">
                  <c:v>40.75</c:v>
                </c:pt>
                <c:pt idx="180">
                  <c:v>40.75</c:v>
                </c:pt>
                <c:pt idx="181">
                  <c:v>37.5</c:v>
                </c:pt>
                <c:pt idx="182">
                  <c:v>37.5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889152"/>
        <c:axId val="105895424"/>
      </c:scatterChart>
      <c:valAx>
        <c:axId val="105889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</a:rPr>
                  <a:t>NCP Overnights/Year</a:t>
                </a:r>
              </a:p>
            </c:rich>
          </c:tx>
          <c:layout>
            <c:manualLayout>
              <c:xMode val="edge"/>
              <c:yMode val="edge"/>
              <c:x val="0.41934487117320274"/>
              <c:y val="0.9455348763222779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in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95424"/>
        <c:crosses val="autoZero"/>
        <c:crossBetween val="midCat"/>
      </c:valAx>
      <c:valAx>
        <c:axId val="105895424"/>
        <c:scaling>
          <c:orientation val="minMax"/>
          <c:max val="25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8891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95015873408"/>
          <c:y val="0.21480585944011088"/>
          <c:w val="0.17321857438395477"/>
          <c:h val="0.16821331424481031"/>
        </c:manualLayout>
      </c:layout>
      <c:overlay val="0"/>
      <c:spPr>
        <a:noFill/>
        <a:ln w="127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/>
                </a:solidFill>
              </a:rPr>
              <a:t>Indiana</a:t>
            </a:r>
            <a:r>
              <a:rPr lang="en-US" sz="1800" b="1" baseline="0">
                <a:solidFill>
                  <a:schemeClr val="tx1"/>
                </a:solidFill>
              </a:rPr>
              <a:t> Calculation</a:t>
            </a:r>
          </a:p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baseline="0">
                <a:solidFill>
                  <a:schemeClr val="tx1"/>
                </a:solidFill>
              </a:rPr>
              <a:t>Child Support Transfer Payment</a:t>
            </a:r>
          </a:p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baseline="0">
                <a:solidFill>
                  <a:schemeClr val="tx1"/>
                </a:solidFill>
              </a:rPr>
              <a:t>(BCSO = $500)</a:t>
            </a:r>
            <a:endParaRPr lang="en-US" sz="18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63344386848483125"/>
          <c:y val="1.0101010101010102E-2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024080726634825E-2"/>
          <c:y val="2.9828362363795435E-2"/>
          <c:w val="0.88001836186282179"/>
          <c:h val="0.85646416925157087"/>
        </c:manualLayout>
      </c:layout>
      <c:scatterChart>
        <c:scatterStyle val="lineMarker"/>
        <c:varyColors val="0"/>
        <c:ser>
          <c:idx val="0"/>
          <c:order val="0"/>
          <c:tx>
            <c:strRef>
              <c:f>Indiana!$B$4</c:f>
              <c:strCache>
                <c:ptCount val="1"/>
                <c:pt idx="0">
                  <c:v>0.8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Indiana!$A$5:$A$187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Indiana!$B$5:$B$187</c:f>
              <c:numCache>
                <c:formatCode>"$"#,##0_);\("$"#,##0\)</c:formatCode>
                <c:ptCount val="183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  <c:pt idx="4">
                  <c:v>400</c:v>
                </c:pt>
                <c:pt idx="5">
                  <c:v>400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  <c:pt idx="12">
                  <c:v>400</c:v>
                </c:pt>
                <c:pt idx="13">
                  <c:v>400</c:v>
                </c:pt>
                <c:pt idx="14">
                  <c:v>400</c:v>
                </c:pt>
                <c:pt idx="15">
                  <c:v>400</c:v>
                </c:pt>
                <c:pt idx="16">
                  <c:v>400</c:v>
                </c:pt>
                <c:pt idx="17">
                  <c:v>400</c:v>
                </c:pt>
                <c:pt idx="18">
                  <c:v>400</c:v>
                </c:pt>
                <c:pt idx="19">
                  <c:v>400</c:v>
                </c:pt>
                <c:pt idx="20">
                  <c:v>400</c:v>
                </c:pt>
                <c:pt idx="21">
                  <c:v>400</c:v>
                </c:pt>
                <c:pt idx="22">
                  <c:v>400</c:v>
                </c:pt>
                <c:pt idx="23">
                  <c:v>400</c:v>
                </c:pt>
                <c:pt idx="24">
                  <c:v>400</c:v>
                </c:pt>
                <c:pt idx="25">
                  <c:v>400</c:v>
                </c:pt>
                <c:pt idx="26">
                  <c:v>400</c:v>
                </c:pt>
                <c:pt idx="27">
                  <c:v>400</c:v>
                </c:pt>
                <c:pt idx="28">
                  <c:v>400</c:v>
                </c:pt>
                <c:pt idx="29">
                  <c:v>400</c:v>
                </c:pt>
                <c:pt idx="30">
                  <c:v>400</c:v>
                </c:pt>
                <c:pt idx="31">
                  <c:v>400</c:v>
                </c:pt>
                <c:pt idx="32">
                  <c:v>400</c:v>
                </c:pt>
                <c:pt idx="33">
                  <c:v>400</c:v>
                </c:pt>
                <c:pt idx="34">
                  <c:v>400</c:v>
                </c:pt>
                <c:pt idx="35">
                  <c:v>400</c:v>
                </c:pt>
                <c:pt idx="36">
                  <c:v>400</c:v>
                </c:pt>
                <c:pt idx="37">
                  <c:v>400</c:v>
                </c:pt>
                <c:pt idx="38">
                  <c:v>400</c:v>
                </c:pt>
                <c:pt idx="39">
                  <c:v>400</c:v>
                </c:pt>
                <c:pt idx="40">
                  <c:v>400</c:v>
                </c:pt>
                <c:pt idx="41">
                  <c:v>400</c:v>
                </c:pt>
                <c:pt idx="42">
                  <c:v>400</c:v>
                </c:pt>
                <c:pt idx="43">
                  <c:v>400</c:v>
                </c:pt>
                <c:pt idx="44">
                  <c:v>400</c:v>
                </c:pt>
                <c:pt idx="45">
                  <c:v>400</c:v>
                </c:pt>
                <c:pt idx="46">
                  <c:v>400</c:v>
                </c:pt>
                <c:pt idx="47">
                  <c:v>400</c:v>
                </c:pt>
                <c:pt idx="48">
                  <c:v>400</c:v>
                </c:pt>
                <c:pt idx="49">
                  <c:v>400</c:v>
                </c:pt>
                <c:pt idx="50">
                  <c:v>400</c:v>
                </c:pt>
                <c:pt idx="51">
                  <c:v>400</c:v>
                </c:pt>
                <c:pt idx="52">
                  <c:v>373.4</c:v>
                </c:pt>
                <c:pt idx="53">
                  <c:v>373.4</c:v>
                </c:pt>
                <c:pt idx="54">
                  <c:v>373.4</c:v>
                </c:pt>
                <c:pt idx="55">
                  <c:v>373.4</c:v>
                </c:pt>
                <c:pt idx="56">
                  <c:v>370.6</c:v>
                </c:pt>
                <c:pt idx="57">
                  <c:v>370.6</c:v>
                </c:pt>
                <c:pt idx="58">
                  <c:v>370.6</c:v>
                </c:pt>
                <c:pt idx="59">
                  <c:v>370.6</c:v>
                </c:pt>
                <c:pt idx="60">
                  <c:v>370.6</c:v>
                </c:pt>
                <c:pt idx="61">
                  <c:v>368</c:v>
                </c:pt>
                <c:pt idx="62">
                  <c:v>368</c:v>
                </c:pt>
                <c:pt idx="63">
                  <c:v>368</c:v>
                </c:pt>
                <c:pt idx="64">
                  <c:v>368</c:v>
                </c:pt>
                <c:pt idx="65">
                  <c:v>368</c:v>
                </c:pt>
                <c:pt idx="66">
                  <c:v>364.7</c:v>
                </c:pt>
                <c:pt idx="67">
                  <c:v>364.7</c:v>
                </c:pt>
                <c:pt idx="68">
                  <c:v>364.7</c:v>
                </c:pt>
                <c:pt idx="69">
                  <c:v>364.7</c:v>
                </c:pt>
                <c:pt idx="70">
                  <c:v>364.7</c:v>
                </c:pt>
                <c:pt idx="71">
                  <c:v>361.2</c:v>
                </c:pt>
                <c:pt idx="72">
                  <c:v>361.2</c:v>
                </c:pt>
                <c:pt idx="73">
                  <c:v>361.2</c:v>
                </c:pt>
                <c:pt idx="74">
                  <c:v>361.2</c:v>
                </c:pt>
                <c:pt idx="75">
                  <c:v>361.2</c:v>
                </c:pt>
                <c:pt idx="76">
                  <c:v>357.3</c:v>
                </c:pt>
                <c:pt idx="77">
                  <c:v>357.3</c:v>
                </c:pt>
                <c:pt idx="78">
                  <c:v>357.3</c:v>
                </c:pt>
                <c:pt idx="79">
                  <c:v>357.3</c:v>
                </c:pt>
                <c:pt idx="80">
                  <c:v>357.3</c:v>
                </c:pt>
                <c:pt idx="81">
                  <c:v>353</c:v>
                </c:pt>
                <c:pt idx="82">
                  <c:v>353</c:v>
                </c:pt>
                <c:pt idx="83">
                  <c:v>353</c:v>
                </c:pt>
                <c:pt idx="84">
                  <c:v>353</c:v>
                </c:pt>
                <c:pt idx="85">
                  <c:v>353</c:v>
                </c:pt>
                <c:pt idx="86">
                  <c:v>348.2</c:v>
                </c:pt>
                <c:pt idx="87">
                  <c:v>348.2</c:v>
                </c:pt>
                <c:pt idx="88">
                  <c:v>348.2</c:v>
                </c:pt>
                <c:pt idx="89">
                  <c:v>348.2</c:v>
                </c:pt>
                <c:pt idx="90">
                  <c:v>348.2</c:v>
                </c:pt>
                <c:pt idx="91">
                  <c:v>343.3</c:v>
                </c:pt>
                <c:pt idx="92">
                  <c:v>343.3</c:v>
                </c:pt>
                <c:pt idx="93">
                  <c:v>343.3</c:v>
                </c:pt>
                <c:pt idx="94">
                  <c:v>343.3</c:v>
                </c:pt>
                <c:pt idx="95">
                  <c:v>343.3</c:v>
                </c:pt>
                <c:pt idx="96">
                  <c:v>337.4</c:v>
                </c:pt>
                <c:pt idx="97">
                  <c:v>337.4</c:v>
                </c:pt>
                <c:pt idx="98">
                  <c:v>337.4</c:v>
                </c:pt>
                <c:pt idx="99">
                  <c:v>337.4</c:v>
                </c:pt>
                <c:pt idx="100">
                  <c:v>337.4</c:v>
                </c:pt>
                <c:pt idx="101">
                  <c:v>331</c:v>
                </c:pt>
                <c:pt idx="102">
                  <c:v>331</c:v>
                </c:pt>
                <c:pt idx="103">
                  <c:v>331</c:v>
                </c:pt>
                <c:pt idx="104">
                  <c:v>331</c:v>
                </c:pt>
                <c:pt idx="105">
                  <c:v>331</c:v>
                </c:pt>
                <c:pt idx="106">
                  <c:v>324.3</c:v>
                </c:pt>
                <c:pt idx="107">
                  <c:v>324.3</c:v>
                </c:pt>
                <c:pt idx="108">
                  <c:v>324.3</c:v>
                </c:pt>
                <c:pt idx="109">
                  <c:v>324.3</c:v>
                </c:pt>
                <c:pt idx="110">
                  <c:v>324.3</c:v>
                </c:pt>
                <c:pt idx="111">
                  <c:v>318</c:v>
                </c:pt>
                <c:pt idx="112">
                  <c:v>318</c:v>
                </c:pt>
                <c:pt idx="113">
                  <c:v>318</c:v>
                </c:pt>
                <c:pt idx="114">
                  <c:v>318</c:v>
                </c:pt>
                <c:pt idx="115">
                  <c:v>318</c:v>
                </c:pt>
                <c:pt idx="116">
                  <c:v>311.39999999999998</c:v>
                </c:pt>
                <c:pt idx="117">
                  <c:v>311.39999999999998</c:v>
                </c:pt>
                <c:pt idx="118">
                  <c:v>311.39999999999998</c:v>
                </c:pt>
                <c:pt idx="119">
                  <c:v>311.39999999999998</c:v>
                </c:pt>
                <c:pt idx="120">
                  <c:v>311.39999999999998</c:v>
                </c:pt>
                <c:pt idx="121">
                  <c:v>305.2</c:v>
                </c:pt>
                <c:pt idx="122">
                  <c:v>305.2</c:v>
                </c:pt>
                <c:pt idx="123">
                  <c:v>305.2</c:v>
                </c:pt>
                <c:pt idx="124">
                  <c:v>305.2</c:v>
                </c:pt>
                <c:pt idx="125">
                  <c:v>305.2</c:v>
                </c:pt>
                <c:pt idx="126">
                  <c:v>299.5</c:v>
                </c:pt>
                <c:pt idx="127">
                  <c:v>299.5</c:v>
                </c:pt>
                <c:pt idx="128">
                  <c:v>299.5</c:v>
                </c:pt>
                <c:pt idx="129">
                  <c:v>299.5</c:v>
                </c:pt>
                <c:pt idx="130">
                  <c:v>299.5</c:v>
                </c:pt>
                <c:pt idx="131">
                  <c:v>294.8</c:v>
                </c:pt>
                <c:pt idx="132">
                  <c:v>294.8</c:v>
                </c:pt>
                <c:pt idx="133">
                  <c:v>294.8</c:v>
                </c:pt>
                <c:pt idx="134">
                  <c:v>294.8</c:v>
                </c:pt>
                <c:pt idx="135">
                  <c:v>294.8</c:v>
                </c:pt>
                <c:pt idx="136">
                  <c:v>290.20000000000005</c:v>
                </c:pt>
                <c:pt idx="137">
                  <c:v>290.20000000000005</c:v>
                </c:pt>
                <c:pt idx="138">
                  <c:v>290.20000000000005</c:v>
                </c:pt>
                <c:pt idx="139">
                  <c:v>290.20000000000005</c:v>
                </c:pt>
                <c:pt idx="140">
                  <c:v>290.20000000000005</c:v>
                </c:pt>
                <c:pt idx="141">
                  <c:v>286.10000000000002</c:v>
                </c:pt>
                <c:pt idx="142">
                  <c:v>286.10000000000002</c:v>
                </c:pt>
                <c:pt idx="143">
                  <c:v>286.10000000000002</c:v>
                </c:pt>
                <c:pt idx="144">
                  <c:v>286.10000000000002</c:v>
                </c:pt>
                <c:pt idx="145">
                  <c:v>286.10000000000002</c:v>
                </c:pt>
                <c:pt idx="146">
                  <c:v>282.3</c:v>
                </c:pt>
                <c:pt idx="147">
                  <c:v>282.3</c:v>
                </c:pt>
                <c:pt idx="148">
                  <c:v>282.3</c:v>
                </c:pt>
                <c:pt idx="149">
                  <c:v>282.3</c:v>
                </c:pt>
                <c:pt idx="150">
                  <c:v>282.3</c:v>
                </c:pt>
                <c:pt idx="151">
                  <c:v>278.89999999999998</c:v>
                </c:pt>
                <c:pt idx="152">
                  <c:v>278.89999999999998</c:v>
                </c:pt>
                <c:pt idx="153">
                  <c:v>278.89999999999998</c:v>
                </c:pt>
                <c:pt idx="154">
                  <c:v>278.89999999999998</c:v>
                </c:pt>
                <c:pt idx="155">
                  <c:v>278.89999999999998</c:v>
                </c:pt>
                <c:pt idx="156">
                  <c:v>276.20000000000005</c:v>
                </c:pt>
                <c:pt idx="157">
                  <c:v>276.20000000000005</c:v>
                </c:pt>
                <c:pt idx="158">
                  <c:v>276.20000000000005</c:v>
                </c:pt>
                <c:pt idx="159">
                  <c:v>276.20000000000005</c:v>
                </c:pt>
                <c:pt idx="160">
                  <c:v>276.20000000000005</c:v>
                </c:pt>
                <c:pt idx="161">
                  <c:v>273.20000000000005</c:v>
                </c:pt>
                <c:pt idx="162">
                  <c:v>273.20000000000005</c:v>
                </c:pt>
                <c:pt idx="163">
                  <c:v>273.20000000000005</c:v>
                </c:pt>
                <c:pt idx="164">
                  <c:v>273.20000000000005</c:v>
                </c:pt>
                <c:pt idx="165">
                  <c:v>273.20000000000005</c:v>
                </c:pt>
                <c:pt idx="166">
                  <c:v>270.39999999999998</c:v>
                </c:pt>
                <c:pt idx="167">
                  <c:v>270.39999999999998</c:v>
                </c:pt>
                <c:pt idx="168">
                  <c:v>270.39999999999998</c:v>
                </c:pt>
                <c:pt idx="169">
                  <c:v>270.39999999999998</c:v>
                </c:pt>
                <c:pt idx="170">
                  <c:v>270.39999999999998</c:v>
                </c:pt>
                <c:pt idx="171">
                  <c:v>267.60000000000002</c:v>
                </c:pt>
                <c:pt idx="172">
                  <c:v>267.60000000000002</c:v>
                </c:pt>
                <c:pt idx="173">
                  <c:v>267.60000000000002</c:v>
                </c:pt>
                <c:pt idx="174">
                  <c:v>267.60000000000002</c:v>
                </c:pt>
                <c:pt idx="175">
                  <c:v>267.60000000000002</c:v>
                </c:pt>
                <c:pt idx="176">
                  <c:v>265</c:v>
                </c:pt>
                <c:pt idx="177">
                  <c:v>265</c:v>
                </c:pt>
                <c:pt idx="178">
                  <c:v>265</c:v>
                </c:pt>
                <c:pt idx="179">
                  <c:v>265</c:v>
                </c:pt>
                <c:pt idx="180">
                  <c:v>265</c:v>
                </c:pt>
                <c:pt idx="181">
                  <c:v>262.5</c:v>
                </c:pt>
                <c:pt idx="182">
                  <c:v>262.5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Indiana!$C$4</c:f>
              <c:strCache>
                <c:ptCount val="1"/>
                <c:pt idx="0">
                  <c:v>0.7</c:v>
                </c:pt>
              </c:strCache>
            </c:strRef>
          </c:tx>
          <c:spPr>
            <a:ln w="254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Indiana!$A$5:$A$187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Indiana!$C$5:$C$187</c:f>
              <c:numCache>
                <c:formatCode>"$"#,##0_);\("$"#,##0\)</c:formatCode>
                <c:ptCount val="183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350</c:v>
                </c:pt>
                <c:pt idx="4">
                  <c:v>350</c:v>
                </c:pt>
                <c:pt idx="5">
                  <c:v>350</c:v>
                </c:pt>
                <c:pt idx="6">
                  <c:v>350</c:v>
                </c:pt>
                <c:pt idx="7">
                  <c:v>350</c:v>
                </c:pt>
                <c:pt idx="8">
                  <c:v>350</c:v>
                </c:pt>
                <c:pt idx="9">
                  <c:v>350</c:v>
                </c:pt>
                <c:pt idx="10">
                  <c:v>350</c:v>
                </c:pt>
                <c:pt idx="11">
                  <c:v>350</c:v>
                </c:pt>
                <c:pt idx="12">
                  <c:v>350</c:v>
                </c:pt>
                <c:pt idx="13">
                  <c:v>350</c:v>
                </c:pt>
                <c:pt idx="14">
                  <c:v>350</c:v>
                </c:pt>
                <c:pt idx="15">
                  <c:v>350</c:v>
                </c:pt>
                <c:pt idx="16">
                  <c:v>350</c:v>
                </c:pt>
                <c:pt idx="17">
                  <c:v>350</c:v>
                </c:pt>
                <c:pt idx="18">
                  <c:v>350</c:v>
                </c:pt>
                <c:pt idx="19">
                  <c:v>350</c:v>
                </c:pt>
                <c:pt idx="20">
                  <c:v>350</c:v>
                </c:pt>
                <c:pt idx="21">
                  <c:v>350</c:v>
                </c:pt>
                <c:pt idx="22">
                  <c:v>350</c:v>
                </c:pt>
                <c:pt idx="23">
                  <c:v>350</c:v>
                </c:pt>
                <c:pt idx="24">
                  <c:v>350</c:v>
                </c:pt>
                <c:pt idx="25">
                  <c:v>350</c:v>
                </c:pt>
                <c:pt idx="26">
                  <c:v>350</c:v>
                </c:pt>
                <c:pt idx="27">
                  <c:v>350</c:v>
                </c:pt>
                <c:pt idx="28">
                  <c:v>350</c:v>
                </c:pt>
                <c:pt idx="29">
                  <c:v>350</c:v>
                </c:pt>
                <c:pt idx="30">
                  <c:v>350</c:v>
                </c:pt>
                <c:pt idx="31">
                  <c:v>350</c:v>
                </c:pt>
                <c:pt idx="32">
                  <c:v>350</c:v>
                </c:pt>
                <c:pt idx="33">
                  <c:v>350</c:v>
                </c:pt>
                <c:pt idx="34">
                  <c:v>350</c:v>
                </c:pt>
                <c:pt idx="35">
                  <c:v>350</c:v>
                </c:pt>
                <c:pt idx="36">
                  <c:v>350</c:v>
                </c:pt>
                <c:pt idx="37">
                  <c:v>350</c:v>
                </c:pt>
                <c:pt idx="38">
                  <c:v>350</c:v>
                </c:pt>
                <c:pt idx="39">
                  <c:v>350</c:v>
                </c:pt>
                <c:pt idx="40">
                  <c:v>350</c:v>
                </c:pt>
                <c:pt idx="41">
                  <c:v>350</c:v>
                </c:pt>
                <c:pt idx="42">
                  <c:v>350</c:v>
                </c:pt>
                <c:pt idx="43">
                  <c:v>350</c:v>
                </c:pt>
                <c:pt idx="44">
                  <c:v>350</c:v>
                </c:pt>
                <c:pt idx="45">
                  <c:v>350</c:v>
                </c:pt>
                <c:pt idx="46">
                  <c:v>350</c:v>
                </c:pt>
                <c:pt idx="47">
                  <c:v>350</c:v>
                </c:pt>
                <c:pt idx="48">
                  <c:v>350</c:v>
                </c:pt>
                <c:pt idx="49">
                  <c:v>350</c:v>
                </c:pt>
                <c:pt idx="50">
                  <c:v>350</c:v>
                </c:pt>
                <c:pt idx="51">
                  <c:v>350</c:v>
                </c:pt>
                <c:pt idx="52">
                  <c:v>322.85000000000002</c:v>
                </c:pt>
                <c:pt idx="53">
                  <c:v>322.85000000000002</c:v>
                </c:pt>
                <c:pt idx="54">
                  <c:v>322.85000000000002</c:v>
                </c:pt>
                <c:pt idx="55">
                  <c:v>322.85000000000002</c:v>
                </c:pt>
                <c:pt idx="56">
                  <c:v>319.89999999999998</c:v>
                </c:pt>
                <c:pt idx="57">
                  <c:v>319.89999999999998</c:v>
                </c:pt>
                <c:pt idx="58">
                  <c:v>319.89999999999998</c:v>
                </c:pt>
                <c:pt idx="59">
                  <c:v>319.89999999999998</c:v>
                </c:pt>
                <c:pt idx="60">
                  <c:v>319.89999999999998</c:v>
                </c:pt>
                <c:pt idx="61">
                  <c:v>317</c:v>
                </c:pt>
                <c:pt idx="62">
                  <c:v>317</c:v>
                </c:pt>
                <c:pt idx="63">
                  <c:v>317</c:v>
                </c:pt>
                <c:pt idx="64">
                  <c:v>317</c:v>
                </c:pt>
                <c:pt idx="65">
                  <c:v>317</c:v>
                </c:pt>
                <c:pt idx="66">
                  <c:v>313.3</c:v>
                </c:pt>
                <c:pt idx="67">
                  <c:v>313.3</c:v>
                </c:pt>
                <c:pt idx="68">
                  <c:v>313.3</c:v>
                </c:pt>
                <c:pt idx="69">
                  <c:v>313.3</c:v>
                </c:pt>
                <c:pt idx="70">
                  <c:v>313.3</c:v>
                </c:pt>
                <c:pt idx="71">
                  <c:v>309.3</c:v>
                </c:pt>
                <c:pt idx="72">
                  <c:v>309.3</c:v>
                </c:pt>
                <c:pt idx="73">
                  <c:v>309.3</c:v>
                </c:pt>
                <c:pt idx="74">
                  <c:v>309.3</c:v>
                </c:pt>
                <c:pt idx="75">
                  <c:v>309.3</c:v>
                </c:pt>
                <c:pt idx="76">
                  <c:v>304.7</c:v>
                </c:pt>
                <c:pt idx="77">
                  <c:v>304.7</c:v>
                </c:pt>
                <c:pt idx="78">
                  <c:v>304.7</c:v>
                </c:pt>
                <c:pt idx="79">
                  <c:v>304.7</c:v>
                </c:pt>
                <c:pt idx="80">
                  <c:v>304.7</c:v>
                </c:pt>
                <c:pt idx="81">
                  <c:v>299.5</c:v>
                </c:pt>
                <c:pt idx="82">
                  <c:v>299.5</c:v>
                </c:pt>
                <c:pt idx="83">
                  <c:v>299.5</c:v>
                </c:pt>
                <c:pt idx="84">
                  <c:v>299.5</c:v>
                </c:pt>
                <c:pt idx="85">
                  <c:v>299.5</c:v>
                </c:pt>
                <c:pt idx="86">
                  <c:v>293.55</c:v>
                </c:pt>
                <c:pt idx="87">
                  <c:v>293.55</c:v>
                </c:pt>
                <c:pt idx="88">
                  <c:v>293.55</c:v>
                </c:pt>
                <c:pt idx="89">
                  <c:v>293.55</c:v>
                </c:pt>
                <c:pt idx="90">
                  <c:v>293.55</c:v>
                </c:pt>
                <c:pt idx="91">
                  <c:v>287.2</c:v>
                </c:pt>
                <c:pt idx="92">
                  <c:v>287.2</c:v>
                </c:pt>
                <c:pt idx="93">
                  <c:v>287.2</c:v>
                </c:pt>
                <c:pt idx="94">
                  <c:v>287.2</c:v>
                </c:pt>
                <c:pt idx="95">
                  <c:v>287.2</c:v>
                </c:pt>
                <c:pt idx="96">
                  <c:v>279.60000000000002</c:v>
                </c:pt>
                <c:pt idx="97">
                  <c:v>279.60000000000002</c:v>
                </c:pt>
                <c:pt idx="98">
                  <c:v>279.60000000000002</c:v>
                </c:pt>
                <c:pt idx="99">
                  <c:v>279.60000000000002</c:v>
                </c:pt>
                <c:pt idx="100">
                  <c:v>279.60000000000002</c:v>
                </c:pt>
                <c:pt idx="101">
                  <c:v>271.25</c:v>
                </c:pt>
                <c:pt idx="102">
                  <c:v>271.25</c:v>
                </c:pt>
                <c:pt idx="103">
                  <c:v>271.25</c:v>
                </c:pt>
                <c:pt idx="104">
                  <c:v>271.25</c:v>
                </c:pt>
                <c:pt idx="105">
                  <c:v>271.25</c:v>
                </c:pt>
                <c:pt idx="106">
                  <c:v>262.45</c:v>
                </c:pt>
                <c:pt idx="107">
                  <c:v>262.45</c:v>
                </c:pt>
                <c:pt idx="108">
                  <c:v>262.45</c:v>
                </c:pt>
                <c:pt idx="109">
                  <c:v>262.45</c:v>
                </c:pt>
                <c:pt idx="110">
                  <c:v>262.45</c:v>
                </c:pt>
                <c:pt idx="111">
                  <c:v>254</c:v>
                </c:pt>
                <c:pt idx="112">
                  <c:v>254</c:v>
                </c:pt>
                <c:pt idx="113">
                  <c:v>254</c:v>
                </c:pt>
                <c:pt idx="114">
                  <c:v>254</c:v>
                </c:pt>
                <c:pt idx="115">
                  <c:v>254</c:v>
                </c:pt>
                <c:pt idx="116">
                  <c:v>245.35</c:v>
                </c:pt>
                <c:pt idx="117">
                  <c:v>245.35</c:v>
                </c:pt>
                <c:pt idx="118">
                  <c:v>245.35</c:v>
                </c:pt>
                <c:pt idx="119">
                  <c:v>245.35</c:v>
                </c:pt>
                <c:pt idx="120">
                  <c:v>245.35</c:v>
                </c:pt>
                <c:pt idx="121">
                  <c:v>237.3</c:v>
                </c:pt>
                <c:pt idx="122">
                  <c:v>237.3</c:v>
                </c:pt>
                <c:pt idx="123">
                  <c:v>237.3</c:v>
                </c:pt>
                <c:pt idx="124">
                  <c:v>237.3</c:v>
                </c:pt>
                <c:pt idx="125">
                  <c:v>237.3</c:v>
                </c:pt>
                <c:pt idx="126">
                  <c:v>229.99999999999997</c:v>
                </c:pt>
                <c:pt idx="127">
                  <c:v>229.99999999999997</c:v>
                </c:pt>
                <c:pt idx="128">
                  <c:v>229.99999999999997</c:v>
                </c:pt>
                <c:pt idx="129">
                  <c:v>229.99999999999997</c:v>
                </c:pt>
                <c:pt idx="130">
                  <c:v>229.99999999999997</c:v>
                </c:pt>
                <c:pt idx="131">
                  <c:v>223.95</c:v>
                </c:pt>
                <c:pt idx="132">
                  <c:v>223.95</c:v>
                </c:pt>
                <c:pt idx="133">
                  <c:v>223.95</c:v>
                </c:pt>
                <c:pt idx="134">
                  <c:v>223.95</c:v>
                </c:pt>
                <c:pt idx="135">
                  <c:v>223.95</c:v>
                </c:pt>
                <c:pt idx="136">
                  <c:v>218.29999999999998</c:v>
                </c:pt>
                <c:pt idx="137">
                  <c:v>218.29999999999998</c:v>
                </c:pt>
                <c:pt idx="138">
                  <c:v>218.29999999999998</c:v>
                </c:pt>
                <c:pt idx="139">
                  <c:v>218.29999999999998</c:v>
                </c:pt>
                <c:pt idx="140">
                  <c:v>218.29999999999998</c:v>
                </c:pt>
                <c:pt idx="141">
                  <c:v>213.39999999999998</c:v>
                </c:pt>
                <c:pt idx="142">
                  <c:v>213.39999999999998</c:v>
                </c:pt>
                <c:pt idx="143">
                  <c:v>213.39999999999998</c:v>
                </c:pt>
                <c:pt idx="144">
                  <c:v>213.39999999999998</c:v>
                </c:pt>
                <c:pt idx="145">
                  <c:v>213.39999999999998</c:v>
                </c:pt>
                <c:pt idx="146">
                  <c:v>208.95000000000002</c:v>
                </c:pt>
                <c:pt idx="147">
                  <c:v>208.95000000000002</c:v>
                </c:pt>
                <c:pt idx="148">
                  <c:v>208.95000000000002</c:v>
                </c:pt>
                <c:pt idx="149">
                  <c:v>208.95000000000002</c:v>
                </c:pt>
                <c:pt idx="150">
                  <c:v>208.95000000000002</c:v>
                </c:pt>
                <c:pt idx="151">
                  <c:v>205.09999999999997</c:v>
                </c:pt>
                <c:pt idx="152">
                  <c:v>205.09999999999997</c:v>
                </c:pt>
                <c:pt idx="153">
                  <c:v>205.09999999999997</c:v>
                </c:pt>
                <c:pt idx="154">
                  <c:v>205.09999999999997</c:v>
                </c:pt>
                <c:pt idx="155">
                  <c:v>205.09999999999997</c:v>
                </c:pt>
                <c:pt idx="156">
                  <c:v>202.04999999999998</c:v>
                </c:pt>
                <c:pt idx="157">
                  <c:v>202.04999999999998</c:v>
                </c:pt>
                <c:pt idx="158">
                  <c:v>202.04999999999998</c:v>
                </c:pt>
                <c:pt idx="159">
                  <c:v>202.04999999999998</c:v>
                </c:pt>
                <c:pt idx="160">
                  <c:v>202.04999999999998</c:v>
                </c:pt>
                <c:pt idx="161">
                  <c:v>198.79999999999998</c:v>
                </c:pt>
                <c:pt idx="162">
                  <c:v>198.79999999999998</c:v>
                </c:pt>
                <c:pt idx="163">
                  <c:v>198.79999999999998</c:v>
                </c:pt>
                <c:pt idx="164">
                  <c:v>198.79999999999998</c:v>
                </c:pt>
                <c:pt idx="165">
                  <c:v>198.79999999999998</c:v>
                </c:pt>
                <c:pt idx="166">
                  <c:v>195.84999999999997</c:v>
                </c:pt>
                <c:pt idx="167">
                  <c:v>195.84999999999997</c:v>
                </c:pt>
                <c:pt idx="168">
                  <c:v>195.84999999999997</c:v>
                </c:pt>
                <c:pt idx="169">
                  <c:v>195.84999999999997</c:v>
                </c:pt>
                <c:pt idx="170">
                  <c:v>195.84999999999997</c:v>
                </c:pt>
                <c:pt idx="171">
                  <c:v>192.9</c:v>
                </c:pt>
                <c:pt idx="172">
                  <c:v>192.9</c:v>
                </c:pt>
                <c:pt idx="173">
                  <c:v>192.9</c:v>
                </c:pt>
                <c:pt idx="174">
                  <c:v>192.9</c:v>
                </c:pt>
                <c:pt idx="175">
                  <c:v>192.9</c:v>
                </c:pt>
                <c:pt idx="176">
                  <c:v>190.25</c:v>
                </c:pt>
                <c:pt idx="177">
                  <c:v>190.25</c:v>
                </c:pt>
                <c:pt idx="178">
                  <c:v>190.25</c:v>
                </c:pt>
                <c:pt idx="179">
                  <c:v>190.25</c:v>
                </c:pt>
                <c:pt idx="180">
                  <c:v>190.25</c:v>
                </c:pt>
                <c:pt idx="181">
                  <c:v>187.5</c:v>
                </c:pt>
                <c:pt idx="182">
                  <c:v>187.5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Indiana!$D$4</c:f>
              <c:strCache>
                <c:ptCount val="1"/>
                <c:pt idx="0">
                  <c:v>0.6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Indiana!$A$5:$A$187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Indiana!$D$5:$D$187</c:f>
              <c:numCache>
                <c:formatCode>"$"#,##0_);\("$"#,##0\)</c:formatCode>
                <c:ptCount val="183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  <c:pt idx="4">
                  <c:v>300</c:v>
                </c:pt>
                <c:pt idx="5">
                  <c:v>300</c:v>
                </c:pt>
                <c:pt idx="6">
                  <c:v>300</c:v>
                </c:pt>
                <c:pt idx="7">
                  <c:v>300</c:v>
                </c:pt>
                <c:pt idx="8">
                  <c:v>300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300</c:v>
                </c:pt>
                <c:pt idx="14">
                  <c:v>300</c:v>
                </c:pt>
                <c:pt idx="15">
                  <c:v>300</c:v>
                </c:pt>
                <c:pt idx="16">
                  <c:v>300</c:v>
                </c:pt>
                <c:pt idx="17">
                  <c:v>300</c:v>
                </c:pt>
                <c:pt idx="18">
                  <c:v>300</c:v>
                </c:pt>
                <c:pt idx="19">
                  <c:v>300</c:v>
                </c:pt>
                <c:pt idx="20">
                  <c:v>300</c:v>
                </c:pt>
                <c:pt idx="21">
                  <c:v>300</c:v>
                </c:pt>
                <c:pt idx="22">
                  <c:v>300</c:v>
                </c:pt>
                <c:pt idx="23">
                  <c:v>300</c:v>
                </c:pt>
                <c:pt idx="24">
                  <c:v>300</c:v>
                </c:pt>
                <c:pt idx="25">
                  <c:v>300</c:v>
                </c:pt>
                <c:pt idx="26">
                  <c:v>300</c:v>
                </c:pt>
                <c:pt idx="27">
                  <c:v>300</c:v>
                </c:pt>
                <c:pt idx="28">
                  <c:v>300</c:v>
                </c:pt>
                <c:pt idx="29">
                  <c:v>300</c:v>
                </c:pt>
                <c:pt idx="30">
                  <c:v>300</c:v>
                </c:pt>
                <c:pt idx="31">
                  <c:v>300</c:v>
                </c:pt>
                <c:pt idx="32">
                  <c:v>300</c:v>
                </c:pt>
                <c:pt idx="33">
                  <c:v>300</c:v>
                </c:pt>
                <c:pt idx="34">
                  <c:v>300</c:v>
                </c:pt>
                <c:pt idx="35">
                  <c:v>300</c:v>
                </c:pt>
                <c:pt idx="36">
                  <c:v>300</c:v>
                </c:pt>
                <c:pt idx="37">
                  <c:v>300</c:v>
                </c:pt>
                <c:pt idx="38">
                  <c:v>300</c:v>
                </c:pt>
                <c:pt idx="39">
                  <c:v>300</c:v>
                </c:pt>
                <c:pt idx="40">
                  <c:v>300</c:v>
                </c:pt>
                <c:pt idx="41">
                  <c:v>300</c:v>
                </c:pt>
                <c:pt idx="42">
                  <c:v>300</c:v>
                </c:pt>
                <c:pt idx="43">
                  <c:v>300</c:v>
                </c:pt>
                <c:pt idx="44">
                  <c:v>300</c:v>
                </c:pt>
                <c:pt idx="45">
                  <c:v>300</c:v>
                </c:pt>
                <c:pt idx="46">
                  <c:v>300</c:v>
                </c:pt>
                <c:pt idx="47">
                  <c:v>300</c:v>
                </c:pt>
                <c:pt idx="48">
                  <c:v>300</c:v>
                </c:pt>
                <c:pt idx="49">
                  <c:v>300</c:v>
                </c:pt>
                <c:pt idx="50">
                  <c:v>300</c:v>
                </c:pt>
                <c:pt idx="51">
                  <c:v>300</c:v>
                </c:pt>
                <c:pt idx="52">
                  <c:v>272.3</c:v>
                </c:pt>
                <c:pt idx="53">
                  <c:v>272.3</c:v>
                </c:pt>
                <c:pt idx="54">
                  <c:v>272.3</c:v>
                </c:pt>
                <c:pt idx="55">
                  <c:v>272.3</c:v>
                </c:pt>
                <c:pt idx="56">
                  <c:v>269.2</c:v>
                </c:pt>
                <c:pt idx="57">
                  <c:v>269.2</c:v>
                </c:pt>
                <c:pt idx="58">
                  <c:v>269.2</c:v>
                </c:pt>
                <c:pt idx="59">
                  <c:v>269.2</c:v>
                </c:pt>
                <c:pt idx="60">
                  <c:v>269.2</c:v>
                </c:pt>
                <c:pt idx="61">
                  <c:v>266</c:v>
                </c:pt>
                <c:pt idx="62">
                  <c:v>266</c:v>
                </c:pt>
                <c:pt idx="63">
                  <c:v>266</c:v>
                </c:pt>
                <c:pt idx="64">
                  <c:v>266</c:v>
                </c:pt>
                <c:pt idx="65">
                  <c:v>266</c:v>
                </c:pt>
                <c:pt idx="66">
                  <c:v>261.89999999999998</c:v>
                </c:pt>
                <c:pt idx="67">
                  <c:v>261.89999999999998</c:v>
                </c:pt>
                <c:pt idx="68">
                  <c:v>261.89999999999998</c:v>
                </c:pt>
                <c:pt idx="69">
                  <c:v>261.89999999999998</c:v>
                </c:pt>
                <c:pt idx="70">
                  <c:v>261.89999999999998</c:v>
                </c:pt>
                <c:pt idx="71">
                  <c:v>257.39999999999998</c:v>
                </c:pt>
                <c:pt idx="72">
                  <c:v>257.39999999999998</c:v>
                </c:pt>
                <c:pt idx="73">
                  <c:v>257.39999999999998</c:v>
                </c:pt>
                <c:pt idx="74">
                  <c:v>257.39999999999998</c:v>
                </c:pt>
                <c:pt idx="75">
                  <c:v>257.39999999999998</c:v>
                </c:pt>
                <c:pt idx="76">
                  <c:v>252.1</c:v>
                </c:pt>
                <c:pt idx="77">
                  <c:v>252.1</c:v>
                </c:pt>
                <c:pt idx="78">
                  <c:v>252.1</c:v>
                </c:pt>
                <c:pt idx="79">
                  <c:v>252.1</c:v>
                </c:pt>
                <c:pt idx="80">
                  <c:v>252.1</c:v>
                </c:pt>
                <c:pt idx="81">
                  <c:v>246</c:v>
                </c:pt>
                <c:pt idx="82">
                  <c:v>246</c:v>
                </c:pt>
                <c:pt idx="83">
                  <c:v>246</c:v>
                </c:pt>
                <c:pt idx="84">
                  <c:v>246</c:v>
                </c:pt>
                <c:pt idx="85">
                  <c:v>246</c:v>
                </c:pt>
                <c:pt idx="86">
                  <c:v>238.9</c:v>
                </c:pt>
                <c:pt idx="87">
                  <c:v>238.9</c:v>
                </c:pt>
                <c:pt idx="88">
                  <c:v>238.9</c:v>
                </c:pt>
                <c:pt idx="89">
                  <c:v>238.9</c:v>
                </c:pt>
                <c:pt idx="90">
                  <c:v>238.9</c:v>
                </c:pt>
                <c:pt idx="91">
                  <c:v>231.1</c:v>
                </c:pt>
                <c:pt idx="92">
                  <c:v>231.1</c:v>
                </c:pt>
                <c:pt idx="93">
                  <c:v>231.1</c:v>
                </c:pt>
                <c:pt idx="94">
                  <c:v>231.1</c:v>
                </c:pt>
                <c:pt idx="95">
                  <c:v>231.1</c:v>
                </c:pt>
                <c:pt idx="96">
                  <c:v>221.8</c:v>
                </c:pt>
                <c:pt idx="97">
                  <c:v>221.8</c:v>
                </c:pt>
                <c:pt idx="98">
                  <c:v>221.8</c:v>
                </c:pt>
                <c:pt idx="99">
                  <c:v>221.8</c:v>
                </c:pt>
                <c:pt idx="100">
                  <c:v>221.8</c:v>
                </c:pt>
                <c:pt idx="101">
                  <c:v>211.5</c:v>
                </c:pt>
                <c:pt idx="102">
                  <c:v>211.5</c:v>
                </c:pt>
                <c:pt idx="103">
                  <c:v>211.5</c:v>
                </c:pt>
                <c:pt idx="104">
                  <c:v>211.5</c:v>
                </c:pt>
                <c:pt idx="105">
                  <c:v>211.5</c:v>
                </c:pt>
                <c:pt idx="106">
                  <c:v>200.6</c:v>
                </c:pt>
                <c:pt idx="107">
                  <c:v>200.6</c:v>
                </c:pt>
                <c:pt idx="108">
                  <c:v>200.6</c:v>
                </c:pt>
                <c:pt idx="109">
                  <c:v>200.6</c:v>
                </c:pt>
                <c:pt idx="110">
                  <c:v>200.6</c:v>
                </c:pt>
                <c:pt idx="111">
                  <c:v>190</c:v>
                </c:pt>
                <c:pt idx="112">
                  <c:v>190</c:v>
                </c:pt>
                <c:pt idx="113">
                  <c:v>190</c:v>
                </c:pt>
                <c:pt idx="114">
                  <c:v>190</c:v>
                </c:pt>
                <c:pt idx="115">
                  <c:v>190</c:v>
                </c:pt>
                <c:pt idx="116">
                  <c:v>179.3</c:v>
                </c:pt>
                <c:pt idx="117">
                  <c:v>179.3</c:v>
                </c:pt>
                <c:pt idx="118">
                  <c:v>179.3</c:v>
                </c:pt>
                <c:pt idx="119">
                  <c:v>179.3</c:v>
                </c:pt>
                <c:pt idx="120">
                  <c:v>179.3</c:v>
                </c:pt>
                <c:pt idx="121">
                  <c:v>169.39999999999998</c:v>
                </c:pt>
                <c:pt idx="122">
                  <c:v>169.39999999999998</c:v>
                </c:pt>
                <c:pt idx="123">
                  <c:v>169.39999999999998</c:v>
                </c:pt>
                <c:pt idx="124">
                  <c:v>169.39999999999998</c:v>
                </c:pt>
                <c:pt idx="125">
                  <c:v>169.39999999999998</c:v>
                </c:pt>
                <c:pt idx="126">
                  <c:v>160.5</c:v>
                </c:pt>
                <c:pt idx="127">
                  <c:v>160.5</c:v>
                </c:pt>
                <c:pt idx="128">
                  <c:v>160.5</c:v>
                </c:pt>
                <c:pt idx="129">
                  <c:v>160.5</c:v>
                </c:pt>
                <c:pt idx="130">
                  <c:v>160.5</c:v>
                </c:pt>
                <c:pt idx="131">
                  <c:v>153.1</c:v>
                </c:pt>
                <c:pt idx="132">
                  <c:v>153.1</c:v>
                </c:pt>
                <c:pt idx="133">
                  <c:v>153.1</c:v>
                </c:pt>
                <c:pt idx="134">
                  <c:v>153.1</c:v>
                </c:pt>
                <c:pt idx="135">
                  <c:v>153.1</c:v>
                </c:pt>
                <c:pt idx="136">
                  <c:v>146.39999999999998</c:v>
                </c:pt>
                <c:pt idx="137">
                  <c:v>146.39999999999998</c:v>
                </c:pt>
                <c:pt idx="138">
                  <c:v>146.39999999999998</c:v>
                </c:pt>
                <c:pt idx="139">
                  <c:v>146.39999999999998</c:v>
                </c:pt>
                <c:pt idx="140">
                  <c:v>146.39999999999998</c:v>
                </c:pt>
                <c:pt idx="141">
                  <c:v>140.69999999999999</c:v>
                </c:pt>
                <c:pt idx="142">
                  <c:v>140.69999999999999</c:v>
                </c:pt>
                <c:pt idx="143">
                  <c:v>140.69999999999999</c:v>
                </c:pt>
                <c:pt idx="144">
                  <c:v>140.69999999999999</c:v>
                </c:pt>
                <c:pt idx="145">
                  <c:v>140.69999999999999</c:v>
                </c:pt>
                <c:pt idx="146">
                  <c:v>135.6</c:v>
                </c:pt>
                <c:pt idx="147">
                  <c:v>135.6</c:v>
                </c:pt>
                <c:pt idx="148">
                  <c:v>135.6</c:v>
                </c:pt>
                <c:pt idx="149">
                  <c:v>135.6</c:v>
                </c:pt>
                <c:pt idx="150">
                  <c:v>135.6</c:v>
                </c:pt>
                <c:pt idx="151">
                  <c:v>131.29999999999998</c:v>
                </c:pt>
                <c:pt idx="152">
                  <c:v>131.29999999999998</c:v>
                </c:pt>
                <c:pt idx="153">
                  <c:v>131.29999999999998</c:v>
                </c:pt>
                <c:pt idx="154">
                  <c:v>131.29999999999998</c:v>
                </c:pt>
                <c:pt idx="155">
                  <c:v>131.29999999999998</c:v>
                </c:pt>
                <c:pt idx="156">
                  <c:v>127.9</c:v>
                </c:pt>
                <c:pt idx="157">
                  <c:v>127.9</c:v>
                </c:pt>
                <c:pt idx="158">
                  <c:v>127.9</c:v>
                </c:pt>
                <c:pt idx="159">
                  <c:v>127.9</c:v>
                </c:pt>
                <c:pt idx="160">
                  <c:v>127.9</c:v>
                </c:pt>
                <c:pt idx="161">
                  <c:v>124.4</c:v>
                </c:pt>
                <c:pt idx="162">
                  <c:v>124.4</c:v>
                </c:pt>
                <c:pt idx="163">
                  <c:v>124.4</c:v>
                </c:pt>
                <c:pt idx="164">
                  <c:v>124.4</c:v>
                </c:pt>
                <c:pt idx="165">
                  <c:v>124.4</c:v>
                </c:pt>
                <c:pt idx="166">
                  <c:v>121.29999999999998</c:v>
                </c:pt>
                <c:pt idx="167">
                  <c:v>121.29999999999998</c:v>
                </c:pt>
                <c:pt idx="168">
                  <c:v>121.29999999999998</c:v>
                </c:pt>
                <c:pt idx="169">
                  <c:v>121.29999999999998</c:v>
                </c:pt>
                <c:pt idx="170">
                  <c:v>121.29999999999998</c:v>
                </c:pt>
                <c:pt idx="171">
                  <c:v>118.19999999999999</c:v>
                </c:pt>
                <c:pt idx="172">
                  <c:v>118.19999999999999</c:v>
                </c:pt>
                <c:pt idx="173">
                  <c:v>118.19999999999999</c:v>
                </c:pt>
                <c:pt idx="174">
                  <c:v>118.19999999999999</c:v>
                </c:pt>
                <c:pt idx="175">
                  <c:v>118.19999999999999</c:v>
                </c:pt>
                <c:pt idx="176">
                  <c:v>115.5</c:v>
                </c:pt>
                <c:pt idx="177">
                  <c:v>115.5</c:v>
                </c:pt>
                <c:pt idx="178">
                  <c:v>115.5</c:v>
                </c:pt>
                <c:pt idx="179">
                  <c:v>115.5</c:v>
                </c:pt>
                <c:pt idx="180">
                  <c:v>115.5</c:v>
                </c:pt>
                <c:pt idx="181">
                  <c:v>112.5</c:v>
                </c:pt>
                <c:pt idx="182">
                  <c:v>112.5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Indiana!$E$4</c:f>
              <c:strCache>
                <c:ptCount val="1"/>
                <c:pt idx="0">
                  <c:v>0.5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Indiana!$A$5:$A$187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Indiana!$E$5:$E$187</c:f>
              <c:numCache>
                <c:formatCode>"$"#,##0_);\("$"#,##0\)</c:formatCode>
                <c:ptCount val="183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250</c:v>
                </c:pt>
                <c:pt idx="18">
                  <c:v>250</c:v>
                </c:pt>
                <c:pt idx="19">
                  <c:v>250</c:v>
                </c:pt>
                <c:pt idx="20">
                  <c:v>250</c:v>
                </c:pt>
                <c:pt idx="21">
                  <c:v>250</c:v>
                </c:pt>
                <c:pt idx="22">
                  <c:v>250</c:v>
                </c:pt>
                <c:pt idx="23">
                  <c:v>250</c:v>
                </c:pt>
                <c:pt idx="24">
                  <c:v>250</c:v>
                </c:pt>
                <c:pt idx="25">
                  <c:v>250</c:v>
                </c:pt>
                <c:pt idx="26">
                  <c:v>250</c:v>
                </c:pt>
                <c:pt idx="27">
                  <c:v>250</c:v>
                </c:pt>
                <c:pt idx="28">
                  <c:v>250</c:v>
                </c:pt>
                <c:pt idx="29">
                  <c:v>250</c:v>
                </c:pt>
                <c:pt idx="30">
                  <c:v>250</c:v>
                </c:pt>
                <c:pt idx="31">
                  <c:v>250</c:v>
                </c:pt>
                <c:pt idx="32">
                  <c:v>250</c:v>
                </c:pt>
                <c:pt idx="33">
                  <c:v>250</c:v>
                </c:pt>
                <c:pt idx="34">
                  <c:v>250</c:v>
                </c:pt>
                <c:pt idx="35">
                  <c:v>250</c:v>
                </c:pt>
                <c:pt idx="36">
                  <c:v>250</c:v>
                </c:pt>
                <c:pt idx="37">
                  <c:v>250</c:v>
                </c:pt>
                <c:pt idx="38">
                  <c:v>250</c:v>
                </c:pt>
                <c:pt idx="39">
                  <c:v>250</c:v>
                </c:pt>
                <c:pt idx="40">
                  <c:v>250</c:v>
                </c:pt>
                <c:pt idx="41">
                  <c:v>250</c:v>
                </c:pt>
                <c:pt idx="42">
                  <c:v>250</c:v>
                </c:pt>
                <c:pt idx="43">
                  <c:v>250</c:v>
                </c:pt>
                <c:pt idx="44">
                  <c:v>250</c:v>
                </c:pt>
                <c:pt idx="45">
                  <c:v>250</c:v>
                </c:pt>
                <c:pt idx="46">
                  <c:v>250</c:v>
                </c:pt>
                <c:pt idx="47">
                  <c:v>250</c:v>
                </c:pt>
                <c:pt idx="48">
                  <c:v>250</c:v>
                </c:pt>
                <c:pt idx="49">
                  <c:v>250</c:v>
                </c:pt>
                <c:pt idx="50">
                  <c:v>250</c:v>
                </c:pt>
                <c:pt idx="51">
                  <c:v>250</c:v>
                </c:pt>
                <c:pt idx="52">
                  <c:v>221.75</c:v>
                </c:pt>
                <c:pt idx="53">
                  <c:v>221.75</c:v>
                </c:pt>
                <c:pt idx="54">
                  <c:v>221.75</c:v>
                </c:pt>
                <c:pt idx="55">
                  <c:v>221.75</c:v>
                </c:pt>
                <c:pt idx="56">
                  <c:v>218.5</c:v>
                </c:pt>
                <c:pt idx="57">
                  <c:v>218.5</c:v>
                </c:pt>
                <c:pt idx="58">
                  <c:v>218.5</c:v>
                </c:pt>
                <c:pt idx="59">
                  <c:v>218.5</c:v>
                </c:pt>
                <c:pt idx="60">
                  <c:v>218.5</c:v>
                </c:pt>
                <c:pt idx="61">
                  <c:v>215</c:v>
                </c:pt>
                <c:pt idx="62">
                  <c:v>215</c:v>
                </c:pt>
                <c:pt idx="63">
                  <c:v>215</c:v>
                </c:pt>
                <c:pt idx="64">
                  <c:v>215</c:v>
                </c:pt>
                <c:pt idx="65">
                  <c:v>215</c:v>
                </c:pt>
                <c:pt idx="66">
                  <c:v>210.5</c:v>
                </c:pt>
                <c:pt idx="67">
                  <c:v>210.5</c:v>
                </c:pt>
                <c:pt idx="68">
                  <c:v>210.5</c:v>
                </c:pt>
                <c:pt idx="69">
                  <c:v>210.5</c:v>
                </c:pt>
                <c:pt idx="70">
                  <c:v>210.5</c:v>
                </c:pt>
                <c:pt idx="71">
                  <c:v>205.5</c:v>
                </c:pt>
                <c:pt idx="72">
                  <c:v>205.5</c:v>
                </c:pt>
                <c:pt idx="73">
                  <c:v>205.5</c:v>
                </c:pt>
                <c:pt idx="74">
                  <c:v>205.5</c:v>
                </c:pt>
                <c:pt idx="75">
                  <c:v>205.5</c:v>
                </c:pt>
                <c:pt idx="76">
                  <c:v>199.5</c:v>
                </c:pt>
                <c:pt idx="77">
                  <c:v>199.5</c:v>
                </c:pt>
                <c:pt idx="78">
                  <c:v>199.5</c:v>
                </c:pt>
                <c:pt idx="79">
                  <c:v>199.5</c:v>
                </c:pt>
                <c:pt idx="80">
                  <c:v>199.5</c:v>
                </c:pt>
                <c:pt idx="81">
                  <c:v>192.5</c:v>
                </c:pt>
                <c:pt idx="82">
                  <c:v>192.5</c:v>
                </c:pt>
                <c:pt idx="83">
                  <c:v>192.5</c:v>
                </c:pt>
                <c:pt idx="84">
                  <c:v>192.5</c:v>
                </c:pt>
                <c:pt idx="85">
                  <c:v>192.5</c:v>
                </c:pt>
                <c:pt idx="86">
                  <c:v>184.25</c:v>
                </c:pt>
                <c:pt idx="87">
                  <c:v>184.25</c:v>
                </c:pt>
                <c:pt idx="88">
                  <c:v>184.25</c:v>
                </c:pt>
                <c:pt idx="89">
                  <c:v>184.25</c:v>
                </c:pt>
                <c:pt idx="90">
                  <c:v>184.25</c:v>
                </c:pt>
                <c:pt idx="91">
                  <c:v>175</c:v>
                </c:pt>
                <c:pt idx="92">
                  <c:v>175</c:v>
                </c:pt>
                <c:pt idx="93">
                  <c:v>175</c:v>
                </c:pt>
                <c:pt idx="94">
                  <c:v>175</c:v>
                </c:pt>
                <c:pt idx="95">
                  <c:v>175</c:v>
                </c:pt>
                <c:pt idx="96">
                  <c:v>164</c:v>
                </c:pt>
                <c:pt idx="97">
                  <c:v>164</c:v>
                </c:pt>
                <c:pt idx="98">
                  <c:v>164</c:v>
                </c:pt>
                <c:pt idx="99">
                  <c:v>164</c:v>
                </c:pt>
                <c:pt idx="100">
                  <c:v>164</c:v>
                </c:pt>
                <c:pt idx="101">
                  <c:v>151.75</c:v>
                </c:pt>
                <c:pt idx="102">
                  <c:v>151.75</c:v>
                </c:pt>
                <c:pt idx="103">
                  <c:v>151.75</c:v>
                </c:pt>
                <c:pt idx="104">
                  <c:v>151.75</c:v>
                </c:pt>
                <c:pt idx="105">
                  <c:v>151.75</c:v>
                </c:pt>
                <c:pt idx="106">
                  <c:v>138.75</c:v>
                </c:pt>
                <c:pt idx="107">
                  <c:v>138.75</c:v>
                </c:pt>
                <c:pt idx="108">
                  <c:v>138.75</c:v>
                </c:pt>
                <c:pt idx="109">
                  <c:v>138.75</c:v>
                </c:pt>
                <c:pt idx="110">
                  <c:v>138.75</c:v>
                </c:pt>
                <c:pt idx="111">
                  <c:v>126</c:v>
                </c:pt>
                <c:pt idx="112">
                  <c:v>126</c:v>
                </c:pt>
                <c:pt idx="113">
                  <c:v>126</c:v>
                </c:pt>
                <c:pt idx="114">
                  <c:v>126</c:v>
                </c:pt>
                <c:pt idx="115">
                  <c:v>126</c:v>
                </c:pt>
                <c:pt idx="116">
                  <c:v>113.25</c:v>
                </c:pt>
                <c:pt idx="117">
                  <c:v>113.25</c:v>
                </c:pt>
                <c:pt idx="118">
                  <c:v>113.25</c:v>
                </c:pt>
                <c:pt idx="119">
                  <c:v>113.25</c:v>
                </c:pt>
                <c:pt idx="120">
                  <c:v>113.25</c:v>
                </c:pt>
                <c:pt idx="121">
                  <c:v>101.5</c:v>
                </c:pt>
                <c:pt idx="122">
                  <c:v>101.5</c:v>
                </c:pt>
                <c:pt idx="123">
                  <c:v>101.5</c:v>
                </c:pt>
                <c:pt idx="124">
                  <c:v>101.5</c:v>
                </c:pt>
                <c:pt idx="125">
                  <c:v>101.5</c:v>
                </c:pt>
                <c:pt idx="126">
                  <c:v>91</c:v>
                </c:pt>
                <c:pt idx="127">
                  <c:v>91</c:v>
                </c:pt>
                <c:pt idx="128">
                  <c:v>91</c:v>
                </c:pt>
                <c:pt idx="129">
                  <c:v>91</c:v>
                </c:pt>
                <c:pt idx="130">
                  <c:v>91</c:v>
                </c:pt>
                <c:pt idx="131">
                  <c:v>82.25</c:v>
                </c:pt>
                <c:pt idx="132">
                  <c:v>82.25</c:v>
                </c:pt>
                <c:pt idx="133">
                  <c:v>82.25</c:v>
                </c:pt>
                <c:pt idx="134">
                  <c:v>82.25</c:v>
                </c:pt>
                <c:pt idx="135">
                  <c:v>82.25</c:v>
                </c:pt>
                <c:pt idx="136">
                  <c:v>74.5</c:v>
                </c:pt>
                <c:pt idx="137">
                  <c:v>74.5</c:v>
                </c:pt>
                <c:pt idx="138">
                  <c:v>74.5</c:v>
                </c:pt>
                <c:pt idx="139">
                  <c:v>74.5</c:v>
                </c:pt>
                <c:pt idx="140">
                  <c:v>74.5</c:v>
                </c:pt>
                <c:pt idx="141">
                  <c:v>68</c:v>
                </c:pt>
                <c:pt idx="142">
                  <c:v>68</c:v>
                </c:pt>
                <c:pt idx="143">
                  <c:v>68</c:v>
                </c:pt>
                <c:pt idx="144">
                  <c:v>68</c:v>
                </c:pt>
                <c:pt idx="145">
                  <c:v>68</c:v>
                </c:pt>
                <c:pt idx="146">
                  <c:v>62.25</c:v>
                </c:pt>
                <c:pt idx="147">
                  <c:v>62.25</c:v>
                </c:pt>
                <c:pt idx="148">
                  <c:v>62.25</c:v>
                </c:pt>
                <c:pt idx="149">
                  <c:v>62.25</c:v>
                </c:pt>
                <c:pt idx="150">
                  <c:v>62.25</c:v>
                </c:pt>
                <c:pt idx="151">
                  <c:v>57.5</c:v>
                </c:pt>
                <c:pt idx="152">
                  <c:v>57.5</c:v>
                </c:pt>
                <c:pt idx="153">
                  <c:v>57.5</c:v>
                </c:pt>
                <c:pt idx="154">
                  <c:v>57.5</c:v>
                </c:pt>
                <c:pt idx="155">
                  <c:v>57.5</c:v>
                </c:pt>
                <c:pt idx="156">
                  <c:v>53.75</c:v>
                </c:pt>
                <c:pt idx="157">
                  <c:v>53.75</c:v>
                </c:pt>
                <c:pt idx="158">
                  <c:v>53.75</c:v>
                </c:pt>
                <c:pt idx="159">
                  <c:v>53.75</c:v>
                </c:pt>
                <c:pt idx="160">
                  <c:v>53.75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46.75</c:v>
                </c:pt>
                <c:pt idx="167">
                  <c:v>46.75</c:v>
                </c:pt>
                <c:pt idx="168">
                  <c:v>46.75</c:v>
                </c:pt>
                <c:pt idx="169">
                  <c:v>46.75</c:v>
                </c:pt>
                <c:pt idx="170">
                  <c:v>46.75</c:v>
                </c:pt>
                <c:pt idx="171">
                  <c:v>43.5</c:v>
                </c:pt>
                <c:pt idx="172">
                  <c:v>43.5</c:v>
                </c:pt>
                <c:pt idx="173">
                  <c:v>43.5</c:v>
                </c:pt>
                <c:pt idx="174">
                  <c:v>43.5</c:v>
                </c:pt>
                <c:pt idx="175">
                  <c:v>43.5</c:v>
                </c:pt>
                <c:pt idx="176">
                  <c:v>40.75</c:v>
                </c:pt>
                <c:pt idx="177">
                  <c:v>40.75</c:v>
                </c:pt>
                <c:pt idx="178">
                  <c:v>40.75</c:v>
                </c:pt>
                <c:pt idx="179">
                  <c:v>40.75</c:v>
                </c:pt>
                <c:pt idx="180">
                  <c:v>40.75</c:v>
                </c:pt>
                <c:pt idx="181">
                  <c:v>37.5</c:v>
                </c:pt>
                <c:pt idx="182">
                  <c:v>37.5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Indiana!$F$4</c:f>
              <c:strCache>
                <c:ptCount val="1"/>
                <c:pt idx="0">
                  <c:v>0.4</c:v>
                </c:pt>
              </c:strCache>
            </c:strRef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Indiana!$A$5:$A$187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Indiana!$F$5:$F$187</c:f>
              <c:numCache>
                <c:formatCode>"$"#,##0_);\("$"#,##0\)</c:formatCode>
                <c:ptCount val="183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  <c:pt idx="20">
                  <c:v>200</c:v>
                </c:pt>
                <c:pt idx="21">
                  <c:v>200</c:v>
                </c:pt>
                <c:pt idx="22">
                  <c:v>200</c:v>
                </c:pt>
                <c:pt idx="23">
                  <c:v>200</c:v>
                </c:pt>
                <c:pt idx="24">
                  <c:v>200</c:v>
                </c:pt>
                <c:pt idx="25">
                  <c:v>200</c:v>
                </c:pt>
                <c:pt idx="26">
                  <c:v>200</c:v>
                </c:pt>
                <c:pt idx="27">
                  <c:v>200</c:v>
                </c:pt>
                <c:pt idx="28">
                  <c:v>200</c:v>
                </c:pt>
                <c:pt idx="29">
                  <c:v>200</c:v>
                </c:pt>
                <c:pt idx="30">
                  <c:v>200</c:v>
                </c:pt>
                <c:pt idx="31">
                  <c:v>200</c:v>
                </c:pt>
                <c:pt idx="32">
                  <c:v>200</c:v>
                </c:pt>
                <c:pt idx="33">
                  <c:v>200</c:v>
                </c:pt>
                <c:pt idx="34">
                  <c:v>200</c:v>
                </c:pt>
                <c:pt idx="35">
                  <c:v>200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200</c:v>
                </c:pt>
                <c:pt idx="41">
                  <c:v>200</c:v>
                </c:pt>
                <c:pt idx="42">
                  <c:v>200</c:v>
                </c:pt>
                <c:pt idx="43">
                  <c:v>200</c:v>
                </c:pt>
                <c:pt idx="44">
                  <c:v>200</c:v>
                </c:pt>
                <c:pt idx="45">
                  <c:v>200</c:v>
                </c:pt>
                <c:pt idx="46">
                  <c:v>200</c:v>
                </c:pt>
                <c:pt idx="47">
                  <c:v>200</c:v>
                </c:pt>
                <c:pt idx="48">
                  <c:v>200</c:v>
                </c:pt>
                <c:pt idx="49">
                  <c:v>200</c:v>
                </c:pt>
                <c:pt idx="50">
                  <c:v>200</c:v>
                </c:pt>
                <c:pt idx="51">
                  <c:v>200</c:v>
                </c:pt>
                <c:pt idx="52">
                  <c:v>171.2</c:v>
                </c:pt>
                <c:pt idx="53">
                  <c:v>171.2</c:v>
                </c:pt>
                <c:pt idx="54">
                  <c:v>171.2</c:v>
                </c:pt>
                <c:pt idx="55">
                  <c:v>171.2</c:v>
                </c:pt>
                <c:pt idx="56">
                  <c:v>167.8</c:v>
                </c:pt>
                <c:pt idx="57">
                  <c:v>167.8</c:v>
                </c:pt>
                <c:pt idx="58">
                  <c:v>167.8</c:v>
                </c:pt>
                <c:pt idx="59">
                  <c:v>167.8</c:v>
                </c:pt>
                <c:pt idx="60">
                  <c:v>167.8</c:v>
                </c:pt>
                <c:pt idx="61">
                  <c:v>164</c:v>
                </c:pt>
                <c:pt idx="62">
                  <c:v>164</c:v>
                </c:pt>
                <c:pt idx="63">
                  <c:v>164</c:v>
                </c:pt>
                <c:pt idx="64">
                  <c:v>164</c:v>
                </c:pt>
                <c:pt idx="65">
                  <c:v>164</c:v>
                </c:pt>
                <c:pt idx="66">
                  <c:v>159.1</c:v>
                </c:pt>
                <c:pt idx="67">
                  <c:v>159.1</c:v>
                </c:pt>
                <c:pt idx="68">
                  <c:v>159.1</c:v>
                </c:pt>
                <c:pt idx="69">
                  <c:v>159.1</c:v>
                </c:pt>
                <c:pt idx="70">
                  <c:v>159.1</c:v>
                </c:pt>
                <c:pt idx="71">
                  <c:v>153.6</c:v>
                </c:pt>
                <c:pt idx="72">
                  <c:v>153.6</c:v>
                </c:pt>
                <c:pt idx="73">
                  <c:v>153.6</c:v>
                </c:pt>
                <c:pt idx="74">
                  <c:v>153.6</c:v>
                </c:pt>
                <c:pt idx="75">
                  <c:v>153.6</c:v>
                </c:pt>
                <c:pt idx="76">
                  <c:v>146.9</c:v>
                </c:pt>
                <c:pt idx="77">
                  <c:v>146.9</c:v>
                </c:pt>
                <c:pt idx="78">
                  <c:v>146.9</c:v>
                </c:pt>
                <c:pt idx="79">
                  <c:v>146.9</c:v>
                </c:pt>
                <c:pt idx="80">
                  <c:v>146.9</c:v>
                </c:pt>
                <c:pt idx="81">
                  <c:v>139</c:v>
                </c:pt>
                <c:pt idx="82">
                  <c:v>139</c:v>
                </c:pt>
                <c:pt idx="83">
                  <c:v>139</c:v>
                </c:pt>
                <c:pt idx="84">
                  <c:v>139</c:v>
                </c:pt>
                <c:pt idx="85">
                  <c:v>139</c:v>
                </c:pt>
                <c:pt idx="86">
                  <c:v>129.6</c:v>
                </c:pt>
                <c:pt idx="87">
                  <c:v>129.6</c:v>
                </c:pt>
                <c:pt idx="88">
                  <c:v>129.6</c:v>
                </c:pt>
                <c:pt idx="89">
                  <c:v>129.6</c:v>
                </c:pt>
                <c:pt idx="90">
                  <c:v>129.6</c:v>
                </c:pt>
                <c:pt idx="91">
                  <c:v>118.9</c:v>
                </c:pt>
                <c:pt idx="92">
                  <c:v>118.9</c:v>
                </c:pt>
                <c:pt idx="93">
                  <c:v>118.9</c:v>
                </c:pt>
                <c:pt idx="94">
                  <c:v>118.9</c:v>
                </c:pt>
                <c:pt idx="95">
                  <c:v>118.9</c:v>
                </c:pt>
                <c:pt idx="96">
                  <c:v>106.2</c:v>
                </c:pt>
                <c:pt idx="97">
                  <c:v>106.2</c:v>
                </c:pt>
                <c:pt idx="98">
                  <c:v>106.2</c:v>
                </c:pt>
                <c:pt idx="99">
                  <c:v>106.2</c:v>
                </c:pt>
                <c:pt idx="100">
                  <c:v>106.2</c:v>
                </c:pt>
                <c:pt idx="101">
                  <c:v>92</c:v>
                </c:pt>
                <c:pt idx="102">
                  <c:v>92</c:v>
                </c:pt>
                <c:pt idx="103">
                  <c:v>92</c:v>
                </c:pt>
                <c:pt idx="104">
                  <c:v>92</c:v>
                </c:pt>
                <c:pt idx="105">
                  <c:v>92</c:v>
                </c:pt>
                <c:pt idx="106">
                  <c:v>76.900000000000006</c:v>
                </c:pt>
                <c:pt idx="107">
                  <c:v>76.900000000000006</c:v>
                </c:pt>
                <c:pt idx="108">
                  <c:v>76.900000000000006</c:v>
                </c:pt>
                <c:pt idx="109">
                  <c:v>76.900000000000006</c:v>
                </c:pt>
                <c:pt idx="110">
                  <c:v>76.900000000000006</c:v>
                </c:pt>
                <c:pt idx="111">
                  <c:v>62</c:v>
                </c:pt>
                <c:pt idx="112">
                  <c:v>62</c:v>
                </c:pt>
                <c:pt idx="113">
                  <c:v>62</c:v>
                </c:pt>
                <c:pt idx="114">
                  <c:v>62</c:v>
                </c:pt>
                <c:pt idx="115">
                  <c:v>62</c:v>
                </c:pt>
                <c:pt idx="116">
                  <c:v>47.199999999999989</c:v>
                </c:pt>
                <c:pt idx="117">
                  <c:v>47.199999999999989</c:v>
                </c:pt>
                <c:pt idx="118">
                  <c:v>47.199999999999989</c:v>
                </c:pt>
                <c:pt idx="119">
                  <c:v>47.199999999999989</c:v>
                </c:pt>
                <c:pt idx="120">
                  <c:v>47.199999999999989</c:v>
                </c:pt>
                <c:pt idx="121">
                  <c:v>33.599999999999994</c:v>
                </c:pt>
                <c:pt idx="122">
                  <c:v>33.599999999999994</c:v>
                </c:pt>
                <c:pt idx="123">
                  <c:v>33.599999999999994</c:v>
                </c:pt>
                <c:pt idx="124">
                  <c:v>33.599999999999994</c:v>
                </c:pt>
                <c:pt idx="125">
                  <c:v>33.599999999999994</c:v>
                </c:pt>
                <c:pt idx="126">
                  <c:v>21.5</c:v>
                </c:pt>
                <c:pt idx="127">
                  <c:v>21.5</c:v>
                </c:pt>
                <c:pt idx="128">
                  <c:v>21.5</c:v>
                </c:pt>
                <c:pt idx="129">
                  <c:v>21.5</c:v>
                </c:pt>
                <c:pt idx="130">
                  <c:v>21.5</c:v>
                </c:pt>
                <c:pt idx="131">
                  <c:v>11.400000000000006</c:v>
                </c:pt>
                <c:pt idx="132">
                  <c:v>11.400000000000006</c:v>
                </c:pt>
                <c:pt idx="133">
                  <c:v>11.400000000000006</c:v>
                </c:pt>
                <c:pt idx="134">
                  <c:v>11.400000000000006</c:v>
                </c:pt>
                <c:pt idx="135">
                  <c:v>11.400000000000006</c:v>
                </c:pt>
                <c:pt idx="136">
                  <c:v>2.6000000000000227</c:v>
                </c:pt>
                <c:pt idx="137">
                  <c:v>2.6000000000000227</c:v>
                </c:pt>
                <c:pt idx="138">
                  <c:v>2.6000000000000227</c:v>
                </c:pt>
                <c:pt idx="139">
                  <c:v>2.6000000000000227</c:v>
                </c:pt>
                <c:pt idx="140">
                  <c:v>2.6000000000000227</c:v>
                </c:pt>
                <c:pt idx="141">
                  <c:v>-4.6999999999999886</c:v>
                </c:pt>
                <c:pt idx="142">
                  <c:v>-4.6999999999999886</c:v>
                </c:pt>
                <c:pt idx="143">
                  <c:v>-4.6999999999999886</c:v>
                </c:pt>
                <c:pt idx="144">
                  <c:v>-4.6999999999999886</c:v>
                </c:pt>
                <c:pt idx="145">
                  <c:v>-4.6999999999999886</c:v>
                </c:pt>
                <c:pt idx="146">
                  <c:v>-11.099999999999994</c:v>
                </c:pt>
                <c:pt idx="147">
                  <c:v>-11.099999999999994</c:v>
                </c:pt>
                <c:pt idx="148">
                  <c:v>-11.099999999999994</c:v>
                </c:pt>
                <c:pt idx="149">
                  <c:v>-11.099999999999994</c:v>
                </c:pt>
                <c:pt idx="150">
                  <c:v>-11.099999999999994</c:v>
                </c:pt>
                <c:pt idx="151">
                  <c:v>-16.300000000000011</c:v>
                </c:pt>
                <c:pt idx="152">
                  <c:v>-16.300000000000011</c:v>
                </c:pt>
                <c:pt idx="153">
                  <c:v>-16.300000000000011</c:v>
                </c:pt>
                <c:pt idx="154">
                  <c:v>-16.300000000000011</c:v>
                </c:pt>
                <c:pt idx="155">
                  <c:v>-16.300000000000011</c:v>
                </c:pt>
                <c:pt idx="156">
                  <c:v>-20.399999999999977</c:v>
                </c:pt>
                <c:pt idx="157">
                  <c:v>-20.399999999999977</c:v>
                </c:pt>
                <c:pt idx="158">
                  <c:v>-20.399999999999977</c:v>
                </c:pt>
                <c:pt idx="159">
                  <c:v>-20.399999999999977</c:v>
                </c:pt>
                <c:pt idx="160">
                  <c:v>-20.399999999999977</c:v>
                </c:pt>
                <c:pt idx="161">
                  <c:v>-24.399999999999977</c:v>
                </c:pt>
                <c:pt idx="162">
                  <c:v>-24.399999999999977</c:v>
                </c:pt>
                <c:pt idx="163">
                  <c:v>-24.399999999999977</c:v>
                </c:pt>
                <c:pt idx="164">
                  <c:v>-24.399999999999977</c:v>
                </c:pt>
                <c:pt idx="165">
                  <c:v>-24.399999999999977</c:v>
                </c:pt>
                <c:pt idx="166">
                  <c:v>-27.800000000000011</c:v>
                </c:pt>
                <c:pt idx="167">
                  <c:v>-27.800000000000011</c:v>
                </c:pt>
                <c:pt idx="168">
                  <c:v>-27.800000000000011</c:v>
                </c:pt>
                <c:pt idx="169">
                  <c:v>-27.800000000000011</c:v>
                </c:pt>
                <c:pt idx="170">
                  <c:v>-27.800000000000011</c:v>
                </c:pt>
                <c:pt idx="171">
                  <c:v>-31.199999999999989</c:v>
                </c:pt>
                <c:pt idx="172">
                  <c:v>-31.199999999999989</c:v>
                </c:pt>
                <c:pt idx="173">
                  <c:v>-31.199999999999989</c:v>
                </c:pt>
                <c:pt idx="174">
                  <c:v>-31.199999999999989</c:v>
                </c:pt>
                <c:pt idx="175">
                  <c:v>-31.199999999999989</c:v>
                </c:pt>
                <c:pt idx="176">
                  <c:v>-34</c:v>
                </c:pt>
                <c:pt idx="177">
                  <c:v>-34</c:v>
                </c:pt>
                <c:pt idx="178">
                  <c:v>-34</c:v>
                </c:pt>
                <c:pt idx="179">
                  <c:v>-34</c:v>
                </c:pt>
                <c:pt idx="180">
                  <c:v>-34</c:v>
                </c:pt>
                <c:pt idx="181">
                  <c:v>-37.5</c:v>
                </c:pt>
                <c:pt idx="182">
                  <c:v>-37.5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Indiana!$G$4</c:f>
              <c:strCache>
                <c:ptCount val="1"/>
                <c:pt idx="0">
                  <c:v>0.3</c:v>
                </c:pt>
              </c:strCache>
            </c:strRef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Indiana!$A$5:$A$187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Indiana!$G$5:$G$187</c:f>
              <c:numCache>
                <c:formatCode>"$"#,##0_);\("$"#,##0\)</c:formatCode>
                <c:ptCount val="183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150</c:v>
                </c:pt>
                <c:pt idx="10">
                  <c:v>150</c:v>
                </c:pt>
                <c:pt idx="11">
                  <c:v>150</c:v>
                </c:pt>
                <c:pt idx="12">
                  <c:v>150</c:v>
                </c:pt>
                <c:pt idx="13">
                  <c:v>150</c:v>
                </c:pt>
                <c:pt idx="14">
                  <c:v>150</c:v>
                </c:pt>
                <c:pt idx="15">
                  <c:v>150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  <c:pt idx="20">
                  <c:v>150</c:v>
                </c:pt>
                <c:pt idx="21">
                  <c:v>150</c:v>
                </c:pt>
                <c:pt idx="22">
                  <c:v>150</c:v>
                </c:pt>
                <c:pt idx="23">
                  <c:v>150</c:v>
                </c:pt>
                <c:pt idx="24">
                  <c:v>150</c:v>
                </c:pt>
                <c:pt idx="25">
                  <c:v>150</c:v>
                </c:pt>
                <c:pt idx="26">
                  <c:v>150</c:v>
                </c:pt>
                <c:pt idx="27">
                  <c:v>150</c:v>
                </c:pt>
                <c:pt idx="28">
                  <c:v>150</c:v>
                </c:pt>
                <c:pt idx="29">
                  <c:v>150</c:v>
                </c:pt>
                <c:pt idx="30">
                  <c:v>150</c:v>
                </c:pt>
                <c:pt idx="31">
                  <c:v>150</c:v>
                </c:pt>
                <c:pt idx="32">
                  <c:v>150</c:v>
                </c:pt>
                <c:pt idx="33">
                  <c:v>150</c:v>
                </c:pt>
                <c:pt idx="34">
                  <c:v>150</c:v>
                </c:pt>
                <c:pt idx="35">
                  <c:v>150</c:v>
                </c:pt>
                <c:pt idx="36">
                  <c:v>150</c:v>
                </c:pt>
                <c:pt idx="37">
                  <c:v>150</c:v>
                </c:pt>
                <c:pt idx="38">
                  <c:v>150</c:v>
                </c:pt>
                <c:pt idx="39">
                  <c:v>150</c:v>
                </c:pt>
                <c:pt idx="40">
                  <c:v>150</c:v>
                </c:pt>
                <c:pt idx="41">
                  <c:v>150</c:v>
                </c:pt>
                <c:pt idx="42">
                  <c:v>150</c:v>
                </c:pt>
                <c:pt idx="43">
                  <c:v>150</c:v>
                </c:pt>
                <c:pt idx="44">
                  <c:v>150</c:v>
                </c:pt>
                <c:pt idx="45">
                  <c:v>150</c:v>
                </c:pt>
                <c:pt idx="46">
                  <c:v>150</c:v>
                </c:pt>
                <c:pt idx="47">
                  <c:v>150</c:v>
                </c:pt>
                <c:pt idx="48">
                  <c:v>150</c:v>
                </c:pt>
                <c:pt idx="49">
                  <c:v>150</c:v>
                </c:pt>
                <c:pt idx="50">
                  <c:v>150</c:v>
                </c:pt>
                <c:pt idx="51">
                  <c:v>150</c:v>
                </c:pt>
                <c:pt idx="52">
                  <c:v>120.65</c:v>
                </c:pt>
                <c:pt idx="53">
                  <c:v>120.65</c:v>
                </c:pt>
                <c:pt idx="54">
                  <c:v>120.65</c:v>
                </c:pt>
                <c:pt idx="55">
                  <c:v>120.65</c:v>
                </c:pt>
                <c:pt idx="56">
                  <c:v>117.1</c:v>
                </c:pt>
                <c:pt idx="57">
                  <c:v>117.1</c:v>
                </c:pt>
                <c:pt idx="58">
                  <c:v>117.1</c:v>
                </c:pt>
                <c:pt idx="59">
                  <c:v>117.1</c:v>
                </c:pt>
                <c:pt idx="60">
                  <c:v>117.1</c:v>
                </c:pt>
                <c:pt idx="61">
                  <c:v>113</c:v>
                </c:pt>
                <c:pt idx="62">
                  <c:v>113</c:v>
                </c:pt>
                <c:pt idx="63">
                  <c:v>113</c:v>
                </c:pt>
                <c:pt idx="64">
                  <c:v>113</c:v>
                </c:pt>
                <c:pt idx="65">
                  <c:v>113</c:v>
                </c:pt>
                <c:pt idx="66">
                  <c:v>107.7</c:v>
                </c:pt>
                <c:pt idx="67">
                  <c:v>107.7</c:v>
                </c:pt>
                <c:pt idx="68">
                  <c:v>107.7</c:v>
                </c:pt>
                <c:pt idx="69">
                  <c:v>107.7</c:v>
                </c:pt>
                <c:pt idx="70">
                  <c:v>107.7</c:v>
                </c:pt>
                <c:pt idx="71">
                  <c:v>101.7</c:v>
                </c:pt>
                <c:pt idx="72">
                  <c:v>101.7</c:v>
                </c:pt>
                <c:pt idx="73">
                  <c:v>101.7</c:v>
                </c:pt>
                <c:pt idx="74">
                  <c:v>101.7</c:v>
                </c:pt>
                <c:pt idx="75">
                  <c:v>101.7</c:v>
                </c:pt>
                <c:pt idx="76">
                  <c:v>94.3</c:v>
                </c:pt>
                <c:pt idx="77">
                  <c:v>94.3</c:v>
                </c:pt>
                <c:pt idx="78">
                  <c:v>94.3</c:v>
                </c:pt>
                <c:pt idx="79">
                  <c:v>94.3</c:v>
                </c:pt>
                <c:pt idx="80">
                  <c:v>94.3</c:v>
                </c:pt>
                <c:pt idx="81">
                  <c:v>85.5</c:v>
                </c:pt>
                <c:pt idx="82">
                  <c:v>85.5</c:v>
                </c:pt>
                <c:pt idx="83">
                  <c:v>85.5</c:v>
                </c:pt>
                <c:pt idx="84">
                  <c:v>85.5</c:v>
                </c:pt>
                <c:pt idx="85">
                  <c:v>85.5</c:v>
                </c:pt>
                <c:pt idx="86">
                  <c:v>74.95</c:v>
                </c:pt>
                <c:pt idx="87">
                  <c:v>74.95</c:v>
                </c:pt>
                <c:pt idx="88">
                  <c:v>74.95</c:v>
                </c:pt>
                <c:pt idx="89">
                  <c:v>74.95</c:v>
                </c:pt>
                <c:pt idx="90">
                  <c:v>74.95</c:v>
                </c:pt>
                <c:pt idx="91">
                  <c:v>62.8</c:v>
                </c:pt>
                <c:pt idx="92">
                  <c:v>62.8</c:v>
                </c:pt>
                <c:pt idx="93">
                  <c:v>62.8</c:v>
                </c:pt>
                <c:pt idx="94">
                  <c:v>62.8</c:v>
                </c:pt>
                <c:pt idx="95">
                  <c:v>62.8</c:v>
                </c:pt>
                <c:pt idx="96">
                  <c:v>48.400000000000006</c:v>
                </c:pt>
                <c:pt idx="97">
                  <c:v>48.400000000000006</c:v>
                </c:pt>
                <c:pt idx="98">
                  <c:v>48.400000000000006</c:v>
                </c:pt>
                <c:pt idx="99">
                  <c:v>48.400000000000006</c:v>
                </c:pt>
                <c:pt idx="100">
                  <c:v>48.400000000000006</c:v>
                </c:pt>
                <c:pt idx="101">
                  <c:v>32.25</c:v>
                </c:pt>
                <c:pt idx="102">
                  <c:v>32.25</c:v>
                </c:pt>
                <c:pt idx="103">
                  <c:v>32.25</c:v>
                </c:pt>
                <c:pt idx="104">
                  <c:v>32.25</c:v>
                </c:pt>
                <c:pt idx="105">
                  <c:v>32.25</c:v>
                </c:pt>
                <c:pt idx="106">
                  <c:v>15.050000000000011</c:v>
                </c:pt>
                <c:pt idx="107">
                  <c:v>15.050000000000011</c:v>
                </c:pt>
                <c:pt idx="108">
                  <c:v>15.050000000000011</c:v>
                </c:pt>
                <c:pt idx="109">
                  <c:v>15.050000000000011</c:v>
                </c:pt>
                <c:pt idx="110">
                  <c:v>15.050000000000011</c:v>
                </c:pt>
                <c:pt idx="111">
                  <c:v>-2</c:v>
                </c:pt>
                <c:pt idx="112">
                  <c:v>-2</c:v>
                </c:pt>
                <c:pt idx="113">
                  <c:v>-2</c:v>
                </c:pt>
                <c:pt idx="114">
                  <c:v>-2</c:v>
                </c:pt>
                <c:pt idx="115">
                  <c:v>-2</c:v>
                </c:pt>
                <c:pt idx="116">
                  <c:v>-18.849999999999994</c:v>
                </c:pt>
                <c:pt idx="117">
                  <c:v>-18.849999999999994</c:v>
                </c:pt>
                <c:pt idx="118">
                  <c:v>-18.849999999999994</c:v>
                </c:pt>
                <c:pt idx="119">
                  <c:v>-18.849999999999994</c:v>
                </c:pt>
                <c:pt idx="120">
                  <c:v>-18.849999999999994</c:v>
                </c:pt>
                <c:pt idx="121">
                  <c:v>-34.300000000000011</c:v>
                </c:pt>
                <c:pt idx="122">
                  <c:v>-34.300000000000011</c:v>
                </c:pt>
                <c:pt idx="123">
                  <c:v>-34.300000000000011</c:v>
                </c:pt>
                <c:pt idx="124">
                  <c:v>-34.300000000000011</c:v>
                </c:pt>
                <c:pt idx="125">
                  <c:v>-34.300000000000011</c:v>
                </c:pt>
                <c:pt idx="126">
                  <c:v>-48</c:v>
                </c:pt>
                <c:pt idx="127">
                  <c:v>-48</c:v>
                </c:pt>
                <c:pt idx="128">
                  <c:v>-48</c:v>
                </c:pt>
                <c:pt idx="129">
                  <c:v>-48</c:v>
                </c:pt>
                <c:pt idx="130">
                  <c:v>-48</c:v>
                </c:pt>
                <c:pt idx="131">
                  <c:v>-59.449999999999989</c:v>
                </c:pt>
                <c:pt idx="132">
                  <c:v>-59.449999999999989</c:v>
                </c:pt>
                <c:pt idx="133">
                  <c:v>-59.449999999999989</c:v>
                </c:pt>
                <c:pt idx="134">
                  <c:v>-59.449999999999989</c:v>
                </c:pt>
                <c:pt idx="135">
                  <c:v>-59.449999999999989</c:v>
                </c:pt>
                <c:pt idx="136">
                  <c:v>-69.300000000000011</c:v>
                </c:pt>
                <c:pt idx="137">
                  <c:v>-69.300000000000011</c:v>
                </c:pt>
                <c:pt idx="138">
                  <c:v>-69.300000000000011</c:v>
                </c:pt>
                <c:pt idx="139">
                  <c:v>-69.300000000000011</c:v>
                </c:pt>
                <c:pt idx="140">
                  <c:v>-69.300000000000011</c:v>
                </c:pt>
                <c:pt idx="141">
                  <c:v>-77.400000000000006</c:v>
                </c:pt>
                <c:pt idx="142">
                  <c:v>-77.400000000000006</c:v>
                </c:pt>
                <c:pt idx="143">
                  <c:v>-77.400000000000006</c:v>
                </c:pt>
                <c:pt idx="144">
                  <c:v>-77.400000000000006</c:v>
                </c:pt>
                <c:pt idx="145">
                  <c:v>-77.400000000000006</c:v>
                </c:pt>
                <c:pt idx="146">
                  <c:v>-84.449999999999989</c:v>
                </c:pt>
                <c:pt idx="147">
                  <c:v>-84.449999999999989</c:v>
                </c:pt>
                <c:pt idx="148">
                  <c:v>-84.449999999999989</c:v>
                </c:pt>
                <c:pt idx="149">
                  <c:v>-84.449999999999989</c:v>
                </c:pt>
                <c:pt idx="150">
                  <c:v>-84.449999999999989</c:v>
                </c:pt>
                <c:pt idx="151">
                  <c:v>-90.100000000000023</c:v>
                </c:pt>
                <c:pt idx="152">
                  <c:v>-90.100000000000023</c:v>
                </c:pt>
                <c:pt idx="153">
                  <c:v>-90.100000000000023</c:v>
                </c:pt>
                <c:pt idx="154">
                  <c:v>-90.100000000000023</c:v>
                </c:pt>
                <c:pt idx="155">
                  <c:v>-90.100000000000023</c:v>
                </c:pt>
                <c:pt idx="156">
                  <c:v>-94.550000000000011</c:v>
                </c:pt>
                <c:pt idx="157">
                  <c:v>-94.550000000000011</c:v>
                </c:pt>
                <c:pt idx="158">
                  <c:v>-94.550000000000011</c:v>
                </c:pt>
                <c:pt idx="159">
                  <c:v>-94.550000000000011</c:v>
                </c:pt>
                <c:pt idx="160">
                  <c:v>-94.550000000000011</c:v>
                </c:pt>
                <c:pt idx="161">
                  <c:v>-98.800000000000011</c:v>
                </c:pt>
                <c:pt idx="162">
                  <c:v>-98.800000000000011</c:v>
                </c:pt>
                <c:pt idx="163">
                  <c:v>-98.800000000000011</c:v>
                </c:pt>
                <c:pt idx="164">
                  <c:v>-98.800000000000011</c:v>
                </c:pt>
                <c:pt idx="165">
                  <c:v>-98.800000000000011</c:v>
                </c:pt>
                <c:pt idx="166">
                  <c:v>-102.35000000000002</c:v>
                </c:pt>
                <c:pt idx="167">
                  <c:v>-102.35000000000002</c:v>
                </c:pt>
                <c:pt idx="168">
                  <c:v>-102.35000000000002</c:v>
                </c:pt>
                <c:pt idx="169">
                  <c:v>-102.35000000000002</c:v>
                </c:pt>
                <c:pt idx="170">
                  <c:v>-102.35000000000002</c:v>
                </c:pt>
                <c:pt idx="171">
                  <c:v>-105.9</c:v>
                </c:pt>
                <c:pt idx="172">
                  <c:v>-105.9</c:v>
                </c:pt>
                <c:pt idx="173">
                  <c:v>-105.9</c:v>
                </c:pt>
                <c:pt idx="174">
                  <c:v>-105.9</c:v>
                </c:pt>
                <c:pt idx="175">
                  <c:v>-105.9</c:v>
                </c:pt>
                <c:pt idx="176">
                  <c:v>-108.75</c:v>
                </c:pt>
                <c:pt idx="177">
                  <c:v>-108.75</c:v>
                </c:pt>
                <c:pt idx="178">
                  <c:v>-108.75</c:v>
                </c:pt>
                <c:pt idx="179">
                  <c:v>-108.75</c:v>
                </c:pt>
                <c:pt idx="180">
                  <c:v>-108.75</c:v>
                </c:pt>
                <c:pt idx="181">
                  <c:v>-112.5</c:v>
                </c:pt>
                <c:pt idx="182">
                  <c:v>-112.5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Indiana!$H$4</c:f>
              <c:strCache>
                <c:ptCount val="1"/>
                <c:pt idx="0">
                  <c:v>0.2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Indiana!$A$5:$A$187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Indiana!$H$5:$H$187</c:f>
              <c:numCache>
                <c:formatCode>"$"#,##0_);\("$"#,##0\)</c:formatCode>
                <c:ptCount val="18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70.099999999999994</c:v>
                </c:pt>
                <c:pt idx="53">
                  <c:v>70.099999999999994</c:v>
                </c:pt>
                <c:pt idx="54">
                  <c:v>70.099999999999994</c:v>
                </c:pt>
                <c:pt idx="55">
                  <c:v>70.099999999999994</c:v>
                </c:pt>
                <c:pt idx="56">
                  <c:v>66.400000000000006</c:v>
                </c:pt>
                <c:pt idx="57">
                  <c:v>66.400000000000006</c:v>
                </c:pt>
                <c:pt idx="58">
                  <c:v>66.400000000000006</c:v>
                </c:pt>
                <c:pt idx="59">
                  <c:v>66.400000000000006</c:v>
                </c:pt>
                <c:pt idx="60">
                  <c:v>66.400000000000006</c:v>
                </c:pt>
                <c:pt idx="61">
                  <c:v>62</c:v>
                </c:pt>
                <c:pt idx="62">
                  <c:v>62</c:v>
                </c:pt>
                <c:pt idx="63">
                  <c:v>62</c:v>
                </c:pt>
                <c:pt idx="64">
                  <c:v>62</c:v>
                </c:pt>
                <c:pt idx="65">
                  <c:v>62</c:v>
                </c:pt>
                <c:pt idx="66">
                  <c:v>56.3</c:v>
                </c:pt>
                <c:pt idx="67">
                  <c:v>56.3</c:v>
                </c:pt>
                <c:pt idx="68">
                  <c:v>56.3</c:v>
                </c:pt>
                <c:pt idx="69">
                  <c:v>56.3</c:v>
                </c:pt>
                <c:pt idx="70">
                  <c:v>56.3</c:v>
                </c:pt>
                <c:pt idx="71">
                  <c:v>49.8</c:v>
                </c:pt>
                <c:pt idx="72">
                  <c:v>49.8</c:v>
                </c:pt>
                <c:pt idx="73">
                  <c:v>49.8</c:v>
                </c:pt>
                <c:pt idx="74">
                  <c:v>49.8</c:v>
                </c:pt>
                <c:pt idx="75">
                  <c:v>49.8</c:v>
                </c:pt>
                <c:pt idx="76">
                  <c:v>41.7</c:v>
                </c:pt>
                <c:pt idx="77">
                  <c:v>41.7</c:v>
                </c:pt>
                <c:pt idx="78">
                  <c:v>41.7</c:v>
                </c:pt>
                <c:pt idx="79">
                  <c:v>41.7</c:v>
                </c:pt>
                <c:pt idx="80">
                  <c:v>41.7</c:v>
                </c:pt>
                <c:pt idx="81">
                  <c:v>32</c:v>
                </c:pt>
                <c:pt idx="82">
                  <c:v>32</c:v>
                </c:pt>
                <c:pt idx="83">
                  <c:v>32</c:v>
                </c:pt>
                <c:pt idx="84">
                  <c:v>32</c:v>
                </c:pt>
                <c:pt idx="85">
                  <c:v>32</c:v>
                </c:pt>
                <c:pt idx="86">
                  <c:v>20.299999999999997</c:v>
                </c:pt>
                <c:pt idx="87">
                  <c:v>20.299999999999997</c:v>
                </c:pt>
                <c:pt idx="88">
                  <c:v>20.299999999999997</c:v>
                </c:pt>
                <c:pt idx="89">
                  <c:v>20.299999999999997</c:v>
                </c:pt>
                <c:pt idx="90">
                  <c:v>20.299999999999997</c:v>
                </c:pt>
                <c:pt idx="91">
                  <c:v>6.7000000000000028</c:v>
                </c:pt>
                <c:pt idx="92">
                  <c:v>6.7000000000000028</c:v>
                </c:pt>
                <c:pt idx="93">
                  <c:v>6.7000000000000028</c:v>
                </c:pt>
                <c:pt idx="94">
                  <c:v>6.7000000000000028</c:v>
                </c:pt>
                <c:pt idx="95">
                  <c:v>6.7000000000000028</c:v>
                </c:pt>
                <c:pt idx="96">
                  <c:v>-9.4000000000000057</c:v>
                </c:pt>
                <c:pt idx="97">
                  <c:v>-9.4000000000000057</c:v>
                </c:pt>
                <c:pt idx="98">
                  <c:v>-9.4000000000000057</c:v>
                </c:pt>
                <c:pt idx="99">
                  <c:v>-9.4000000000000057</c:v>
                </c:pt>
                <c:pt idx="100">
                  <c:v>-9.4000000000000057</c:v>
                </c:pt>
                <c:pt idx="101">
                  <c:v>-27.5</c:v>
                </c:pt>
                <c:pt idx="102">
                  <c:v>-27.5</c:v>
                </c:pt>
                <c:pt idx="103">
                  <c:v>-27.5</c:v>
                </c:pt>
                <c:pt idx="104">
                  <c:v>-27.5</c:v>
                </c:pt>
                <c:pt idx="105">
                  <c:v>-27.5</c:v>
                </c:pt>
                <c:pt idx="106">
                  <c:v>-46.800000000000011</c:v>
                </c:pt>
                <c:pt idx="107">
                  <c:v>-46.800000000000011</c:v>
                </c:pt>
                <c:pt idx="108">
                  <c:v>-46.800000000000011</c:v>
                </c:pt>
                <c:pt idx="109">
                  <c:v>-46.800000000000011</c:v>
                </c:pt>
                <c:pt idx="110">
                  <c:v>-46.800000000000011</c:v>
                </c:pt>
                <c:pt idx="111">
                  <c:v>-66</c:v>
                </c:pt>
                <c:pt idx="112">
                  <c:v>-66</c:v>
                </c:pt>
                <c:pt idx="113">
                  <c:v>-66</c:v>
                </c:pt>
                <c:pt idx="114">
                  <c:v>-66</c:v>
                </c:pt>
                <c:pt idx="115">
                  <c:v>-66</c:v>
                </c:pt>
                <c:pt idx="116">
                  <c:v>-84.9</c:v>
                </c:pt>
                <c:pt idx="117">
                  <c:v>-84.9</c:v>
                </c:pt>
                <c:pt idx="118">
                  <c:v>-84.9</c:v>
                </c:pt>
                <c:pt idx="119">
                  <c:v>-84.9</c:v>
                </c:pt>
                <c:pt idx="120">
                  <c:v>-84.9</c:v>
                </c:pt>
                <c:pt idx="121">
                  <c:v>-102.19999999999999</c:v>
                </c:pt>
                <c:pt idx="122">
                  <c:v>-102.19999999999999</c:v>
                </c:pt>
                <c:pt idx="123">
                  <c:v>-102.19999999999999</c:v>
                </c:pt>
                <c:pt idx="124">
                  <c:v>-102.19999999999999</c:v>
                </c:pt>
                <c:pt idx="125">
                  <c:v>-102.19999999999999</c:v>
                </c:pt>
                <c:pt idx="126">
                  <c:v>-117.5</c:v>
                </c:pt>
                <c:pt idx="127">
                  <c:v>-117.5</c:v>
                </c:pt>
                <c:pt idx="128">
                  <c:v>-117.5</c:v>
                </c:pt>
                <c:pt idx="129">
                  <c:v>-117.5</c:v>
                </c:pt>
                <c:pt idx="130">
                  <c:v>-117.5</c:v>
                </c:pt>
                <c:pt idx="131">
                  <c:v>-130.30000000000001</c:v>
                </c:pt>
                <c:pt idx="132">
                  <c:v>-130.30000000000001</c:v>
                </c:pt>
                <c:pt idx="133">
                  <c:v>-130.30000000000001</c:v>
                </c:pt>
                <c:pt idx="134">
                  <c:v>-130.30000000000001</c:v>
                </c:pt>
                <c:pt idx="135">
                  <c:v>-130.30000000000001</c:v>
                </c:pt>
                <c:pt idx="136">
                  <c:v>-141.19999999999999</c:v>
                </c:pt>
                <c:pt idx="137">
                  <c:v>-141.19999999999999</c:v>
                </c:pt>
                <c:pt idx="138">
                  <c:v>-141.19999999999999</c:v>
                </c:pt>
                <c:pt idx="139">
                  <c:v>-141.19999999999999</c:v>
                </c:pt>
                <c:pt idx="140">
                  <c:v>-141.19999999999999</c:v>
                </c:pt>
                <c:pt idx="141">
                  <c:v>-150.1</c:v>
                </c:pt>
                <c:pt idx="142">
                  <c:v>-150.1</c:v>
                </c:pt>
                <c:pt idx="143">
                  <c:v>-150.1</c:v>
                </c:pt>
                <c:pt idx="144">
                  <c:v>-150.1</c:v>
                </c:pt>
                <c:pt idx="145">
                  <c:v>-150.1</c:v>
                </c:pt>
                <c:pt idx="146">
                  <c:v>-157.80000000000001</c:v>
                </c:pt>
                <c:pt idx="147">
                  <c:v>-157.80000000000001</c:v>
                </c:pt>
                <c:pt idx="148">
                  <c:v>-157.80000000000001</c:v>
                </c:pt>
                <c:pt idx="149">
                  <c:v>-157.80000000000001</c:v>
                </c:pt>
                <c:pt idx="150">
                  <c:v>-157.80000000000001</c:v>
                </c:pt>
                <c:pt idx="151">
                  <c:v>-163.89999999999998</c:v>
                </c:pt>
                <c:pt idx="152">
                  <c:v>-163.89999999999998</c:v>
                </c:pt>
                <c:pt idx="153">
                  <c:v>-163.89999999999998</c:v>
                </c:pt>
                <c:pt idx="154">
                  <c:v>-163.89999999999998</c:v>
                </c:pt>
                <c:pt idx="155">
                  <c:v>-163.89999999999998</c:v>
                </c:pt>
                <c:pt idx="156">
                  <c:v>-168.7</c:v>
                </c:pt>
                <c:pt idx="157">
                  <c:v>-168.7</c:v>
                </c:pt>
                <c:pt idx="158">
                  <c:v>-168.7</c:v>
                </c:pt>
                <c:pt idx="159">
                  <c:v>-168.7</c:v>
                </c:pt>
                <c:pt idx="160">
                  <c:v>-168.7</c:v>
                </c:pt>
                <c:pt idx="161">
                  <c:v>-173.2</c:v>
                </c:pt>
                <c:pt idx="162">
                  <c:v>-173.2</c:v>
                </c:pt>
                <c:pt idx="163">
                  <c:v>-173.2</c:v>
                </c:pt>
                <c:pt idx="164">
                  <c:v>-173.2</c:v>
                </c:pt>
                <c:pt idx="165">
                  <c:v>-173.2</c:v>
                </c:pt>
                <c:pt idx="166">
                  <c:v>-176.89999999999998</c:v>
                </c:pt>
                <c:pt idx="167">
                  <c:v>-176.89999999999998</c:v>
                </c:pt>
                <c:pt idx="168">
                  <c:v>-176.89999999999998</c:v>
                </c:pt>
                <c:pt idx="169">
                  <c:v>-176.89999999999998</c:v>
                </c:pt>
                <c:pt idx="170">
                  <c:v>-176.89999999999998</c:v>
                </c:pt>
                <c:pt idx="171">
                  <c:v>-180.60000000000002</c:v>
                </c:pt>
                <c:pt idx="172">
                  <c:v>-180.60000000000002</c:v>
                </c:pt>
                <c:pt idx="173">
                  <c:v>-180.60000000000002</c:v>
                </c:pt>
                <c:pt idx="174">
                  <c:v>-180.60000000000002</c:v>
                </c:pt>
                <c:pt idx="175">
                  <c:v>-180.60000000000002</c:v>
                </c:pt>
                <c:pt idx="176">
                  <c:v>-183.5</c:v>
                </c:pt>
                <c:pt idx="177">
                  <c:v>-183.5</c:v>
                </c:pt>
                <c:pt idx="178">
                  <c:v>-183.5</c:v>
                </c:pt>
                <c:pt idx="179">
                  <c:v>-183.5</c:v>
                </c:pt>
                <c:pt idx="180">
                  <c:v>-183.5</c:v>
                </c:pt>
                <c:pt idx="181">
                  <c:v>-187.5</c:v>
                </c:pt>
                <c:pt idx="182">
                  <c:v>-187.5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13888"/>
        <c:axId val="107415808"/>
      </c:scatterChart>
      <c:valAx>
        <c:axId val="107413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</a:rPr>
                  <a:t>NCP Overnights/Year</a:t>
                </a:r>
              </a:p>
            </c:rich>
          </c:tx>
          <c:layout>
            <c:manualLayout>
              <c:xMode val="edge"/>
              <c:yMode val="edge"/>
              <c:x val="0.42081077297001751"/>
              <c:y val="0.903110633898035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15808"/>
        <c:crosses val="autoZero"/>
        <c:crossBetween val="midCat"/>
      </c:valAx>
      <c:valAx>
        <c:axId val="107415808"/>
        <c:scaling>
          <c:orientation val="minMax"/>
          <c:max val="405"/>
          <c:min val="-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13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10033947746256786"/>
          <c:y val="0.77803006442376532"/>
          <c:w val="0.51378530586964388"/>
          <c:h val="4.6300962379702534E-2"/>
        </c:manualLayout>
      </c:layout>
      <c:overlay val="0"/>
      <c:spPr>
        <a:solidFill>
          <a:schemeClr val="bg1"/>
        </a:solidFill>
        <a:ln w="127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/>
                </a:solidFill>
              </a:rPr>
              <a:t>Oregon</a:t>
            </a:r>
            <a:r>
              <a:rPr lang="en-US" sz="1800" b="1" baseline="0">
                <a:solidFill>
                  <a:schemeClr val="tx1"/>
                </a:solidFill>
              </a:rPr>
              <a:t> Calculation</a:t>
            </a:r>
          </a:p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baseline="0">
                <a:solidFill>
                  <a:schemeClr val="tx1"/>
                </a:solidFill>
              </a:rPr>
              <a:t>Child Support Transfer Payment</a:t>
            </a:r>
          </a:p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baseline="0">
                <a:solidFill>
                  <a:schemeClr val="tx1"/>
                </a:solidFill>
              </a:rPr>
              <a:t>(BCSO = $500)</a:t>
            </a:r>
            <a:endParaRPr lang="en-US" sz="18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63344386848483125"/>
          <c:y val="1.0101010101010102E-2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024080726634825E-2"/>
          <c:y val="2.9828362363795435E-2"/>
          <c:w val="0.88001836186282179"/>
          <c:h val="0.85646416925157087"/>
        </c:manualLayout>
      </c:layout>
      <c:scatterChart>
        <c:scatterStyle val="lineMarker"/>
        <c:varyColors val="0"/>
        <c:ser>
          <c:idx val="0"/>
          <c:order val="0"/>
          <c:tx>
            <c:strRef>
              <c:f>Oregon!$C$4</c:f>
              <c:strCache>
                <c:ptCount val="1"/>
                <c:pt idx="0">
                  <c:v>0.8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Oregon!$A$5:$A$187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Oregon!$C$5:$C$187</c:f>
              <c:numCache>
                <c:formatCode>"$"#,##0_);\("$"#,##0\)</c:formatCode>
                <c:ptCount val="183"/>
                <c:pt idx="0">
                  <c:v>400.00759452493713</c:v>
                </c:pt>
                <c:pt idx="1">
                  <c:v>399.66959251343974</c:v>
                </c:pt>
                <c:pt idx="2">
                  <c:v>399.32668909489763</c:v>
                </c:pt>
                <c:pt idx="3">
                  <c:v>398.9787986189416</c:v>
                </c:pt>
                <c:pt idx="4">
                  <c:v>398.62583415983153</c:v>
                </c:pt>
                <c:pt idx="5">
                  <c:v>398.2677075062108</c:v>
                </c:pt>
                <c:pt idx="6">
                  <c:v>397.90432915116168</c:v>
                </c:pt>
                <c:pt idx="7">
                  <c:v>397.53560828258099</c:v>
                </c:pt>
                <c:pt idx="8">
                  <c:v>397.1614527738991</c:v>
                </c:pt>
                <c:pt idx="9">
                  <c:v>396.78176917516345</c:v>
                </c:pt>
                <c:pt idx="10">
                  <c:v>396.3964627045101</c:v>
                </c:pt>
                <c:pt idx="11">
                  <c:v>396.00543724004785</c:v>
                </c:pt>
                <c:pt idx="12">
                  <c:v>395.60859531217852</c:v>
                </c:pt>
                <c:pt idx="13">
                  <c:v>395.20583809637952</c:v>
                </c:pt>
                <c:pt idx="14">
                  <c:v>394.79706540647544</c:v>
                </c:pt>
                <c:pt idx="15">
                  <c:v>394.38217568842452</c:v>
                </c:pt>
                <c:pt idx="16">
                  <c:v>393.9610660146497</c:v>
                </c:pt>
                <c:pt idx="17">
                  <c:v>393.53363207894159</c:v>
                </c:pt>
                <c:pt idx="18">
                  <c:v>393.09976819196407</c:v>
                </c:pt>
                <c:pt idx="19">
                  <c:v>392.65936727739268</c:v>
                </c:pt>
                <c:pt idx="20">
                  <c:v>392.21232086871748</c:v>
                </c:pt>
                <c:pt idx="21">
                  <c:v>391.75851910674265</c:v>
                </c:pt>
                <c:pt idx="22">
                  <c:v>391.29785073781574</c:v>
                </c:pt>
                <c:pt idx="23">
                  <c:v>390.83020311282195</c:v>
                </c:pt>
                <c:pt idx="24">
                  <c:v>390.35546218697681</c:v>
                </c:pt>
                <c:pt idx="25">
                  <c:v>389.87351252045437</c:v>
                </c:pt>
                <c:pt idx="26">
                  <c:v>389.38423727988794</c:v>
                </c:pt>
                <c:pt idx="27">
                  <c:v>388.88751824078008</c:v>
                </c:pt>
                <c:pt idx="28">
                  <c:v>388.38323579086148</c:v>
                </c:pt>
                <c:pt idx="29">
                  <c:v>387.87126893443815</c:v>
                </c:pt>
                <c:pt idx="30">
                  <c:v>387.35149529776703</c:v>
                </c:pt>
                <c:pt idx="31">
                  <c:v>386.82379113550172</c:v>
                </c:pt>
                <c:pt idx="32">
                  <c:v>386.28803133825039</c:v>
                </c:pt>
                <c:pt idx="33">
                  <c:v>385.74408944128919</c:v>
                </c:pt>
                <c:pt idx="34">
                  <c:v>385.19183763447484</c:v>
                </c:pt>
                <c:pt idx="35">
                  <c:v>384.6311467734011</c:v>
                </c:pt>
                <c:pt idx="36">
                  <c:v>384.06188639184512</c:v>
                </c:pt>
                <c:pt idx="37">
                  <c:v>383.48392471554956</c:v>
                </c:pt>
                <c:pt idx="38">
                  <c:v>382.89712867738785</c:v>
                </c:pt>
                <c:pt idx="39">
                  <c:v>382.30136393396032</c:v>
                </c:pt>
                <c:pt idx="40">
                  <c:v>381.69649488366946</c:v>
                </c:pt>
                <c:pt idx="41">
                  <c:v>381.0823846863243</c:v>
                </c:pt>
                <c:pt idx="42">
                  <c:v>380.45889528432258</c:v>
                </c:pt>
                <c:pt idx="43">
                  <c:v>379.82588742546199</c:v>
                </c:pt>
                <c:pt idx="44">
                  <c:v>379.18322068743078</c:v>
                </c:pt>
                <c:pt idx="45">
                  <c:v>378.53075350402946</c:v>
                </c:pt>
                <c:pt idx="46">
                  <c:v>377.86834319317518</c:v>
                </c:pt>
                <c:pt idx="47">
                  <c:v>377.19584598674072</c:v>
                </c:pt>
                <c:pt idx="48">
                  <c:v>376.51311706228097</c:v>
                </c:pt>
                <c:pt idx="49">
                  <c:v>375.82001057669919</c:v>
                </c:pt>
                <c:pt idx="50">
                  <c:v>375.11637970190554</c:v>
                </c:pt>
                <c:pt idx="51">
                  <c:v>374.40207666252167</c:v>
                </c:pt>
                <c:pt idx="52">
                  <c:v>373.67695277568271</c:v>
                </c:pt>
                <c:pt idx="53">
                  <c:v>372.94085849299108</c:v>
                </c:pt>
                <c:pt idx="54">
                  <c:v>372.19364344467272</c:v>
                </c:pt>
                <c:pt idx="55">
                  <c:v>371.43515648598969</c:v>
                </c:pt>
                <c:pt idx="56">
                  <c:v>370.66524574595957</c:v>
                </c:pt>
                <c:pt idx="57">
                  <c:v>369.88375867843342</c:v>
                </c:pt>
                <c:pt idx="58">
                  <c:v>369.09054211558288</c:v>
                </c:pt>
                <c:pt idx="59">
                  <c:v>368.28544232384598</c:v>
                </c:pt>
                <c:pt idx="60">
                  <c:v>367.46830506238092</c:v>
                </c:pt>
                <c:pt idx="61">
                  <c:v>366.63897564407472</c:v>
                </c:pt>
                <c:pt idx="62">
                  <c:v>365.79729899915486</c:v>
                </c:pt>
                <c:pt idx="63">
                  <c:v>364.9431197414475</c:v>
                </c:pt>
                <c:pt idx="64">
                  <c:v>364.07628223732763</c:v>
                </c:pt>
                <c:pt idx="65">
                  <c:v>363.19663067740191</c:v>
                </c:pt>
                <c:pt idx="66">
                  <c:v>362.30400915096556</c:v>
                </c:pt>
                <c:pt idx="67">
                  <c:v>361.39826172327122</c:v>
                </c:pt>
                <c:pt idx="68">
                  <c:v>360.47923251564538</c:v>
                </c:pt>
                <c:pt idx="69">
                  <c:v>359.54676578848694</c:v>
                </c:pt>
                <c:pt idx="70">
                  <c:v>358.6007060271786</c:v>
                </c:pt>
                <c:pt idx="71">
                  <c:v>357.64089803093964</c:v>
                </c:pt>
                <c:pt idx="72">
                  <c:v>356.6671870046452</c:v>
                </c:pt>
                <c:pt idx="73">
                  <c:v>355.67941865363463</c:v>
                </c:pt>
                <c:pt idx="74">
                  <c:v>354.677439281528</c:v>
                </c:pt>
                <c:pt idx="75">
                  <c:v>353.66109589106503</c:v>
                </c:pt>
                <c:pt idx="76">
                  <c:v>352.63023628797907</c:v>
                </c:pt>
                <c:pt idx="77">
                  <c:v>351.58470918791272</c:v>
                </c:pt>
                <c:pt idx="78">
                  <c:v>350.52436432637768</c:v>
                </c:pt>
                <c:pt idx="79">
                  <c:v>349.44905257175901</c:v>
                </c:pt>
                <c:pt idx="80">
                  <c:v>348.35862604135525</c:v>
                </c:pt>
                <c:pt idx="81">
                  <c:v>347.252938220445</c:v>
                </c:pt>
                <c:pt idx="82">
                  <c:v>346.13184408436251</c:v>
                </c:pt>
                <c:pt idx="83">
                  <c:v>344.99520022356018</c:v>
                </c:pt>
                <c:pt idx="84">
                  <c:v>343.84286497163066</c:v>
                </c:pt>
                <c:pt idx="85">
                  <c:v>342.67469853625443</c:v>
                </c:pt>
                <c:pt idx="86">
                  <c:v>341.49056313303299</c:v>
                </c:pt>
                <c:pt idx="87">
                  <c:v>340.29032312216123</c:v>
                </c:pt>
                <c:pt idx="88">
                  <c:v>339.07384514788583</c:v>
                </c:pt>
                <c:pt idx="89">
                  <c:v>337.84099828068952</c:v>
                </c:pt>
                <c:pt idx="90">
                  <c:v>336.59165416213432</c:v>
                </c:pt>
                <c:pt idx="91">
                  <c:v>335.32568715228876</c:v>
                </c:pt>
                <c:pt idx="92">
                  <c:v>334.042974479657</c:v>
                </c:pt>
                <c:pt idx="93">
                  <c:v>332.74339639352058</c:v>
                </c:pt>
                <c:pt idx="94">
                  <c:v>331.42683631859336</c:v>
                </c:pt>
                <c:pt idx="95">
                  <c:v>330.09318101188524</c:v>
                </c:pt>
                <c:pt idx="96">
                  <c:v>328.74232072165898</c:v>
                </c:pt>
                <c:pt idx="97">
                  <c:v>327.37414934835783</c:v>
                </c:pt>
                <c:pt idx="98">
                  <c:v>325.98856460737193</c:v>
                </c:pt>
                <c:pt idx="99">
                  <c:v>324.58546819350363</c:v>
                </c:pt>
                <c:pt idx="100">
                  <c:v>323.16476594698156</c:v>
                </c:pt>
                <c:pt idx="101">
                  <c:v>321.7263680208668</c:v>
                </c:pt>
                <c:pt idx="102">
                  <c:v>320.27018904968173</c:v>
                </c:pt>
                <c:pt idx="103">
                  <c:v>318.79614831908719</c:v>
                </c:pt>
                <c:pt idx="104">
                  <c:v>317.30416993642115</c:v>
                </c:pt>
                <c:pt idx="105">
                  <c:v>315.79418300190451</c:v>
                </c:pt>
                <c:pt idx="106">
                  <c:v>314.2661217803107</c:v>
                </c:pt>
                <c:pt idx="107">
                  <c:v>312.71992587288571</c:v>
                </c:pt>
                <c:pt idx="108">
                  <c:v>311.15554038929702</c:v>
                </c:pt>
                <c:pt idx="109">
                  <c:v>309.57291611938041</c:v>
                </c:pt>
                <c:pt idx="110">
                  <c:v>307.97200970444601</c:v>
                </c:pt>
                <c:pt idx="111">
                  <c:v>306.35278380789418</c:v>
                </c:pt>
                <c:pt idx="112">
                  <c:v>304.71520728488679</c:v>
                </c:pt>
                <c:pt idx="113">
                  <c:v>303.05925535080695</c:v>
                </c:pt>
                <c:pt idx="114">
                  <c:v>301.38490974823753</c:v>
                </c:pt>
                <c:pt idx="115">
                  <c:v>299.69215891217641</c:v>
                </c:pt>
                <c:pt idx="116">
                  <c:v>297.98099813320266</c:v>
                </c:pt>
                <c:pt idx="117">
                  <c:v>296.25142971829882</c:v>
                </c:pt>
                <c:pt idx="118">
                  <c:v>294.50346314903038</c:v>
                </c:pt>
                <c:pt idx="119">
                  <c:v>292.73711523677457</c:v>
                </c:pt>
                <c:pt idx="120">
                  <c:v>290.9524102746883</c:v>
                </c:pt>
                <c:pt idx="121">
                  <c:v>289.14938018609769</c:v>
                </c:pt>
                <c:pt idx="122">
                  <c:v>287.32806466898978</c:v>
                </c:pt>
                <c:pt idx="123">
                  <c:v>285.48851133628006</c:v>
                </c:pt>
                <c:pt idx="124">
                  <c:v>283.63077585153019</c:v>
                </c:pt>
                <c:pt idx="125">
                  <c:v>281.75492205978509</c:v>
                </c:pt>
                <c:pt idx="126">
                  <c:v>279.86102211319837</c:v>
                </c:pt>
                <c:pt idx="127">
                  <c:v>277.94915659111359</c:v>
                </c:pt>
                <c:pt idx="128">
                  <c:v>276.01941461426952</c:v>
                </c:pt>
                <c:pt idx="129">
                  <c:v>274.07189395279772</c:v>
                </c:pt>
                <c:pt idx="130">
                  <c:v>272.10670112768264</c:v>
                </c:pt>
                <c:pt idx="131">
                  <c:v>270.12395150535735</c:v>
                </c:pt>
                <c:pt idx="132">
                  <c:v>268.12376938511096</c:v>
                </c:pt>
                <c:pt idx="133">
                  <c:v>266.10628807898809</c:v>
                </c:pt>
                <c:pt idx="134">
                  <c:v>264.07164998386747</c:v>
                </c:pt>
                <c:pt idx="135">
                  <c:v>262.02000664541157</c:v>
                </c:pt>
                <c:pt idx="136">
                  <c:v>259.95151881358663</c:v>
                </c:pt>
                <c:pt idx="137">
                  <c:v>257.86635648946321</c:v>
                </c:pt>
                <c:pt idx="138">
                  <c:v>255.76469896301251</c:v>
                </c:pt>
                <c:pt idx="139">
                  <c:v>253.64673484162856</c:v>
                </c:pt>
                <c:pt idx="140">
                  <c:v>251.51266206911575</c:v>
                </c:pt>
                <c:pt idx="141">
                  <c:v>249.36268793489248</c:v>
                </c:pt>
                <c:pt idx="142">
                  <c:v>247.1970290731787</c:v>
                </c:pt>
                <c:pt idx="143">
                  <c:v>245.01591145194553</c:v>
                </c:pt>
                <c:pt idx="144">
                  <c:v>242.81957035142446</c:v>
                </c:pt>
                <c:pt idx="145">
                  <c:v>240.60825033198751</c:v>
                </c:pt>
                <c:pt idx="146">
                  <c:v>238.38220519122802</c:v>
                </c:pt>
                <c:pt idx="147">
                  <c:v>236.14169791009101</c:v>
                </c:pt>
                <c:pt idx="148">
                  <c:v>233.88700058791926</c:v>
                </c:pt>
                <c:pt idx="149">
                  <c:v>231.61839436630362</c:v>
                </c:pt>
                <c:pt idx="150">
                  <c:v>229.33616934164556</c:v>
                </c:pt>
                <c:pt idx="151">
                  <c:v>227.04062446636149</c:v>
                </c:pt>
                <c:pt idx="152">
                  <c:v>224.73206743868249</c:v>
                </c:pt>
                <c:pt idx="153">
                  <c:v>222.41081458102272</c:v>
                </c:pt>
                <c:pt idx="154">
                  <c:v>220.0771907069178</c:v>
                </c:pt>
                <c:pt idx="155">
                  <c:v>217.73152897655459</c:v>
                </c:pt>
                <c:pt idx="156">
                  <c:v>215.37417074093986</c:v>
                </c:pt>
                <c:pt idx="157">
                  <c:v>213.00546537478198</c:v>
                </c:pt>
                <c:pt idx="158">
                  <c:v>210.62577009818051</c:v>
                </c:pt>
                <c:pt idx="159">
                  <c:v>208.23544978724973</c:v>
                </c:pt>
                <c:pt idx="160">
                  <c:v>205.83487677382217</c:v>
                </c:pt>
                <c:pt idx="161">
                  <c:v>203.42443063440803</c:v>
                </c:pt>
                <c:pt idx="162">
                  <c:v>201.00449796860957</c:v>
                </c:pt>
                <c:pt idx="163">
                  <c:v>198.57547216721514</c:v>
                </c:pt>
                <c:pt idx="164">
                  <c:v>196.13775317022467</c:v>
                </c:pt>
                <c:pt idx="165">
                  <c:v>193.69174721508011</c:v>
                </c:pt>
                <c:pt idx="166">
                  <c:v>191.23786657540208</c:v>
                </c:pt>
                <c:pt idx="167">
                  <c:v>188.7765292905558</c:v>
                </c:pt>
                <c:pt idx="168">
                  <c:v>186.30815888639344</c:v>
                </c:pt>
                <c:pt idx="169">
                  <c:v>183.83318408754332</c:v>
                </c:pt>
                <c:pt idx="170">
                  <c:v>181.35203852163784</c:v>
                </c:pt>
                <c:pt idx="171">
                  <c:v>178.86516041589292</c:v>
                </c:pt>
                <c:pt idx="172">
                  <c:v>176.37299228647282</c:v>
                </c:pt>
                <c:pt idx="173">
                  <c:v>173.87598062109254</c:v>
                </c:pt>
                <c:pt idx="174">
                  <c:v>171.37457555532885</c:v>
                </c:pt>
                <c:pt idx="175">
                  <c:v>168.86923054312791</c:v>
                </c:pt>
                <c:pt idx="176">
                  <c:v>166.36040202201178</c:v>
                </c:pt>
                <c:pt idx="177">
                  <c:v>163.84854907350362</c:v>
                </c:pt>
                <c:pt idx="178">
                  <c:v>161.33413307930064</c:v>
                </c:pt>
                <c:pt idx="179">
                  <c:v>158.81761737373915</c:v>
                </c:pt>
                <c:pt idx="180">
                  <c:v>156.29946689310364</c:v>
                </c:pt>
                <c:pt idx="181">
                  <c:v>153.78014782234229</c:v>
                </c:pt>
                <c:pt idx="182">
                  <c:v>151.26012723975688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Oregon!$D$4</c:f>
              <c:strCache>
                <c:ptCount val="1"/>
                <c:pt idx="0">
                  <c:v>0.7</c:v>
                </c:pt>
              </c:strCache>
            </c:strRef>
          </c:tx>
          <c:spPr>
            <a:ln w="254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Oregon!$A$5:$A$187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Oregon!$D$5:$D$187</c:f>
              <c:numCache>
                <c:formatCode>"$"#,##0_);\("$"#,##0\)</c:formatCode>
                <c:ptCount val="183"/>
                <c:pt idx="0">
                  <c:v>350.00759452493713</c:v>
                </c:pt>
                <c:pt idx="1">
                  <c:v>349.66959251343974</c:v>
                </c:pt>
                <c:pt idx="2">
                  <c:v>349.32668909489763</c:v>
                </c:pt>
                <c:pt idx="3">
                  <c:v>348.9787986189416</c:v>
                </c:pt>
                <c:pt idx="4">
                  <c:v>348.62583415983153</c:v>
                </c:pt>
                <c:pt idx="5">
                  <c:v>348.2677075062108</c:v>
                </c:pt>
                <c:pt idx="6">
                  <c:v>347.90432915116168</c:v>
                </c:pt>
                <c:pt idx="7">
                  <c:v>347.53560828258099</c:v>
                </c:pt>
                <c:pt idx="8">
                  <c:v>347.1614527738991</c:v>
                </c:pt>
                <c:pt idx="9">
                  <c:v>346.78176917516345</c:v>
                </c:pt>
                <c:pt idx="10">
                  <c:v>346.3964627045101</c:v>
                </c:pt>
                <c:pt idx="11">
                  <c:v>346.00543724004785</c:v>
                </c:pt>
                <c:pt idx="12">
                  <c:v>345.60859531217852</c:v>
                </c:pt>
                <c:pt idx="13">
                  <c:v>345.20583809637952</c:v>
                </c:pt>
                <c:pt idx="14">
                  <c:v>344.79706540647544</c:v>
                </c:pt>
                <c:pt idx="15">
                  <c:v>344.38217568842452</c:v>
                </c:pt>
                <c:pt idx="16">
                  <c:v>343.9610660146497</c:v>
                </c:pt>
                <c:pt idx="17">
                  <c:v>343.53363207894159</c:v>
                </c:pt>
                <c:pt idx="18">
                  <c:v>343.09976819196407</c:v>
                </c:pt>
                <c:pt idx="19">
                  <c:v>342.65936727739268</c:v>
                </c:pt>
                <c:pt idx="20">
                  <c:v>342.21232086871748</c:v>
                </c:pt>
                <c:pt idx="21">
                  <c:v>341.75851910674265</c:v>
                </c:pt>
                <c:pt idx="22">
                  <c:v>341.29785073781574</c:v>
                </c:pt>
                <c:pt idx="23">
                  <c:v>340.83020311282195</c:v>
                </c:pt>
                <c:pt idx="24">
                  <c:v>340.35546218697681</c:v>
                </c:pt>
                <c:pt idx="25">
                  <c:v>339.87351252045437</c:v>
                </c:pt>
                <c:pt idx="26">
                  <c:v>339.38423727988794</c:v>
                </c:pt>
                <c:pt idx="27">
                  <c:v>338.88751824078008</c:v>
                </c:pt>
                <c:pt idx="28">
                  <c:v>338.38323579086148</c:v>
                </c:pt>
                <c:pt idx="29">
                  <c:v>337.87126893443815</c:v>
                </c:pt>
                <c:pt idx="30">
                  <c:v>337.35149529776703</c:v>
                </c:pt>
                <c:pt idx="31">
                  <c:v>336.82379113550172</c:v>
                </c:pt>
                <c:pt idx="32">
                  <c:v>336.28803133825039</c:v>
                </c:pt>
                <c:pt idx="33">
                  <c:v>335.74408944128919</c:v>
                </c:pt>
                <c:pt idx="34">
                  <c:v>335.19183763447484</c:v>
                </c:pt>
                <c:pt idx="35">
                  <c:v>334.6311467734011</c:v>
                </c:pt>
                <c:pt idx="36">
                  <c:v>334.06188639184512</c:v>
                </c:pt>
                <c:pt idx="37">
                  <c:v>333.48392471554956</c:v>
                </c:pt>
                <c:pt idx="38">
                  <c:v>332.89712867738785</c:v>
                </c:pt>
                <c:pt idx="39">
                  <c:v>332.30136393396032</c:v>
                </c:pt>
                <c:pt idx="40">
                  <c:v>331.69649488366946</c:v>
                </c:pt>
                <c:pt idx="41">
                  <c:v>331.0823846863243</c:v>
                </c:pt>
                <c:pt idx="42">
                  <c:v>330.45889528432258</c:v>
                </c:pt>
                <c:pt idx="43">
                  <c:v>329.82588742546199</c:v>
                </c:pt>
                <c:pt idx="44">
                  <c:v>329.18322068743078</c:v>
                </c:pt>
                <c:pt idx="45">
                  <c:v>328.53075350402946</c:v>
                </c:pt>
                <c:pt idx="46">
                  <c:v>327.86834319317518</c:v>
                </c:pt>
                <c:pt idx="47">
                  <c:v>327.19584598674072</c:v>
                </c:pt>
                <c:pt idx="48">
                  <c:v>326.51311706228097</c:v>
                </c:pt>
                <c:pt idx="49">
                  <c:v>325.82001057669919</c:v>
                </c:pt>
                <c:pt idx="50">
                  <c:v>325.11637970190554</c:v>
                </c:pt>
                <c:pt idx="51">
                  <c:v>324.40207666252167</c:v>
                </c:pt>
                <c:pt idx="52">
                  <c:v>323.67695277568271</c:v>
                </c:pt>
                <c:pt idx="53">
                  <c:v>322.94085849299108</c:v>
                </c:pt>
                <c:pt idx="54">
                  <c:v>322.19364344467272</c:v>
                </c:pt>
                <c:pt idx="55">
                  <c:v>321.43515648598969</c:v>
                </c:pt>
                <c:pt idx="56">
                  <c:v>320.66524574595957</c:v>
                </c:pt>
                <c:pt idx="57">
                  <c:v>319.88375867843342</c:v>
                </c:pt>
                <c:pt idx="58">
                  <c:v>319.09054211558288</c:v>
                </c:pt>
                <c:pt idx="59">
                  <c:v>318.28544232384598</c:v>
                </c:pt>
                <c:pt idx="60">
                  <c:v>317.46830506238092</c:v>
                </c:pt>
                <c:pt idx="61">
                  <c:v>316.63897564407472</c:v>
                </c:pt>
                <c:pt idx="62">
                  <c:v>315.79729899915486</c:v>
                </c:pt>
                <c:pt idx="63">
                  <c:v>314.9431197414475</c:v>
                </c:pt>
                <c:pt idx="64">
                  <c:v>314.07628223732763</c:v>
                </c:pt>
                <c:pt idx="65">
                  <c:v>313.19663067740191</c:v>
                </c:pt>
                <c:pt idx="66">
                  <c:v>312.30400915096556</c:v>
                </c:pt>
                <c:pt idx="67">
                  <c:v>311.39826172327122</c:v>
                </c:pt>
                <c:pt idx="68">
                  <c:v>310.47923251564538</c:v>
                </c:pt>
                <c:pt idx="69">
                  <c:v>309.54676578848694</c:v>
                </c:pt>
                <c:pt idx="70">
                  <c:v>308.6007060271786</c:v>
                </c:pt>
                <c:pt idx="71">
                  <c:v>307.64089803093964</c:v>
                </c:pt>
                <c:pt idx="72">
                  <c:v>306.6671870046452</c:v>
                </c:pt>
                <c:pt idx="73">
                  <c:v>305.67941865363463</c:v>
                </c:pt>
                <c:pt idx="74">
                  <c:v>304.677439281528</c:v>
                </c:pt>
                <c:pt idx="75">
                  <c:v>303.66109589106503</c:v>
                </c:pt>
                <c:pt idx="76">
                  <c:v>302.63023628797907</c:v>
                </c:pt>
                <c:pt idx="77">
                  <c:v>301.58470918791272</c:v>
                </c:pt>
                <c:pt idx="78">
                  <c:v>300.52436432637768</c:v>
                </c:pt>
                <c:pt idx="79">
                  <c:v>299.44905257175901</c:v>
                </c:pt>
                <c:pt idx="80">
                  <c:v>298.35862604135525</c:v>
                </c:pt>
                <c:pt idx="81">
                  <c:v>297.252938220445</c:v>
                </c:pt>
                <c:pt idx="82">
                  <c:v>296.13184408436251</c:v>
                </c:pt>
                <c:pt idx="83">
                  <c:v>294.99520022356018</c:v>
                </c:pt>
                <c:pt idx="84">
                  <c:v>293.84286497163066</c:v>
                </c:pt>
                <c:pt idx="85">
                  <c:v>292.67469853625443</c:v>
                </c:pt>
                <c:pt idx="86">
                  <c:v>291.49056313303299</c:v>
                </c:pt>
                <c:pt idx="87">
                  <c:v>290.29032312216123</c:v>
                </c:pt>
                <c:pt idx="88">
                  <c:v>289.07384514788583</c:v>
                </c:pt>
                <c:pt idx="89">
                  <c:v>287.84099828068952</c:v>
                </c:pt>
                <c:pt idx="90">
                  <c:v>286.59165416213432</c:v>
                </c:pt>
                <c:pt idx="91">
                  <c:v>285.32568715228876</c:v>
                </c:pt>
                <c:pt idx="92">
                  <c:v>284.042974479657</c:v>
                </c:pt>
                <c:pt idx="93">
                  <c:v>282.74339639352058</c:v>
                </c:pt>
                <c:pt idx="94">
                  <c:v>281.42683631859336</c:v>
                </c:pt>
                <c:pt idx="95">
                  <c:v>280.09318101188524</c:v>
                </c:pt>
                <c:pt idx="96">
                  <c:v>278.74232072165898</c:v>
                </c:pt>
                <c:pt idx="97">
                  <c:v>277.37414934835783</c:v>
                </c:pt>
                <c:pt idx="98">
                  <c:v>275.98856460737193</c:v>
                </c:pt>
                <c:pt idx="99">
                  <c:v>274.58546819350363</c:v>
                </c:pt>
                <c:pt idx="100">
                  <c:v>273.16476594698156</c:v>
                </c:pt>
                <c:pt idx="101">
                  <c:v>271.7263680208668</c:v>
                </c:pt>
                <c:pt idx="102">
                  <c:v>270.27018904968173</c:v>
                </c:pt>
                <c:pt idx="103">
                  <c:v>268.79614831908719</c:v>
                </c:pt>
                <c:pt idx="104">
                  <c:v>267.30416993642115</c:v>
                </c:pt>
                <c:pt idx="105">
                  <c:v>265.79418300190451</c:v>
                </c:pt>
                <c:pt idx="106">
                  <c:v>264.2661217803107</c:v>
                </c:pt>
                <c:pt idx="107">
                  <c:v>262.71992587288571</c:v>
                </c:pt>
                <c:pt idx="108">
                  <c:v>261.15554038929702</c:v>
                </c:pt>
                <c:pt idx="109">
                  <c:v>259.57291611938041</c:v>
                </c:pt>
                <c:pt idx="110">
                  <c:v>257.97200970444601</c:v>
                </c:pt>
                <c:pt idx="111">
                  <c:v>256.35278380789418</c:v>
                </c:pt>
                <c:pt idx="112">
                  <c:v>254.71520728488679</c:v>
                </c:pt>
                <c:pt idx="113">
                  <c:v>253.05925535080695</c:v>
                </c:pt>
                <c:pt idx="114">
                  <c:v>251.38490974823753</c:v>
                </c:pt>
                <c:pt idx="115">
                  <c:v>249.69215891217644</c:v>
                </c:pt>
                <c:pt idx="116">
                  <c:v>247.98099813320263</c:v>
                </c:pt>
                <c:pt idx="117">
                  <c:v>246.25142971829879</c:v>
                </c:pt>
                <c:pt idx="118">
                  <c:v>244.50346314903038</c:v>
                </c:pt>
                <c:pt idx="119">
                  <c:v>242.7371152367746</c:v>
                </c:pt>
                <c:pt idx="120">
                  <c:v>240.9524102746883</c:v>
                </c:pt>
                <c:pt idx="121">
                  <c:v>239.14938018609772</c:v>
                </c:pt>
                <c:pt idx="122">
                  <c:v>237.32806466898975</c:v>
                </c:pt>
                <c:pt idx="123">
                  <c:v>235.48851133628006</c:v>
                </c:pt>
                <c:pt idx="124">
                  <c:v>233.63077585153016</c:v>
                </c:pt>
                <c:pt idx="125">
                  <c:v>231.75492205978509</c:v>
                </c:pt>
                <c:pt idx="126">
                  <c:v>229.86102211319835</c:v>
                </c:pt>
                <c:pt idx="127">
                  <c:v>227.94915659111359</c:v>
                </c:pt>
                <c:pt idx="128">
                  <c:v>226.01941461426952</c:v>
                </c:pt>
                <c:pt idx="129">
                  <c:v>224.07189395279769</c:v>
                </c:pt>
                <c:pt idx="130">
                  <c:v>222.10670112768264</c:v>
                </c:pt>
                <c:pt idx="131">
                  <c:v>220.12395150535735</c:v>
                </c:pt>
                <c:pt idx="132">
                  <c:v>218.12376938511096</c:v>
                </c:pt>
                <c:pt idx="133">
                  <c:v>216.10628807898806</c:v>
                </c:pt>
                <c:pt idx="134">
                  <c:v>214.07164998386747</c:v>
                </c:pt>
                <c:pt idx="135">
                  <c:v>212.02000664541157</c:v>
                </c:pt>
                <c:pt idx="136">
                  <c:v>209.95151881358663</c:v>
                </c:pt>
                <c:pt idx="137">
                  <c:v>207.86635648946324</c:v>
                </c:pt>
                <c:pt idx="138">
                  <c:v>205.76469896301251</c:v>
                </c:pt>
                <c:pt idx="139">
                  <c:v>203.64673484162856</c:v>
                </c:pt>
                <c:pt idx="140">
                  <c:v>201.51266206911575</c:v>
                </c:pt>
                <c:pt idx="141">
                  <c:v>199.36268793489248</c:v>
                </c:pt>
                <c:pt idx="142">
                  <c:v>197.1970290731787</c:v>
                </c:pt>
                <c:pt idx="143">
                  <c:v>195.01591145194553</c:v>
                </c:pt>
                <c:pt idx="144">
                  <c:v>192.81957035142446</c:v>
                </c:pt>
                <c:pt idx="145">
                  <c:v>190.60825033198751</c:v>
                </c:pt>
                <c:pt idx="146">
                  <c:v>188.38220519122802</c:v>
                </c:pt>
                <c:pt idx="147">
                  <c:v>186.14169791009101</c:v>
                </c:pt>
                <c:pt idx="148">
                  <c:v>183.88700058791926</c:v>
                </c:pt>
                <c:pt idx="149">
                  <c:v>181.61839436630362</c:v>
                </c:pt>
                <c:pt idx="150">
                  <c:v>179.33616934164556</c:v>
                </c:pt>
                <c:pt idx="151">
                  <c:v>177.04062446636149</c:v>
                </c:pt>
                <c:pt idx="152">
                  <c:v>174.73206743868249</c:v>
                </c:pt>
                <c:pt idx="153">
                  <c:v>172.41081458102272</c:v>
                </c:pt>
                <c:pt idx="154">
                  <c:v>170.0771907069178</c:v>
                </c:pt>
                <c:pt idx="155">
                  <c:v>167.73152897655459</c:v>
                </c:pt>
                <c:pt idx="156">
                  <c:v>165.37417074093986</c:v>
                </c:pt>
                <c:pt idx="157">
                  <c:v>163.00546537478198</c:v>
                </c:pt>
                <c:pt idx="158">
                  <c:v>160.62577009818051</c:v>
                </c:pt>
                <c:pt idx="159">
                  <c:v>158.23544978724973</c:v>
                </c:pt>
                <c:pt idx="160">
                  <c:v>155.83487677382217</c:v>
                </c:pt>
                <c:pt idx="161">
                  <c:v>153.42443063440803</c:v>
                </c:pt>
                <c:pt idx="162">
                  <c:v>151.00449796860957</c:v>
                </c:pt>
                <c:pt idx="163">
                  <c:v>148.57547216721514</c:v>
                </c:pt>
                <c:pt idx="164">
                  <c:v>146.13775317022467</c:v>
                </c:pt>
                <c:pt idx="165">
                  <c:v>143.69174721508011</c:v>
                </c:pt>
                <c:pt idx="166">
                  <c:v>141.23786657540208</c:v>
                </c:pt>
                <c:pt idx="167">
                  <c:v>138.7765292905558</c:v>
                </c:pt>
                <c:pt idx="168">
                  <c:v>136.30815888639344</c:v>
                </c:pt>
                <c:pt idx="169">
                  <c:v>133.83318408754332</c:v>
                </c:pt>
                <c:pt idx="170">
                  <c:v>131.35203852163784</c:v>
                </c:pt>
                <c:pt idx="171">
                  <c:v>128.86516041589292</c:v>
                </c:pt>
                <c:pt idx="172">
                  <c:v>126.37299228647282</c:v>
                </c:pt>
                <c:pt idx="173">
                  <c:v>123.87598062109254</c:v>
                </c:pt>
                <c:pt idx="174">
                  <c:v>121.37457555532885</c:v>
                </c:pt>
                <c:pt idx="175">
                  <c:v>118.86923054312791</c:v>
                </c:pt>
                <c:pt idx="176">
                  <c:v>116.36040202201178</c:v>
                </c:pt>
                <c:pt idx="177">
                  <c:v>113.84854907350362</c:v>
                </c:pt>
                <c:pt idx="178">
                  <c:v>111.33413307930064</c:v>
                </c:pt>
                <c:pt idx="179">
                  <c:v>108.81761737373915</c:v>
                </c:pt>
                <c:pt idx="180">
                  <c:v>106.29946689310364</c:v>
                </c:pt>
                <c:pt idx="181">
                  <c:v>103.78014782234229</c:v>
                </c:pt>
                <c:pt idx="182">
                  <c:v>101.26012723975688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Oregon!$E$4</c:f>
              <c:strCache>
                <c:ptCount val="1"/>
                <c:pt idx="0">
                  <c:v>0.6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Oregon!$A$5:$A$187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Oregon!$E$5:$E$187</c:f>
              <c:numCache>
                <c:formatCode>"$"#,##0_);\("$"#,##0\)</c:formatCode>
                <c:ptCount val="183"/>
                <c:pt idx="0">
                  <c:v>300.00759452493713</c:v>
                </c:pt>
                <c:pt idx="1">
                  <c:v>299.66959251343974</c:v>
                </c:pt>
                <c:pt idx="2">
                  <c:v>299.32668909489763</c:v>
                </c:pt>
                <c:pt idx="3">
                  <c:v>298.9787986189416</c:v>
                </c:pt>
                <c:pt idx="4">
                  <c:v>298.62583415983153</c:v>
                </c:pt>
                <c:pt idx="5">
                  <c:v>298.2677075062108</c:v>
                </c:pt>
                <c:pt idx="6">
                  <c:v>297.90432915116168</c:v>
                </c:pt>
                <c:pt idx="7">
                  <c:v>297.53560828258099</c:v>
                </c:pt>
                <c:pt idx="8">
                  <c:v>297.1614527738991</c:v>
                </c:pt>
                <c:pt idx="9">
                  <c:v>296.78176917516345</c:v>
                </c:pt>
                <c:pt idx="10">
                  <c:v>296.3964627045101</c:v>
                </c:pt>
                <c:pt idx="11">
                  <c:v>296.00543724004785</c:v>
                </c:pt>
                <c:pt idx="12">
                  <c:v>295.60859531217852</c:v>
                </c:pt>
                <c:pt idx="13">
                  <c:v>295.20583809637952</c:v>
                </c:pt>
                <c:pt idx="14">
                  <c:v>294.79706540647544</c:v>
                </c:pt>
                <c:pt idx="15">
                  <c:v>294.38217568842452</c:v>
                </c:pt>
                <c:pt idx="16">
                  <c:v>293.9610660146497</c:v>
                </c:pt>
                <c:pt idx="17">
                  <c:v>293.53363207894159</c:v>
                </c:pt>
                <c:pt idx="18">
                  <c:v>293.09976819196407</c:v>
                </c:pt>
                <c:pt idx="19">
                  <c:v>292.65936727739268</c:v>
                </c:pt>
                <c:pt idx="20">
                  <c:v>292.21232086871748</c:v>
                </c:pt>
                <c:pt idx="21">
                  <c:v>291.75851910674265</c:v>
                </c:pt>
                <c:pt idx="22">
                  <c:v>291.29785073781574</c:v>
                </c:pt>
                <c:pt idx="23">
                  <c:v>290.83020311282195</c:v>
                </c:pt>
                <c:pt idx="24">
                  <c:v>290.35546218697681</c:v>
                </c:pt>
                <c:pt idx="25">
                  <c:v>289.87351252045437</c:v>
                </c:pt>
                <c:pt idx="26">
                  <c:v>289.38423727988794</c:v>
                </c:pt>
                <c:pt idx="27">
                  <c:v>288.88751824078008</c:v>
                </c:pt>
                <c:pt idx="28">
                  <c:v>288.38323579086148</c:v>
                </c:pt>
                <c:pt idx="29">
                  <c:v>287.87126893443815</c:v>
                </c:pt>
                <c:pt idx="30">
                  <c:v>287.35149529776703</c:v>
                </c:pt>
                <c:pt idx="31">
                  <c:v>286.82379113550172</c:v>
                </c:pt>
                <c:pt idx="32">
                  <c:v>286.28803133825039</c:v>
                </c:pt>
                <c:pt idx="33">
                  <c:v>285.74408944128919</c:v>
                </c:pt>
                <c:pt idx="34">
                  <c:v>285.19183763447484</c:v>
                </c:pt>
                <c:pt idx="35">
                  <c:v>284.6311467734011</c:v>
                </c:pt>
                <c:pt idx="36">
                  <c:v>284.06188639184512</c:v>
                </c:pt>
                <c:pt idx="37">
                  <c:v>283.48392471554956</c:v>
                </c:pt>
                <c:pt idx="38">
                  <c:v>282.89712867738785</c:v>
                </c:pt>
                <c:pt idx="39">
                  <c:v>282.30136393396032</c:v>
                </c:pt>
                <c:pt idx="40">
                  <c:v>281.69649488366946</c:v>
                </c:pt>
                <c:pt idx="41">
                  <c:v>281.0823846863243</c:v>
                </c:pt>
                <c:pt idx="42">
                  <c:v>280.45889528432258</c:v>
                </c:pt>
                <c:pt idx="43">
                  <c:v>279.82588742546199</c:v>
                </c:pt>
                <c:pt idx="44">
                  <c:v>279.18322068743078</c:v>
                </c:pt>
                <c:pt idx="45">
                  <c:v>278.53075350402946</c:v>
                </c:pt>
                <c:pt idx="46">
                  <c:v>277.86834319317518</c:v>
                </c:pt>
                <c:pt idx="47">
                  <c:v>277.19584598674072</c:v>
                </c:pt>
                <c:pt idx="48">
                  <c:v>276.51311706228097</c:v>
                </c:pt>
                <c:pt idx="49">
                  <c:v>275.82001057669919</c:v>
                </c:pt>
                <c:pt idx="50">
                  <c:v>275.11637970190554</c:v>
                </c:pt>
                <c:pt idx="51">
                  <c:v>274.40207666252167</c:v>
                </c:pt>
                <c:pt idx="52">
                  <c:v>273.67695277568271</c:v>
                </c:pt>
                <c:pt idx="53">
                  <c:v>272.94085849299108</c:v>
                </c:pt>
                <c:pt idx="54">
                  <c:v>272.19364344467272</c:v>
                </c:pt>
                <c:pt idx="55">
                  <c:v>271.43515648598969</c:v>
                </c:pt>
                <c:pt idx="56">
                  <c:v>270.66524574595957</c:v>
                </c:pt>
                <c:pt idx="57">
                  <c:v>269.88375867843342</c:v>
                </c:pt>
                <c:pt idx="58">
                  <c:v>269.09054211558288</c:v>
                </c:pt>
                <c:pt idx="59">
                  <c:v>268.28544232384598</c:v>
                </c:pt>
                <c:pt idx="60">
                  <c:v>267.46830506238092</c:v>
                </c:pt>
                <c:pt idx="61">
                  <c:v>266.63897564407472</c:v>
                </c:pt>
                <c:pt idx="62">
                  <c:v>265.79729899915486</c:v>
                </c:pt>
                <c:pt idx="63">
                  <c:v>264.9431197414475</c:v>
                </c:pt>
                <c:pt idx="64">
                  <c:v>264.07628223732763</c:v>
                </c:pt>
                <c:pt idx="65">
                  <c:v>263.19663067740191</c:v>
                </c:pt>
                <c:pt idx="66">
                  <c:v>262.30400915096556</c:v>
                </c:pt>
                <c:pt idx="67">
                  <c:v>261.39826172327122</c:v>
                </c:pt>
                <c:pt idx="68">
                  <c:v>260.47923251564538</c:v>
                </c:pt>
                <c:pt idx="69">
                  <c:v>259.54676578848694</c:v>
                </c:pt>
                <c:pt idx="70">
                  <c:v>258.6007060271786</c:v>
                </c:pt>
                <c:pt idx="71">
                  <c:v>257.64089803093964</c:v>
                </c:pt>
                <c:pt idx="72">
                  <c:v>256.6671870046452</c:v>
                </c:pt>
                <c:pt idx="73">
                  <c:v>255.67941865363463</c:v>
                </c:pt>
                <c:pt idx="74">
                  <c:v>254.67743928152797</c:v>
                </c:pt>
                <c:pt idx="75">
                  <c:v>253.66109589106503</c:v>
                </c:pt>
                <c:pt idx="76">
                  <c:v>252.6302362879791</c:v>
                </c:pt>
                <c:pt idx="77">
                  <c:v>251.58470918791272</c:v>
                </c:pt>
                <c:pt idx="78">
                  <c:v>250.52436432637771</c:v>
                </c:pt>
                <c:pt idx="79">
                  <c:v>249.44905257175904</c:v>
                </c:pt>
                <c:pt idx="80">
                  <c:v>248.35862604135525</c:v>
                </c:pt>
                <c:pt idx="81">
                  <c:v>247.252938220445</c:v>
                </c:pt>
                <c:pt idx="82">
                  <c:v>246.13184408436251</c:v>
                </c:pt>
                <c:pt idx="83">
                  <c:v>244.99520022356015</c:v>
                </c:pt>
                <c:pt idx="84">
                  <c:v>243.84286497163066</c:v>
                </c:pt>
                <c:pt idx="85">
                  <c:v>242.67469853625443</c:v>
                </c:pt>
                <c:pt idx="86">
                  <c:v>241.49056313303299</c:v>
                </c:pt>
                <c:pt idx="87">
                  <c:v>240.29032312216125</c:v>
                </c:pt>
                <c:pt idx="88">
                  <c:v>239.07384514788586</c:v>
                </c:pt>
                <c:pt idx="89">
                  <c:v>237.84099828068955</c:v>
                </c:pt>
                <c:pt idx="90">
                  <c:v>236.59165416213435</c:v>
                </c:pt>
                <c:pt idx="91">
                  <c:v>235.32568715228876</c:v>
                </c:pt>
                <c:pt idx="92">
                  <c:v>234.042974479657</c:v>
                </c:pt>
                <c:pt idx="93">
                  <c:v>232.74339639352058</c:v>
                </c:pt>
                <c:pt idx="94">
                  <c:v>231.42683631859336</c:v>
                </c:pt>
                <c:pt idx="95">
                  <c:v>230.09318101188524</c:v>
                </c:pt>
                <c:pt idx="96">
                  <c:v>228.74232072165898</c:v>
                </c:pt>
                <c:pt idx="97">
                  <c:v>227.37414934835783</c:v>
                </c:pt>
                <c:pt idx="98">
                  <c:v>225.98856460737193</c:v>
                </c:pt>
                <c:pt idx="99">
                  <c:v>224.5854681935036</c:v>
                </c:pt>
                <c:pt idx="100">
                  <c:v>223.16476594698156</c:v>
                </c:pt>
                <c:pt idx="101">
                  <c:v>221.7263680208668</c:v>
                </c:pt>
                <c:pt idx="102">
                  <c:v>220.27018904968173</c:v>
                </c:pt>
                <c:pt idx="103">
                  <c:v>218.79614831908719</c:v>
                </c:pt>
                <c:pt idx="104">
                  <c:v>217.30416993642115</c:v>
                </c:pt>
                <c:pt idx="105">
                  <c:v>215.79418300190451</c:v>
                </c:pt>
                <c:pt idx="106">
                  <c:v>214.2661217803107</c:v>
                </c:pt>
                <c:pt idx="107">
                  <c:v>212.71992587288571</c:v>
                </c:pt>
                <c:pt idx="108">
                  <c:v>211.15554038929699</c:v>
                </c:pt>
                <c:pt idx="109">
                  <c:v>209.57291611938041</c:v>
                </c:pt>
                <c:pt idx="110">
                  <c:v>207.97200970444601</c:v>
                </c:pt>
                <c:pt idx="111">
                  <c:v>206.35278380789421</c:v>
                </c:pt>
                <c:pt idx="112">
                  <c:v>204.71520728488679</c:v>
                </c:pt>
                <c:pt idx="113">
                  <c:v>203.05925535080695</c:v>
                </c:pt>
                <c:pt idx="114">
                  <c:v>201.38490974823753</c:v>
                </c:pt>
                <c:pt idx="115">
                  <c:v>199.69215891217644</c:v>
                </c:pt>
                <c:pt idx="116">
                  <c:v>197.98099813320263</c:v>
                </c:pt>
                <c:pt idx="117">
                  <c:v>196.25142971829879</c:v>
                </c:pt>
                <c:pt idx="118">
                  <c:v>194.50346314903038</c:v>
                </c:pt>
                <c:pt idx="119">
                  <c:v>192.7371152367746</c:v>
                </c:pt>
                <c:pt idx="120">
                  <c:v>190.9524102746883</c:v>
                </c:pt>
                <c:pt idx="121">
                  <c:v>189.14938018609772</c:v>
                </c:pt>
                <c:pt idx="122">
                  <c:v>187.32806466898975</c:v>
                </c:pt>
                <c:pt idx="123">
                  <c:v>185.48851133628006</c:v>
                </c:pt>
                <c:pt idx="124">
                  <c:v>183.63077585153016</c:v>
                </c:pt>
                <c:pt idx="125">
                  <c:v>181.75492205978509</c:v>
                </c:pt>
                <c:pt idx="126">
                  <c:v>179.86102211319835</c:v>
                </c:pt>
                <c:pt idx="127">
                  <c:v>177.94915659111359</c:v>
                </c:pt>
                <c:pt idx="128">
                  <c:v>176.01941461426952</c:v>
                </c:pt>
                <c:pt idx="129">
                  <c:v>174.07189395279769</c:v>
                </c:pt>
                <c:pt idx="130">
                  <c:v>172.10670112768264</c:v>
                </c:pt>
                <c:pt idx="131">
                  <c:v>170.12395150535735</c:v>
                </c:pt>
                <c:pt idx="132">
                  <c:v>168.12376938511096</c:v>
                </c:pt>
                <c:pt idx="133">
                  <c:v>166.10628807898806</c:v>
                </c:pt>
                <c:pt idx="134">
                  <c:v>164.07164998386747</c:v>
                </c:pt>
                <c:pt idx="135">
                  <c:v>162.02000664541157</c:v>
                </c:pt>
                <c:pt idx="136">
                  <c:v>159.95151881358663</c:v>
                </c:pt>
                <c:pt idx="137">
                  <c:v>157.86635648946324</c:v>
                </c:pt>
                <c:pt idx="138">
                  <c:v>155.76469896301251</c:v>
                </c:pt>
                <c:pt idx="139">
                  <c:v>153.64673484162856</c:v>
                </c:pt>
                <c:pt idx="140">
                  <c:v>151.51266206911575</c:v>
                </c:pt>
                <c:pt idx="141">
                  <c:v>149.36268793489248</c:v>
                </c:pt>
                <c:pt idx="142">
                  <c:v>147.1970290731787</c:v>
                </c:pt>
                <c:pt idx="143">
                  <c:v>145.01591145194553</c:v>
                </c:pt>
                <c:pt idx="144">
                  <c:v>142.81957035142446</c:v>
                </c:pt>
                <c:pt idx="145">
                  <c:v>140.60825033198751</c:v>
                </c:pt>
                <c:pt idx="146">
                  <c:v>138.38220519122802</c:v>
                </c:pt>
                <c:pt idx="147">
                  <c:v>136.14169791009101</c:v>
                </c:pt>
                <c:pt idx="148">
                  <c:v>133.88700058791926</c:v>
                </c:pt>
                <c:pt idx="149">
                  <c:v>131.61839436630362</c:v>
                </c:pt>
                <c:pt idx="150">
                  <c:v>129.33616934164556</c:v>
                </c:pt>
                <c:pt idx="151">
                  <c:v>127.04062446636149</c:v>
                </c:pt>
                <c:pt idx="152">
                  <c:v>124.73206743868249</c:v>
                </c:pt>
                <c:pt idx="153">
                  <c:v>122.41081458102272</c:v>
                </c:pt>
                <c:pt idx="154">
                  <c:v>120.0771907069178</c:v>
                </c:pt>
                <c:pt idx="155">
                  <c:v>117.73152897655459</c:v>
                </c:pt>
                <c:pt idx="156">
                  <c:v>115.37417074093986</c:v>
                </c:pt>
                <c:pt idx="157">
                  <c:v>113.00546537478198</c:v>
                </c:pt>
                <c:pt idx="158">
                  <c:v>110.62577009818051</c:v>
                </c:pt>
                <c:pt idx="159">
                  <c:v>108.23544978724973</c:v>
                </c:pt>
                <c:pt idx="160">
                  <c:v>105.83487677382217</c:v>
                </c:pt>
                <c:pt idx="161">
                  <c:v>103.42443063440803</c:v>
                </c:pt>
                <c:pt idx="162">
                  <c:v>101.00449796860957</c:v>
                </c:pt>
                <c:pt idx="163">
                  <c:v>98.575472167215139</c:v>
                </c:pt>
                <c:pt idx="164">
                  <c:v>96.13775317022467</c:v>
                </c:pt>
                <c:pt idx="165">
                  <c:v>93.691747215080113</c:v>
                </c:pt>
                <c:pt idx="166">
                  <c:v>91.23786657540208</c:v>
                </c:pt>
                <c:pt idx="167">
                  <c:v>88.7765292905558</c:v>
                </c:pt>
                <c:pt idx="168">
                  <c:v>86.308158886393443</c:v>
                </c:pt>
                <c:pt idx="169">
                  <c:v>83.833184087543316</c:v>
                </c:pt>
                <c:pt idx="170">
                  <c:v>81.352038521637837</c:v>
                </c:pt>
                <c:pt idx="171">
                  <c:v>78.865160415892916</c:v>
                </c:pt>
                <c:pt idx="172">
                  <c:v>76.372992286472822</c:v>
                </c:pt>
                <c:pt idx="173">
                  <c:v>73.875980621092538</c:v>
                </c:pt>
                <c:pt idx="174">
                  <c:v>71.374575555328846</c:v>
                </c:pt>
                <c:pt idx="175">
                  <c:v>68.869230543127912</c:v>
                </c:pt>
                <c:pt idx="176">
                  <c:v>66.360402022011783</c:v>
                </c:pt>
                <c:pt idx="177">
                  <c:v>63.848549073503619</c:v>
                </c:pt>
                <c:pt idx="178">
                  <c:v>61.334133079300642</c:v>
                </c:pt>
                <c:pt idx="179">
                  <c:v>58.817617373739154</c:v>
                </c:pt>
                <c:pt idx="180">
                  <c:v>56.299466893103641</c:v>
                </c:pt>
                <c:pt idx="181">
                  <c:v>53.780147822342286</c:v>
                </c:pt>
                <c:pt idx="182">
                  <c:v>51.260127239756883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Oregon!$F$4</c:f>
              <c:strCache>
                <c:ptCount val="1"/>
                <c:pt idx="0">
                  <c:v>0.5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Oregon!$A$5:$A$187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Oregon!$F$5:$F$187</c:f>
              <c:numCache>
                <c:formatCode>"$"#,##0_);\("$"#,##0\)</c:formatCode>
                <c:ptCount val="183"/>
                <c:pt idx="0">
                  <c:v>250.00759452493716</c:v>
                </c:pt>
                <c:pt idx="1">
                  <c:v>249.66959251343977</c:v>
                </c:pt>
                <c:pt idx="2">
                  <c:v>249.3266890948976</c:v>
                </c:pt>
                <c:pt idx="3">
                  <c:v>248.9787986189416</c:v>
                </c:pt>
                <c:pt idx="4">
                  <c:v>248.6258341598315</c:v>
                </c:pt>
                <c:pt idx="5">
                  <c:v>248.2677075062108</c:v>
                </c:pt>
                <c:pt idx="6">
                  <c:v>247.90432915116165</c:v>
                </c:pt>
                <c:pt idx="7">
                  <c:v>247.53560828258099</c:v>
                </c:pt>
                <c:pt idx="8">
                  <c:v>247.16145277389913</c:v>
                </c:pt>
                <c:pt idx="9">
                  <c:v>246.78176917516345</c:v>
                </c:pt>
                <c:pt idx="10">
                  <c:v>246.3964627045101</c:v>
                </c:pt>
                <c:pt idx="11">
                  <c:v>246.00543724004788</c:v>
                </c:pt>
                <c:pt idx="12">
                  <c:v>245.60859531217852</c:v>
                </c:pt>
                <c:pt idx="13">
                  <c:v>245.20583809637955</c:v>
                </c:pt>
                <c:pt idx="14">
                  <c:v>244.79706540647544</c:v>
                </c:pt>
                <c:pt idx="15">
                  <c:v>244.38217568842455</c:v>
                </c:pt>
                <c:pt idx="16">
                  <c:v>243.96106601464973</c:v>
                </c:pt>
                <c:pt idx="17">
                  <c:v>243.53363207894159</c:v>
                </c:pt>
                <c:pt idx="18">
                  <c:v>243.09976819196405</c:v>
                </c:pt>
                <c:pt idx="19">
                  <c:v>242.65936727739268</c:v>
                </c:pt>
                <c:pt idx="20">
                  <c:v>242.21232086871751</c:v>
                </c:pt>
                <c:pt idx="21">
                  <c:v>241.75851910674263</c:v>
                </c:pt>
                <c:pt idx="22">
                  <c:v>241.29785073781576</c:v>
                </c:pt>
                <c:pt idx="23">
                  <c:v>240.83020311282198</c:v>
                </c:pt>
                <c:pt idx="24">
                  <c:v>240.35546218697678</c:v>
                </c:pt>
                <c:pt idx="25">
                  <c:v>239.87351252045437</c:v>
                </c:pt>
                <c:pt idx="26">
                  <c:v>239.38423727988797</c:v>
                </c:pt>
                <c:pt idx="27">
                  <c:v>238.88751824078008</c:v>
                </c:pt>
                <c:pt idx="28">
                  <c:v>238.38323579086148</c:v>
                </c:pt>
                <c:pt idx="29">
                  <c:v>237.87126893443815</c:v>
                </c:pt>
                <c:pt idx="30">
                  <c:v>237.35149529776703</c:v>
                </c:pt>
                <c:pt idx="31">
                  <c:v>236.82379113550169</c:v>
                </c:pt>
                <c:pt idx="32">
                  <c:v>236.28803133825036</c:v>
                </c:pt>
                <c:pt idx="33">
                  <c:v>235.74408944128919</c:v>
                </c:pt>
                <c:pt idx="34">
                  <c:v>235.19183763447484</c:v>
                </c:pt>
                <c:pt idx="35">
                  <c:v>234.63114677340107</c:v>
                </c:pt>
                <c:pt idx="36">
                  <c:v>234.06188639184509</c:v>
                </c:pt>
                <c:pt idx="37">
                  <c:v>233.48392471554956</c:v>
                </c:pt>
                <c:pt idx="38">
                  <c:v>232.89712867738788</c:v>
                </c:pt>
                <c:pt idx="39">
                  <c:v>232.30136393396032</c:v>
                </c:pt>
                <c:pt idx="40">
                  <c:v>231.69649488366949</c:v>
                </c:pt>
                <c:pt idx="41">
                  <c:v>231.0823846863243</c:v>
                </c:pt>
                <c:pt idx="42">
                  <c:v>230.45889528432258</c:v>
                </c:pt>
                <c:pt idx="43">
                  <c:v>229.82588742546196</c:v>
                </c:pt>
                <c:pt idx="44">
                  <c:v>229.18322068743075</c:v>
                </c:pt>
                <c:pt idx="45">
                  <c:v>228.53075350402946</c:v>
                </c:pt>
                <c:pt idx="46">
                  <c:v>227.86834319317515</c:v>
                </c:pt>
                <c:pt idx="47">
                  <c:v>227.19584598674069</c:v>
                </c:pt>
                <c:pt idx="48">
                  <c:v>226.513117062281</c:v>
                </c:pt>
                <c:pt idx="49">
                  <c:v>225.82001057669919</c:v>
                </c:pt>
                <c:pt idx="50">
                  <c:v>225.11637970190554</c:v>
                </c:pt>
                <c:pt idx="51">
                  <c:v>224.40207666252167</c:v>
                </c:pt>
                <c:pt idx="52">
                  <c:v>223.67695277568274</c:v>
                </c:pt>
                <c:pt idx="53">
                  <c:v>222.94085849299108</c:v>
                </c:pt>
                <c:pt idx="54">
                  <c:v>222.19364344467272</c:v>
                </c:pt>
                <c:pt idx="55">
                  <c:v>221.43515648598972</c:v>
                </c:pt>
                <c:pt idx="56">
                  <c:v>220.6652457459596</c:v>
                </c:pt>
                <c:pt idx="57">
                  <c:v>219.88375867843342</c:v>
                </c:pt>
                <c:pt idx="58">
                  <c:v>219.09054211558288</c:v>
                </c:pt>
                <c:pt idx="59">
                  <c:v>218.28544232384601</c:v>
                </c:pt>
                <c:pt idx="60">
                  <c:v>217.46830506238092</c:v>
                </c:pt>
                <c:pt idx="61">
                  <c:v>216.63897564407472</c:v>
                </c:pt>
                <c:pt idx="62">
                  <c:v>215.79729899915486</c:v>
                </c:pt>
                <c:pt idx="63">
                  <c:v>214.9431197414475</c:v>
                </c:pt>
                <c:pt idx="64">
                  <c:v>214.07628223732763</c:v>
                </c:pt>
                <c:pt idx="65">
                  <c:v>213.19663067740188</c:v>
                </c:pt>
                <c:pt idx="66">
                  <c:v>212.30400915096556</c:v>
                </c:pt>
                <c:pt idx="67">
                  <c:v>211.39826172327122</c:v>
                </c:pt>
                <c:pt idx="68">
                  <c:v>210.47923251564538</c:v>
                </c:pt>
                <c:pt idx="69">
                  <c:v>209.54676578848691</c:v>
                </c:pt>
                <c:pt idx="70">
                  <c:v>208.6007060271786</c:v>
                </c:pt>
                <c:pt idx="71">
                  <c:v>207.64089803093964</c:v>
                </c:pt>
                <c:pt idx="72">
                  <c:v>206.66718700464517</c:v>
                </c:pt>
                <c:pt idx="73">
                  <c:v>205.67941865363463</c:v>
                </c:pt>
                <c:pt idx="74">
                  <c:v>204.67743928152797</c:v>
                </c:pt>
                <c:pt idx="75">
                  <c:v>203.66109589106503</c:v>
                </c:pt>
                <c:pt idx="76">
                  <c:v>202.6302362879791</c:v>
                </c:pt>
                <c:pt idx="77">
                  <c:v>201.58470918791272</c:v>
                </c:pt>
                <c:pt idx="78">
                  <c:v>200.52436432637771</c:v>
                </c:pt>
                <c:pt idx="79">
                  <c:v>199.44905257175904</c:v>
                </c:pt>
                <c:pt idx="80">
                  <c:v>198.35862604135525</c:v>
                </c:pt>
                <c:pt idx="81">
                  <c:v>197.252938220445</c:v>
                </c:pt>
                <c:pt idx="82">
                  <c:v>196.13184408436251</c:v>
                </c:pt>
                <c:pt idx="83">
                  <c:v>194.99520022356015</c:v>
                </c:pt>
                <c:pt idx="84">
                  <c:v>193.84286497163066</c:v>
                </c:pt>
                <c:pt idx="85">
                  <c:v>192.67469853625443</c:v>
                </c:pt>
                <c:pt idx="86">
                  <c:v>191.49056313303299</c:v>
                </c:pt>
                <c:pt idx="87">
                  <c:v>190.29032312216125</c:v>
                </c:pt>
                <c:pt idx="88">
                  <c:v>189.07384514788586</c:v>
                </c:pt>
                <c:pt idx="89">
                  <c:v>187.84099828068955</c:v>
                </c:pt>
                <c:pt idx="90">
                  <c:v>186.59165416213435</c:v>
                </c:pt>
                <c:pt idx="91">
                  <c:v>185.32568715228876</c:v>
                </c:pt>
                <c:pt idx="92">
                  <c:v>184.042974479657</c:v>
                </c:pt>
                <c:pt idx="93">
                  <c:v>182.74339639352058</c:v>
                </c:pt>
                <c:pt idx="94">
                  <c:v>181.42683631859336</c:v>
                </c:pt>
                <c:pt idx="95">
                  <c:v>180.09318101188524</c:v>
                </c:pt>
                <c:pt idx="96">
                  <c:v>178.74232072165898</c:v>
                </c:pt>
                <c:pt idx="97">
                  <c:v>177.37414934835783</c:v>
                </c:pt>
                <c:pt idx="98">
                  <c:v>175.98856460737193</c:v>
                </c:pt>
                <c:pt idx="99">
                  <c:v>174.5854681935036</c:v>
                </c:pt>
                <c:pt idx="100">
                  <c:v>173.16476594698156</c:v>
                </c:pt>
                <c:pt idx="101">
                  <c:v>171.7263680208668</c:v>
                </c:pt>
                <c:pt idx="102">
                  <c:v>170.27018904968173</c:v>
                </c:pt>
                <c:pt idx="103">
                  <c:v>168.79614831908719</c:v>
                </c:pt>
                <c:pt idx="104">
                  <c:v>167.30416993642115</c:v>
                </c:pt>
                <c:pt idx="105">
                  <c:v>165.79418300190451</c:v>
                </c:pt>
                <c:pt idx="106">
                  <c:v>164.2661217803107</c:v>
                </c:pt>
                <c:pt idx="107">
                  <c:v>162.71992587288571</c:v>
                </c:pt>
                <c:pt idx="108">
                  <c:v>161.15554038929699</c:v>
                </c:pt>
                <c:pt idx="109">
                  <c:v>159.57291611938041</c:v>
                </c:pt>
                <c:pt idx="110">
                  <c:v>157.97200970444601</c:v>
                </c:pt>
                <c:pt idx="111">
                  <c:v>156.35278380789421</c:v>
                </c:pt>
                <c:pt idx="112">
                  <c:v>154.71520728488679</c:v>
                </c:pt>
                <c:pt idx="113">
                  <c:v>153.05925535080695</c:v>
                </c:pt>
                <c:pt idx="114">
                  <c:v>151.38490974823753</c:v>
                </c:pt>
                <c:pt idx="115">
                  <c:v>149.69215891217644</c:v>
                </c:pt>
                <c:pt idx="116">
                  <c:v>147.98099813320263</c:v>
                </c:pt>
                <c:pt idx="117">
                  <c:v>146.25142971829879</c:v>
                </c:pt>
                <c:pt idx="118">
                  <c:v>144.50346314903038</c:v>
                </c:pt>
                <c:pt idx="119">
                  <c:v>142.7371152367746</c:v>
                </c:pt>
                <c:pt idx="120">
                  <c:v>140.9524102746883</c:v>
                </c:pt>
                <c:pt idx="121">
                  <c:v>139.14938018609772</c:v>
                </c:pt>
                <c:pt idx="122">
                  <c:v>137.32806466898975</c:v>
                </c:pt>
                <c:pt idx="123">
                  <c:v>135.48851133628006</c:v>
                </c:pt>
                <c:pt idx="124">
                  <c:v>133.63077585153016</c:v>
                </c:pt>
                <c:pt idx="125">
                  <c:v>131.75492205978509</c:v>
                </c:pt>
                <c:pt idx="126">
                  <c:v>129.86102211319835</c:v>
                </c:pt>
                <c:pt idx="127">
                  <c:v>127.94915659111358</c:v>
                </c:pt>
                <c:pt idx="128">
                  <c:v>126.01941461426951</c:v>
                </c:pt>
                <c:pt idx="129">
                  <c:v>124.07189395279769</c:v>
                </c:pt>
                <c:pt idx="130">
                  <c:v>122.10670112768263</c:v>
                </c:pt>
                <c:pt idx="131">
                  <c:v>120.12395150535735</c:v>
                </c:pt>
                <c:pt idx="132">
                  <c:v>118.12376938511096</c:v>
                </c:pt>
                <c:pt idx="133">
                  <c:v>116.10628807898806</c:v>
                </c:pt>
                <c:pt idx="134">
                  <c:v>114.07164998386747</c:v>
                </c:pt>
                <c:pt idx="135">
                  <c:v>112.02000664541157</c:v>
                </c:pt>
                <c:pt idx="136">
                  <c:v>109.95151881358663</c:v>
                </c:pt>
                <c:pt idx="137">
                  <c:v>107.86635648946324</c:v>
                </c:pt>
                <c:pt idx="138">
                  <c:v>105.76469896301251</c:v>
                </c:pt>
                <c:pt idx="139">
                  <c:v>103.64673484162856</c:v>
                </c:pt>
                <c:pt idx="140">
                  <c:v>101.51266206911575</c:v>
                </c:pt>
                <c:pt idx="141">
                  <c:v>99.362687934892477</c:v>
                </c:pt>
                <c:pt idx="142">
                  <c:v>97.197029073178697</c:v>
                </c:pt>
                <c:pt idx="143">
                  <c:v>95.015911451945527</c:v>
                </c:pt>
                <c:pt idx="144">
                  <c:v>92.81957035142446</c:v>
                </c:pt>
                <c:pt idx="145">
                  <c:v>90.608250331987506</c:v>
                </c:pt>
                <c:pt idx="146">
                  <c:v>88.382205191228024</c:v>
                </c:pt>
                <c:pt idx="147">
                  <c:v>86.141697910091011</c:v>
                </c:pt>
                <c:pt idx="148">
                  <c:v>83.88700058791926</c:v>
                </c:pt>
                <c:pt idx="149">
                  <c:v>81.618394366303619</c:v>
                </c:pt>
                <c:pt idx="150">
                  <c:v>79.336169341645558</c:v>
                </c:pt>
                <c:pt idx="151">
                  <c:v>77.040624466361493</c:v>
                </c:pt>
                <c:pt idx="152">
                  <c:v>74.732067438682492</c:v>
                </c:pt>
                <c:pt idx="153">
                  <c:v>72.41081458102272</c:v>
                </c:pt>
                <c:pt idx="154">
                  <c:v>70.077190706917804</c:v>
                </c:pt>
                <c:pt idx="155">
                  <c:v>67.731528976554586</c:v>
                </c:pt>
                <c:pt idx="156">
                  <c:v>65.37417074093986</c:v>
                </c:pt>
                <c:pt idx="157">
                  <c:v>63.005465374781977</c:v>
                </c:pt>
                <c:pt idx="158">
                  <c:v>60.62577009818051</c:v>
                </c:pt>
                <c:pt idx="159">
                  <c:v>58.235449787249735</c:v>
                </c:pt>
                <c:pt idx="160">
                  <c:v>55.834876773822174</c:v>
                </c:pt>
                <c:pt idx="161">
                  <c:v>53.424430634408026</c:v>
                </c:pt>
                <c:pt idx="162">
                  <c:v>51.00449796860957</c:v>
                </c:pt>
                <c:pt idx="163">
                  <c:v>48.575472167215139</c:v>
                </c:pt>
                <c:pt idx="164">
                  <c:v>46.13775317022467</c:v>
                </c:pt>
                <c:pt idx="165">
                  <c:v>43.691747215080113</c:v>
                </c:pt>
                <c:pt idx="166">
                  <c:v>41.23786657540208</c:v>
                </c:pt>
                <c:pt idx="167">
                  <c:v>38.7765292905558</c:v>
                </c:pt>
                <c:pt idx="168">
                  <c:v>36.308158886393443</c:v>
                </c:pt>
                <c:pt idx="169">
                  <c:v>33.833184087543316</c:v>
                </c:pt>
                <c:pt idx="170">
                  <c:v>31.352038521637837</c:v>
                </c:pt>
                <c:pt idx="171">
                  <c:v>28.865160415892916</c:v>
                </c:pt>
                <c:pt idx="172">
                  <c:v>26.372992286472822</c:v>
                </c:pt>
                <c:pt idx="173">
                  <c:v>23.875980621092538</c:v>
                </c:pt>
                <c:pt idx="174">
                  <c:v>21.374575555328846</c:v>
                </c:pt>
                <c:pt idx="175">
                  <c:v>18.869230543127912</c:v>
                </c:pt>
                <c:pt idx="176">
                  <c:v>16.360402022011783</c:v>
                </c:pt>
                <c:pt idx="177">
                  <c:v>13.848549073503619</c:v>
                </c:pt>
                <c:pt idx="178">
                  <c:v>11.334133079300642</c:v>
                </c:pt>
                <c:pt idx="179">
                  <c:v>8.8176173737391537</c:v>
                </c:pt>
                <c:pt idx="180">
                  <c:v>6.2994668931036415</c:v>
                </c:pt>
                <c:pt idx="181">
                  <c:v>3.7801478223422862</c:v>
                </c:pt>
                <c:pt idx="182">
                  <c:v>1.2601272397568835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Oregon!$G$4</c:f>
              <c:strCache>
                <c:ptCount val="1"/>
                <c:pt idx="0">
                  <c:v>0.4</c:v>
                </c:pt>
              </c:strCache>
            </c:strRef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Oregon!$A$5:$A$187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Oregon!$G$5:$G$187</c:f>
              <c:numCache>
                <c:formatCode>"$"#,##0_);\("$"#,##0\)</c:formatCode>
                <c:ptCount val="183"/>
                <c:pt idx="0">
                  <c:v>200.00759452493716</c:v>
                </c:pt>
                <c:pt idx="1">
                  <c:v>199.66959251343977</c:v>
                </c:pt>
                <c:pt idx="2">
                  <c:v>199.3266890948976</c:v>
                </c:pt>
                <c:pt idx="3">
                  <c:v>198.9787986189416</c:v>
                </c:pt>
                <c:pt idx="4">
                  <c:v>198.6258341598315</c:v>
                </c:pt>
                <c:pt idx="5">
                  <c:v>198.2677075062108</c:v>
                </c:pt>
                <c:pt idx="6">
                  <c:v>197.90432915116165</c:v>
                </c:pt>
                <c:pt idx="7">
                  <c:v>197.53560828258099</c:v>
                </c:pt>
                <c:pt idx="8">
                  <c:v>197.16145277389913</c:v>
                </c:pt>
                <c:pt idx="9">
                  <c:v>196.78176917516345</c:v>
                </c:pt>
                <c:pt idx="10">
                  <c:v>196.3964627045101</c:v>
                </c:pt>
                <c:pt idx="11">
                  <c:v>196.00543724004788</c:v>
                </c:pt>
                <c:pt idx="12">
                  <c:v>195.60859531217852</c:v>
                </c:pt>
                <c:pt idx="13">
                  <c:v>195.20583809637955</c:v>
                </c:pt>
                <c:pt idx="14">
                  <c:v>194.79706540647544</c:v>
                </c:pt>
                <c:pt idx="15">
                  <c:v>194.38217568842455</c:v>
                </c:pt>
                <c:pt idx="16">
                  <c:v>193.96106601464973</c:v>
                </c:pt>
                <c:pt idx="17">
                  <c:v>193.53363207894159</c:v>
                </c:pt>
                <c:pt idx="18">
                  <c:v>193.09976819196405</c:v>
                </c:pt>
                <c:pt idx="19">
                  <c:v>192.65936727739268</c:v>
                </c:pt>
                <c:pt idx="20">
                  <c:v>192.21232086871751</c:v>
                </c:pt>
                <c:pt idx="21">
                  <c:v>191.75851910674263</c:v>
                </c:pt>
                <c:pt idx="22">
                  <c:v>191.29785073781576</c:v>
                </c:pt>
                <c:pt idx="23">
                  <c:v>190.83020311282198</c:v>
                </c:pt>
                <c:pt idx="24">
                  <c:v>190.35546218697678</c:v>
                </c:pt>
                <c:pt idx="25">
                  <c:v>189.87351252045437</c:v>
                </c:pt>
                <c:pt idx="26">
                  <c:v>189.38423727988797</c:v>
                </c:pt>
                <c:pt idx="27">
                  <c:v>188.88751824078008</c:v>
                </c:pt>
                <c:pt idx="28">
                  <c:v>188.38323579086148</c:v>
                </c:pt>
                <c:pt idx="29">
                  <c:v>187.87126893443815</c:v>
                </c:pt>
                <c:pt idx="30">
                  <c:v>187.35149529776703</c:v>
                </c:pt>
                <c:pt idx="31">
                  <c:v>186.82379113550169</c:v>
                </c:pt>
                <c:pt idx="32">
                  <c:v>186.28803133825036</c:v>
                </c:pt>
                <c:pt idx="33">
                  <c:v>185.74408944128919</c:v>
                </c:pt>
                <c:pt idx="34">
                  <c:v>185.19183763447484</c:v>
                </c:pt>
                <c:pt idx="35">
                  <c:v>184.63114677340107</c:v>
                </c:pt>
                <c:pt idx="36">
                  <c:v>184.06188639184509</c:v>
                </c:pt>
                <c:pt idx="37">
                  <c:v>183.48392471554956</c:v>
                </c:pt>
                <c:pt idx="38">
                  <c:v>182.89712867738788</c:v>
                </c:pt>
                <c:pt idx="39">
                  <c:v>182.30136393396032</c:v>
                </c:pt>
                <c:pt idx="40">
                  <c:v>181.69649488366949</c:v>
                </c:pt>
                <c:pt idx="41">
                  <c:v>181.0823846863243</c:v>
                </c:pt>
                <c:pt idx="42">
                  <c:v>180.45889528432258</c:v>
                </c:pt>
                <c:pt idx="43">
                  <c:v>179.82588742546196</c:v>
                </c:pt>
                <c:pt idx="44">
                  <c:v>179.18322068743075</c:v>
                </c:pt>
                <c:pt idx="45">
                  <c:v>178.53075350402946</c:v>
                </c:pt>
                <c:pt idx="46">
                  <c:v>177.86834319317515</c:v>
                </c:pt>
                <c:pt idx="47">
                  <c:v>177.19584598674069</c:v>
                </c:pt>
                <c:pt idx="48">
                  <c:v>176.513117062281</c:v>
                </c:pt>
                <c:pt idx="49">
                  <c:v>175.82001057669919</c:v>
                </c:pt>
                <c:pt idx="50">
                  <c:v>175.11637970190554</c:v>
                </c:pt>
                <c:pt idx="51">
                  <c:v>174.40207666252167</c:v>
                </c:pt>
                <c:pt idx="52">
                  <c:v>173.67695277568274</c:v>
                </c:pt>
                <c:pt idx="53">
                  <c:v>172.94085849299108</c:v>
                </c:pt>
                <c:pt idx="54">
                  <c:v>172.19364344467272</c:v>
                </c:pt>
                <c:pt idx="55">
                  <c:v>171.43515648598972</c:v>
                </c:pt>
                <c:pt idx="56">
                  <c:v>170.6652457459596</c:v>
                </c:pt>
                <c:pt idx="57">
                  <c:v>169.88375867843342</c:v>
                </c:pt>
                <c:pt idx="58">
                  <c:v>169.09054211558288</c:v>
                </c:pt>
                <c:pt idx="59">
                  <c:v>168.28544232384601</c:v>
                </c:pt>
                <c:pt idx="60">
                  <c:v>167.46830506238092</c:v>
                </c:pt>
                <c:pt idx="61">
                  <c:v>166.63897564407472</c:v>
                </c:pt>
                <c:pt idx="62">
                  <c:v>165.79729899915486</c:v>
                </c:pt>
                <c:pt idx="63">
                  <c:v>164.9431197414475</c:v>
                </c:pt>
                <c:pt idx="64">
                  <c:v>164.07628223732763</c:v>
                </c:pt>
                <c:pt idx="65">
                  <c:v>163.19663067740188</c:v>
                </c:pt>
                <c:pt idx="66">
                  <c:v>162.30400915096556</c:v>
                </c:pt>
                <c:pt idx="67">
                  <c:v>161.39826172327122</c:v>
                </c:pt>
                <c:pt idx="68">
                  <c:v>160.47923251564538</c:v>
                </c:pt>
                <c:pt idx="69">
                  <c:v>159.54676578848691</c:v>
                </c:pt>
                <c:pt idx="70">
                  <c:v>158.6007060271786</c:v>
                </c:pt>
                <c:pt idx="71">
                  <c:v>157.64089803093964</c:v>
                </c:pt>
                <c:pt idx="72">
                  <c:v>156.66718700464517</c:v>
                </c:pt>
                <c:pt idx="73">
                  <c:v>155.67941865363463</c:v>
                </c:pt>
                <c:pt idx="74">
                  <c:v>154.67743928152797</c:v>
                </c:pt>
                <c:pt idx="75">
                  <c:v>153.66109589106503</c:v>
                </c:pt>
                <c:pt idx="76">
                  <c:v>152.6302362879791</c:v>
                </c:pt>
                <c:pt idx="77">
                  <c:v>151.58470918791272</c:v>
                </c:pt>
                <c:pt idx="78">
                  <c:v>150.52436432637771</c:v>
                </c:pt>
                <c:pt idx="79">
                  <c:v>149.44905257175904</c:v>
                </c:pt>
                <c:pt idx="80">
                  <c:v>148.35862604135525</c:v>
                </c:pt>
                <c:pt idx="81">
                  <c:v>147.252938220445</c:v>
                </c:pt>
                <c:pt idx="82">
                  <c:v>146.13184408436251</c:v>
                </c:pt>
                <c:pt idx="83">
                  <c:v>144.99520022356015</c:v>
                </c:pt>
                <c:pt idx="84">
                  <c:v>143.84286497163066</c:v>
                </c:pt>
                <c:pt idx="85">
                  <c:v>142.67469853625443</c:v>
                </c:pt>
                <c:pt idx="86">
                  <c:v>141.49056313303299</c:v>
                </c:pt>
                <c:pt idx="87">
                  <c:v>140.29032312216125</c:v>
                </c:pt>
                <c:pt idx="88">
                  <c:v>139.07384514788586</c:v>
                </c:pt>
                <c:pt idx="89">
                  <c:v>137.84099828068955</c:v>
                </c:pt>
                <c:pt idx="90">
                  <c:v>136.59165416213435</c:v>
                </c:pt>
                <c:pt idx="91">
                  <c:v>135.32568715228876</c:v>
                </c:pt>
                <c:pt idx="92">
                  <c:v>134.042974479657</c:v>
                </c:pt>
                <c:pt idx="93">
                  <c:v>132.74339639352058</c:v>
                </c:pt>
                <c:pt idx="94">
                  <c:v>131.42683631859336</c:v>
                </c:pt>
                <c:pt idx="95">
                  <c:v>130.09318101188524</c:v>
                </c:pt>
                <c:pt idx="96">
                  <c:v>128.74232072165898</c:v>
                </c:pt>
                <c:pt idx="97">
                  <c:v>127.37414934835782</c:v>
                </c:pt>
                <c:pt idx="98">
                  <c:v>125.98856460737194</c:v>
                </c:pt>
                <c:pt idx="99">
                  <c:v>124.5854681935036</c:v>
                </c:pt>
                <c:pt idx="100">
                  <c:v>123.16476594698157</c:v>
                </c:pt>
                <c:pt idx="101">
                  <c:v>121.7263680208668</c:v>
                </c:pt>
                <c:pt idx="102">
                  <c:v>120.27018904968172</c:v>
                </c:pt>
                <c:pt idx="103">
                  <c:v>118.79614831908719</c:v>
                </c:pt>
                <c:pt idx="104">
                  <c:v>117.30416993642115</c:v>
                </c:pt>
                <c:pt idx="105">
                  <c:v>115.7941830019045</c:v>
                </c:pt>
                <c:pt idx="106">
                  <c:v>114.26612178031071</c:v>
                </c:pt>
                <c:pt idx="107">
                  <c:v>112.7199258728857</c:v>
                </c:pt>
                <c:pt idx="108">
                  <c:v>111.15554038929699</c:v>
                </c:pt>
                <c:pt idx="109">
                  <c:v>109.57291611938041</c:v>
                </c:pt>
                <c:pt idx="110">
                  <c:v>107.97200970444599</c:v>
                </c:pt>
                <c:pt idx="111">
                  <c:v>106.35278380789421</c:v>
                </c:pt>
                <c:pt idx="112">
                  <c:v>104.7152072848868</c:v>
                </c:pt>
                <c:pt idx="113">
                  <c:v>103.05925535080695</c:v>
                </c:pt>
                <c:pt idx="114">
                  <c:v>101.38490974823753</c:v>
                </c:pt>
                <c:pt idx="115">
                  <c:v>99.692158912176438</c:v>
                </c:pt>
                <c:pt idx="116">
                  <c:v>97.980998133202633</c:v>
                </c:pt>
                <c:pt idx="117">
                  <c:v>96.251429718298795</c:v>
                </c:pt>
                <c:pt idx="118">
                  <c:v>94.503463149030367</c:v>
                </c:pt>
                <c:pt idx="119">
                  <c:v>92.737115236774599</c:v>
                </c:pt>
                <c:pt idx="120">
                  <c:v>90.95241027468829</c:v>
                </c:pt>
                <c:pt idx="121">
                  <c:v>89.149380186097716</c:v>
                </c:pt>
                <c:pt idx="122">
                  <c:v>87.328064668989754</c:v>
                </c:pt>
                <c:pt idx="123">
                  <c:v>85.488511336280041</c:v>
                </c:pt>
                <c:pt idx="124">
                  <c:v>83.63077585153016</c:v>
                </c:pt>
                <c:pt idx="125">
                  <c:v>81.754922059785088</c:v>
                </c:pt>
                <c:pt idx="126">
                  <c:v>79.861022113198345</c:v>
                </c:pt>
                <c:pt idx="127">
                  <c:v>77.949156591113578</c:v>
                </c:pt>
                <c:pt idx="128">
                  <c:v>76.019414614269508</c:v>
                </c:pt>
                <c:pt idx="129">
                  <c:v>74.071893952797694</c:v>
                </c:pt>
                <c:pt idx="130">
                  <c:v>72.106701127682626</c:v>
                </c:pt>
                <c:pt idx="131">
                  <c:v>70.123951505357354</c:v>
                </c:pt>
                <c:pt idx="132">
                  <c:v>68.123769385110961</c:v>
                </c:pt>
                <c:pt idx="133">
                  <c:v>66.106288078988058</c:v>
                </c:pt>
                <c:pt idx="134">
                  <c:v>64.071649983867474</c:v>
                </c:pt>
                <c:pt idx="135">
                  <c:v>62.02000664541157</c:v>
                </c:pt>
                <c:pt idx="136">
                  <c:v>59.951518813586631</c:v>
                </c:pt>
                <c:pt idx="137">
                  <c:v>57.866356489463243</c:v>
                </c:pt>
                <c:pt idx="138">
                  <c:v>55.764698963012506</c:v>
                </c:pt>
                <c:pt idx="139">
                  <c:v>53.646734841628557</c:v>
                </c:pt>
                <c:pt idx="140">
                  <c:v>51.512662069115748</c:v>
                </c:pt>
                <c:pt idx="141">
                  <c:v>49.362687934892477</c:v>
                </c:pt>
                <c:pt idx="142">
                  <c:v>47.197029073178697</c:v>
                </c:pt>
                <c:pt idx="143">
                  <c:v>45.015911451945527</c:v>
                </c:pt>
                <c:pt idx="144">
                  <c:v>42.81957035142446</c:v>
                </c:pt>
                <c:pt idx="145">
                  <c:v>40.608250331987506</c:v>
                </c:pt>
                <c:pt idx="146">
                  <c:v>38.382205191228024</c:v>
                </c:pt>
                <c:pt idx="147">
                  <c:v>36.141697910091011</c:v>
                </c:pt>
                <c:pt idx="148">
                  <c:v>33.88700058791926</c:v>
                </c:pt>
                <c:pt idx="149">
                  <c:v>31.618394366303619</c:v>
                </c:pt>
                <c:pt idx="150">
                  <c:v>29.336169341645558</c:v>
                </c:pt>
                <c:pt idx="151">
                  <c:v>27.040624466361493</c:v>
                </c:pt>
                <c:pt idx="152">
                  <c:v>24.732067438682492</c:v>
                </c:pt>
                <c:pt idx="153">
                  <c:v>22.41081458102272</c:v>
                </c:pt>
                <c:pt idx="154">
                  <c:v>20.077190706917804</c:v>
                </c:pt>
                <c:pt idx="155">
                  <c:v>17.731528976554586</c:v>
                </c:pt>
                <c:pt idx="156">
                  <c:v>15.37417074093986</c:v>
                </c:pt>
                <c:pt idx="157">
                  <c:v>13.005465374781977</c:v>
                </c:pt>
                <c:pt idx="158">
                  <c:v>10.62577009818051</c:v>
                </c:pt>
                <c:pt idx="159">
                  <c:v>8.2354497872497348</c:v>
                </c:pt>
                <c:pt idx="160">
                  <c:v>5.8348767738221738</c:v>
                </c:pt>
                <c:pt idx="161">
                  <c:v>3.4244306344080258</c:v>
                </c:pt>
                <c:pt idx="162">
                  <c:v>1.0044979686095701</c:v>
                </c:pt>
                <c:pt idx="163">
                  <c:v>-1.4245278327848609</c:v>
                </c:pt>
                <c:pt idx="164">
                  <c:v>-3.8622468297753301</c:v>
                </c:pt>
                <c:pt idx="165">
                  <c:v>-6.3082527849198868</c:v>
                </c:pt>
                <c:pt idx="166">
                  <c:v>-8.7621334245979199</c:v>
                </c:pt>
                <c:pt idx="167">
                  <c:v>-11.2234707094442</c:v>
                </c:pt>
                <c:pt idx="168">
                  <c:v>-13.691841113606557</c:v>
                </c:pt>
                <c:pt idx="169">
                  <c:v>-16.166815912456684</c:v>
                </c:pt>
                <c:pt idx="170">
                  <c:v>-18.647961478362163</c:v>
                </c:pt>
                <c:pt idx="171">
                  <c:v>-21.134839584107084</c:v>
                </c:pt>
                <c:pt idx="172">
                  <c:v>-23.627007713527178</c:v>
                </c:pt>
                <c:pt idx="173">
                  <c:v>-26.124019378907462</c:v>
                </c:pt>
                <c:pt idx="174">
                  <c:v>-28.625424444671154</c:v>
                </c:pt>
                <c:pt idx="175">
                  <c:v>-31.130769456872088</c:v>
                </c:pt>
                <c:pt idx="176">
                  <c:v>-33.639597977988217</c:v>
                </c:pt>
                <c:pt idx="177">
                  <c:v>-36.151450926496381</c:v>
                </c:pt>
                <c:pt idx="178">
                  <c:v>-38.665866920699358</c:v>
                </c:pt>
                <c:pt idx="179">
                  <c:v>-41.182382626260846</c:v>
                </c:pt>
                <c:pt idx="180">
                  <c:v>-43.700533106896359</c:v>
                </c:pt>
                <c:pt idx="181">
                  <c:v>-46.219852177657714</c:v>
                </c:pt>
                <c:pt idx="182">
                  <c:v>-48.739872760243117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Oregon!$H$4</c:f>
              <c:strCache>
                <c:ptCount val="1"/>
                <c:pt idx="0">
                  <c:v>0.3</c:v>
                </c:pt>
              </c:strCache>
            </c:strRef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Oregon!$A$5:$A$187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Oregon!$H$5:$H$187</c:f>
              <c:numCache>
                <c:formatCode>"$"#,##0_);\("$"#,##0\)</c:formatCode>
                <c:ptCount val="183"/>
                <c:pt idx="0">
                  <c:v>150.00759452493716</c:v>
                </c:pt>
                <c:pt idx="1">
                  <c:v>149.66959251343977</c:v>
                </c:pt>
                <c:pt idx="2">
                  <c:v>149.3266890948976</c:v>
                </c:pt>
                <c:pt idx="3">
                  <c:v>148.9787986189416</c:v>
                </c:pt>
                <c:pt idx="4">
                  <c:v>148.6258341598315</c:v>
                </c:pt>
                <c:pt idx="5">
                  <c:v>148.2677075062108</c:v>
                </c:pt>
                <c:pt idx="6">
                  <c:v>147.90432915116165</c:v>
                </c:pt>
                <c:pt idx="7">
                  <c:v>147.53560828258099</c:v>
                </c:pt>
                <c:pt idx="8">
                  <c:v>147.16145277389913</c:v>
                </c:pt>
                <c:pt idx="9">
                  <c:v>146.78176917516345</c:v>
                </c:pt>
                <c:pt idx="10">
                  <c:v>146.3964627045101</c:v>
                </c:pt>
                <c:pt idx="11">
                  <c:v>146.00543724004788</c:v>
                </c:pt>
                <c:pt idx="12">
                  <c:v>145.60859531217852</c:v>
                </c:pt>
                <c:pt idx="13">
                  <c:v>145.20583809637955</c:v>
                </c:pt>
                <c:pt idx="14">
                  <c:v>144.79706540647544</c:v>
                </c:pt>
                <c:pt idx="15">
                  <c:v>144.38217568842455</c:v>
                </c:pt>
                <c:pt idx="16">
                  <c:v>143.96106601464973</c:v>
                </c:pt>
                <c:pt idx="17">
                  <c:v>143.53363207894159</c:v>
                </c:pt>
                <c:pt idx="18">
                  <c:v>143.09976819196405</c:v>
                </c:pt>
                <c:pt idx="19">
                  <c:v>142.65936727739268</c:v>
                </c:pt>
                <c:pt idx="20">
                  <c:v>142.21232086871751</c:v>
                </c:pt>
                <c:pt idx="21">
                  <c:v>141.75851910674263</c:v>
                </c:pt>
                <c:pt idx="22">
                  <c:v>141.29785073781576</c:v>
                </c:pt>
                <c:pt idx="23">
                  <c:v>140.83020311282198</c:v>
                </c:pt>
                <c:pt idx="24">
                  <c:v>140.35546218697678</c:v>
                </c:pt>
                <c:pt idx="25">
                  <c:v>139.87351252045437</c:v>
                </c:pt>
                <c:pt idx="26">
                  <c:v>139.38423727988797</c:v>
                </c:pt>
                <c:pt idx="27">
                  <c:v>138.88751824078008</c:v>
                </c:pt>
                <c:pt idx="28">
                  <c:v>138.38323579086148</c:v>
                </c:pt>
                <c:pt idx="29">
                  <c:v>137.87126893443815</c:v>
                </c:pt>
                <c:pt idx="30">
                  <c:v>137.35149529776703</c:v>
                </c:pt>
                <c:pt idx="31">
                  <c:v>136.82379113550169</c:v>
                </c:pt>
                <c:pt idx="32">
                  <c:v>136.28803133825036</c:v>
                </c:pt>
                <c:pt idx="33">
                  <c:v>135.74408944128919</c:v>
                </c:pt>
                <c:pt idx="34">
                  <c:v>135.19183763447484</c:v>
                </c:pt>
                <c:pt idx="35">
                  <c:v>134.63114677340107</c:v>
                </c:pt>
                <c:pt idx="36">
                  <c:v>134.06188639184509</c:v>
                </c:pt>
                <c:pt idx="37">
                  <c:v>133.48392471554956</c:v>
                </c:pt>
                <c:pt idx="38">
                  <c:v>132.89712867738788</c:v>
                </c:pt>
                <c:pt idx="39">
                  <c:v>132.30136393396032</c:v>
                </c:pt>
                <c:pt idx="40">
                  <c:v>131.69649488366949</c:v>
                </c:pt>
                <c:pt idx="41">
                  <c:v>131.0823846863243</c:v>
                </c:pt>
                <c:pt idx="42">
                  <c:v>130.45889528432258</c:v>
                </c:pt>
                <c:pt idx="43">
                  <c:v>129.82588742546196</c:v>
                </c:pt>
                <c:pt idx="44">
                  <c:v>129.18322068743075</c:v>
                </c:pt>
                <c:pt idx="45">
                  <c:v>128.53075350402946</c:v>
                </c:pt>
                <c:pt idx="46">
                  <c:v>127.86834319317515</c:v>
                </c:pt>
                <c:pt idx="47">
                  <c:v>127.19584598674071</c:v>
                </c:pt>
                <c:pt idx="48">
                  <c:v>126.51311706228098</c:v>
                </c:pt>
                <c:pt idx="49">
                  <c:v>125.82001057669918</c:v>
                </c:pt>
                <c:pt idx="50">
                  <c:v>125.11637970190554</c:v>
                </c:pt>
                <c:pt idx="51">
                  <c:v>124.40207666252165</c:v>
                </c:pt>
                <c:pt idx="52">
                  <c:v>123.67695277568274</c:v>
                </c:pt>
                <c:pt idx="53">
                  <c:v>122.94085849299107</c:v>
                </c:pt>
                <c:pt idx="54">
                  <c:v>122.19364344467272</c:v>
                </c:pt>
                <c:pt idx="55">
                  <c:v>121.43515648598972</c:v>
                </c:pt>
                <c:pt idx="56">
                  <c:v>120.6652457459596</c:v>
                </c:pt>
                <c:pt idx="57">
                  <c:v>119.88375867843344</c:v>
                </c:pt>
                <c:pt idx="58">
                  <c:v>119.09054211558288</c:v>
                </c:pt>
                <c:pt idx="59">
                  <c:v>118.285442323846</c:v>
                </c:pt>
                <c:pt idx="60">
                  <c:v>117.46830506238092</c:v>
                </c:pt>
                <c:pt idx="61">
                  <c:v>116.63897564407473</c:v>
                </c:pt>
                <c:pt idx="62">
                  <c:v>115.79729899915486</c:v>
                </c:pt>
                <c:pt idx="63">
                  <c:v>114.94311974144752</c:v>
                </c:pt>
                <c:pt idx="64">
                  <c:v>114.07628223732762</c:v>
                </c:pt>
                <c:pt idx="65">
                  <c:v>113.19663067740188</c:v>
                </c:pt>
                <c:pt idx="66">
                  <c:v>112.30400915096556</c:v>
                </c:pt>
                <c:pt idx="67">
                  <c:v>111.39826172327122</c:v>
                </c:pt>
                <c:pt idx="68">
                  <c:v>110.47923251564536</c:v>
                </c:pt>
                <c:pt idx="69">
                  <c:v>109.54676578848691</c:v>
                </c:pt>
                <c:pt idx="70">
                  <c:v>108.6007060271786</c:v>
                </c:pt>
                <c:pt idx="71">
                  <c:v>107.64089803093964</c:v>
                </c:pt>
                <c:pt idx="72">
                  <c:v>106.66718700464517</c:v>
                </c:pt>
                <c:pt idx="73">
                  <c:v>105.67941865363463</c:v>
                </c:pt>
                <c:pt idx="74">
                  <c:v>104.67743928152797</c:v>
                </c:pt>
                <c:pt idx="75">
                  <c:v>103.66109589106502</c:v>
                </c:pt>
                <c:pt idx="76">
                  <c:v>102.6302362879791</c:v>
                </c:pt>
                <c:pt idx="77">
                  <c:v>101.58470918791272</c:v>
                </c:pt>
                <c:pt idx="78">
                  <c:v>100.52436432637771</c:v>
                </c:pt>
                <c:pt idx="79">
                  <c:v>99.44905257175904</c:v>
                </c:pt>
                <c:pt idx="80">
                  <c:v>98.358626041355251</c:v>
                </c:pt>
                <c:pt idx="81">
                  <c:v>97.252938220445017</c:v>
                </c:pt>
                <c:pt idx="82">
                  <c:v>96.131844084362513</c:v>
                </c:pt>
                <c:pt idx="83">
                  <c:v>94.995200223560147</c:v>
                </c:pt>
                <c:pt idx="84">
                  <c:v>93.842864971630647</c:v>
                </c:pt>
                <c:pt idx="85">
                  <c:v>92.674698536254425</c:v>
                </c:pt>
                <c:pt idx="86">
                  <c:v>91.490563133032992</c:v>
                </c:pt>
                <c:pt idx="87">
                  <c:v>90.290323122161254</c:v>
                </c:pt>
                <c:pt idx="88">
                  <c:v>89.073845147885862</c:v>
                </c:pt>
                <c:pt idx="89">
                  <c:v>87.840998280689547</c:v>
                </c:pt>
                <c:pt idx="90">
                  <c:v>86.591654162134347</c:v>
                </c:pt>
                <c:pt idx="91">
                  <c:v>85.325687152288751</c:v>
                </c:pt>
                <c:pt idx="92">
                  <c:v>84.042974479656991</c:v>
                </c:pt>
                <c:pt idx="93">
                  <c:v>82.74339639352057</c:v>
                </c:pt>
                <c:pt idx="94">
                  <c:v>81.426836318593359</c:v>
                </c:pt>
                <c:pt idx="95">
                  <c:v>80.093181011885221</c:v>
                </c:pt>
                <c:pt idx="96">
                  <c:v>78.742320721658984</c:v>
                </c:pt>
                <c:pt idx="97">
                  <c:v>77.374149348357818</c:v>
                </c:pt>
                <c:pt idx="98">
                  <c:v>75.988564607371941</c:v>
                </c:pt>
                <c:pt idx="99">
                  <c:v>74.585468193503601</c:v>
                </c:pt>
                <c:pt idx="100">
                  <c:v>73.164765946981575</c:v>
                </c:pt>
                <c:pt idx="101">
                  <c:v>71.726368020866801</c:v>
                </c:pt>
                <c:pt idx="102">
                  <c:v>70.270189049681719</c:v>
                </c:pt>
                <c:pt idx="103">
                  <c:v>68.796148319087195</c:v>
                </c:pt>
                <c:pt idx="104">
                  <c:v>67.304169936421147</c:v>
                </c:pt>
                <c:pt idx="105">
                  <c:v>65.7941830019045</c:v>
                </c:pt>
                <c:pt idx="106">
                  <c:v>64.266121780310712</c:v>
                </c:pt>
                <c:pt idx="107">
                  <c:v>62.719925872885696</c:v>
                </c:pt>
                <c:pt idx="108">
                  <c:v>61.155540389296988</c:v>
                </c:pt>
                <c:pt idx="109">
                  <c:v>59.572916119380409</c:v>
                </c:pt>
                <c:pt idx="110">
                  <c:v>57.972009704445995</c:v>
                </c:pt>
                <c:pt idx="111">
                  <c:v>56.352783807894212</c:v>
                </c:pt>
                <c:pt idx="112">
                  <c:v>54.715207284886802</c:v>
                </c:pt>
                <c:pt idx="113">
                  <c:v>53.05925535080695</c:v>
                </c:pt>
                <c:pt idx="114">
                  <c:v>51.384909748237533</c:v>
                </c:pt>
                <c:pt idx="115">
                  <c:v>49.692158912176438</c:v>
                </c:pt>
                <c:pt idx="116">
                  <c:v>47.980998133202633</c:v>
                </c:pt>
                <c:pt idx="117">
                  <c:v>46.251429718298795</c:v>
                </c:pt>
                <c:pt idx="118">
                  <c:v>44.503463149030367</c:v>
                </c:pt>
                <c:pt idx="119">
                  <c:v>42.737115236774599</c:v>
                </c:pt>
                <c:pt idx="120">
                  <c:v>40.95241027468829</c:v>
                </c:pt>
                <c:pt idx="121">
                  <c:v>39.149380186097716</c:v>
                </c:pt>
                <c:pt idx="122">
                  <c:v>37.328064668989754</c:v>
                </c:pt>
                <c:pt idx="123">
                  <c:v>35.488511336280041</c:v>
                </c:pt>
                <c:pt idx="124">
                  <c:v>33.63077585153016</c:v>
                </c:pt>
                <c:pt idx="125">
                  <c:v>31.754922059785088</c:v>
                </c:pt>
                <c:pt idx="126">
                  <c:v>29.861022113198345</c:v>
                </c:pt>
                <c:pt idx="127">
                  <c:v>27.949156591113578</c:v>
                </c:pt>
                <c:pt idx="128">
                  <c:v>26.019414614269508</c:v>
                </c:pt>
                <c:pt idx="129">
                  <c:v>24.071893952797694</c:v>
                </c:pt>
                <c:pt idx="130">
                  <c:v>22.106701127682626</c:v>
                </c:pt>
                <c:pt idx="131">
                  <c:v>20.123951505357354</c:v>
                </c:pt>
                <c:pt idx="132">
                  <c:v>18.123769385110961</c:v>
                </c:pt>
                <c:pt idx="133">
                  <c:v>16.106288078988058</c:v>
                </c:pt>
                <c:pt idx="134">
                  <c:v>14.071649983867474</c:v>
                </c:pt>
                <c:pt idx="135">
                  <c:v>12.02000664541157</c:v>
                </c:pt>
                <c:pt idx="136">
                  <c:v>9.951518813586631</c:v>
                </c:pt>
                <c:pt idx="137">
                  <c:v>7.866356489463243</c:v>
                </c:pt>
                <c:pt idx="138">
                  <c:v>5.7646989630125063</c:v>
                </c:pt>
                <c:pt idx="139">
                  <c:v>3.6467348416285574</c:v>
                </c:pt>
                <c:pt idx="140">
                  <c:v>1.5126620691157484</c:v>
                </c:pt>
                <c:pt idx="141">
                  <c:v>-0.63731206510752259</c:v>
                </c:pt>
                <c:pt idx="142">
                  <c:v>-2.8029709268213026</c:v>
                </c:pt>
                <c:pt idx="143">
                  <c:v>-4.9840885480544728</c:v>
                </c:pt>
                <c:pt idx="144">
                  <c:v>-7.1804296485755401</c:v>
                </c:pt>
                <c:pt idx="145">
                  <c:v>-9.3917496680124941</c:v>
                </c:pt>
                <c:pt idx="146">
                  <c:v>-11.617794808771976</c:v>
                </c:pt>
                <c:pt idx="147">
                  <c:v>-13.858302089908989</c:v>
                </c:pt>
                <c:pt idx="148">
                  <c:v>-16.11299941208074</c:v>
                </c:pt>
                <c:pt idx="149">
                  <c:v>-18.381605633696381</c:v>
                </c:pt>
                <c:pt idx="150">
                  <c:v>-20.663830658354442</c:v>
                </c:pt>
                <c:pt idx="151">
                  <c:v>-22.959375533638507</c:v>
                </c:pt>
                <c:pt idx="152">
                  <c:v>-25.267932561317508</c:v>
                </c:pt>
                <c:pt idx="153">
                  <c:v>-27.58918541897728</c:v>
                </c:pt>
                <c:pt idx="154">
                  <c:v>-29.922809293082196</c:v>
                </c:pt>
                <c:pt idx="155">
                  <c:v>-32.268471023445414</c:v>
                </c:pt>
                <c:pt idx="156">
                  <c:v>-34.62582925906014</c:v>
                </c:pt>
                <c:pt idx="157">
                  <c:v>-36.994534625218023</c:v>
                </c:pt>
                <c:pt idx="158">
                  <c:v>-39.37422990181949</c:v>
                </c:pt>
                <c:pt idx="159">
                  <c:v>-41.764550212750265</c:v>
                </c:pt>
                <c:pt idx="160">
                  <c:v>-44.165123226177826</c:v>
                </c:pt>
                <c:pt idx="161">
                  <c:v>-46.575569365591974</c:v>
                </c:pt>
                <c:pt idx="162">
                  <c:v>-48.99550203139043</c:v>
                </c:pt>
                <c:pt idx="163">
                  <c:v>-51.424527832784861</c:v>
                </c:pt>
                <c:pt idx="164">
                  <c:v>-53.86224682977533</c:v>
                </c:pt>
                <c:pt idx="165">
                  <c:v>-56.308252784919887</c:v>
                </c:pt>
                <c:pt idx="166">
                  <c:v>-58.76213342459792</c:v>
                </c:pt>
                <c:pt idx="167">
                  <c:v>-61.2234707094442</c:v>
                </c:pt>
                <c:pt idx="168">
                  <c:v>-63.691841113606557</c:v>
                </c:pt>
                <c:pt idx="169">
                  <c:v>-66.166815912456684</c:v>
                </c:pt>
                <c:pt idx="170">
                  <c:v>-68.647961478362163</c:v>
                </c:pt>
                <c:pt idx="171">
                  <c:v>-71.134839584107084</c:v>
                </c:pt>
                <c:pt idx="172">
                  <c:v>-73.627007713527178</c:v>
                </c:pt>
                <c:pt idx="173">
                  <c:v>-76.124019378907462</c:v>
                </c:pt>
                <c:pt idx="174">
                  <c:v>-78.625424444671154</c:v>
                </c:pt>
                <c:pt idx="175">
                  <c:v>-81.130769456872088</c:v>
                </c:pt>
                <c:pt idx="176">
                  <c:v>-83.639597977988217</c:v>
                </c:pt>
                <c:pt idx="177">
                  <c:v>-86.151450926496381</c:v>
                </c:pt>
                <c:pt idx="178">
                  <c:v>-88.665866920699358</c:v>
                </c:pt>
                <c:pt idx="179">
                  <c:v>-91.182382626260846</c:v>
                </c:pt>
                <c:pt idx="180">
                  <c:v>-93.700533106896359</c:v>
                </c:pt>
                <c:pt idx="181">
                  <c:v>-96.219852177657714</c:v>
                </c:pt>
                <c:pt idx="182">
                  <c:v>-98.739872760243117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Oregon!$I$4</c:f>
              <c:strCache>
                <c:ptCount val="1"/>
                <c:pt idx="0">
                  <c:v>0.2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Oregon!$A$5:$A$187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Oregon!$I$5:$I$187</c:f>
              <c:numCache>
                <c:formatCode>"$"#,##0_);\("$"#,##0\)</c:formatCode>
                <c:ptCount val="183"/>
                <c:pt idx="0">
                  <c:v>100.00759452493716</c:v>
                </c:pt>
                <c:pt idx="1">
                  <c:v>99.669592513439753</c:v>
                </c:pt>
                <c:pt idx="2">
                  <c:v>99.326689094897603</c:v>
                </c:pt>
                <c:pt idx="3">
                  <c:v>98.978798618941596</c:v>
                </c:pt>
                <c:pt idx="4">
                  <c:v>98.625834159831498</c:v>
                </c:pt>
                <c:pt idx="5">
                  <c:v>98.267707506210797</c:v>
                </c:pt>
                <c:pt idx="6">
                  <c:v>97.904329151161647</c:v>
                </c:pt>
                <c:pt idx="7">
                  <c:v>97.535608282580995</c:v>
                </c:pt>
                <c:pt idx="8">
                  <c:v>97.161452773899128</c:v>
                </c:pt>
                <c:pt idx="9">
                  <c:v>96.781769175163447</c:v>
                </c:pt>
                <c:pt idx="10">
                  <c:v>96.396462704510114</c:v>
                </c:pt>
                <c:pt idx="11">
                  <c:v>96.005437240047868</c:v>
                </c:pt>
                <c:pt idx="12">
                  <c:v>95.608595312178522</c:v>
                </c:pt>
                <c:pt idx="13">
                  <c:v>95.205838096379551</c:v>
                </c:pt>
                <c:pt idx="14">
                  <c:v>94.79706540647544</c:v>
                </c:pt>
                <c:pt idx="15">
                  <c:v>94.382175688424539</c:v>
                </c:pt>
                <c:pt idx="16">
                  <c:v>93.961066014649717</c:v>
                </c:pt>
                <c:pt idx="17">
                  <c:v>93.533632078941594</c:v>
                </c:pt>
                <c:pt idx="18">
                  <c:v>93.09976819196406</c:v>
                </c:pt>
                <c:pt idx="19">
                  <c:v>92.659367277392676</c:v>
                </c:pt>
                <c:pt idx="20">
                  <c:v>92.212320868717512</c:v>
                </c:pt>
                <c:pt idx="21">
                  <c:v>91.758519106742625</c:v>
                </c:pt>
                <c:pt idx="22">
                  <c:v>91.29785073781575</c:v>
                </c:pt>
                <c:pt idx="23">
                  <c:v>90.830203112821977</c:v>
                </c:pt>
                <c:pt idx="24">
                  <c:v>90.355462186976794</c:v>
                </c:pt>
                <c:pt idx="25">
                  <c:v>89.873512520454383</c:v>
                </c:pt>
                <c:pt idx="26">
                  <c:v>89.384237279887955</c:v>
                </c:pt>
                <c:pt idx="27">
                  <c:v>88.887518240780082</c:v>
                </c:pt>
                <c:pt idx="28">
                  <c:v>88.383235790861477</c:v>
                </c:pt>
                <c:pt idx="29">
                  <c:v>87.871268934438163</c:v>
                </c:pt>
                <c:pt idx="30">
                  <c:v>87.35149529776703</c:v>
                </c:pt>
                <c:pt idx="31">
                  <c:v>86.823791135501693</c:v>
                </c:pt>
                <c:pt idx="32">
                  <c:v>86.288031338250363</c:v>
                </c:pt>
                <c:pt idx="33">
                  <c:v>85.744089441289177</c:v>
                </c:pt>
                <c:pt idx="34">
                  <c:v>85.191837634474822</c:v>
                </c:pt>
                <c:pt idx="35">
                  <c:v>84.631146773401071</c:v>
                </c:pt>
                <c:pt idx="36">
                  <c:v>84.061886391845093</c:v>
                </c:pt>
                <c:pt idx="37">
                  <c:v>83.483924715549563</c:v>
                </c:pt>
                <c:pt idx="38">
                  <c:v>82.897128677387883</c:v>
                </c:pt>
                <c:pt idx="39">
                  <c:v>82.301363933960332</c:v>
                </c:pt>
                <c:pt idx="40">
                  <c:v>81.696494883669487</c:v>
                </c:pt>
                <c:pt idx="41">
                  <c:v>81.082384686324303</c:v>
                </c:pt>
                <c:pt idx="42">
                  <c:v>80.45889528432258</c:v>
                </c:pt>
                <c:pt idx="43">
                  <c:v>79.825887425461957</c:v>
                </c:pt>
                <c:pt idx="44">
                  <c:v>79.183220687430747</c:v>
                </c:pt>
                <c:pt idx="45">
                  <c:v>78.530753504029448</c:v>
                </c:pt>
                <c:pt idx="46">
                  <c:v>77.86834319317515</c:v>
                </c:pt>
                <c:pt idx="47">
                  <c:v>77.195845986740707</c:v>
                </c:pt>
                <c:pt idx="48">
                  <c:v>76.513117062280983</c:v>
                </c:pt>
                <c:pt idx="49">
                  <c:v>75.820010576699175</c:v>
                </c:pt>
                <c:pt idx="50">
                  <c:v>75.116379701905544</c:v>
                </c:pt>
                <c:pt idx="51">
                  <c:v>74.402076662521651</c:v>
                </c:pt>
                <c:pt idx="52">
                  <c:v>73.676952775682736</c:v>
                </c:pt>
                <c:pt idx="53">
                  <c:v>72.940858492991069</c:v>
                </c:pt>
                <c:pt idx="54">
                  <c:v>72.193643444672716</c:v>
                </c:pt>
                <c:pt idx="55">
                  <c:v>71.435156485989722</c:v>
                </c:pt>
                <c:pt idx="56">
                  <c:v>70.665245745959595</c:v>
                </c:pt>
                <c:pt idx="57">
                  <c:v>69.883758678433438</c:v>
                </c:pt>
                <c:pt idx="58">
                  <c:v>69.090542115582878</c:v>
                </c:pt>
                <c:pt idx="59">
                  <c:v>68.285442323845999</c:v>
                </c:pt>
                <c:pt idx="60">
                  <c:v>67.468305062380921</c:v>
                </c:pt>
                <c:pt idx="61">
                  <c:v>66.638975644074733</c:v>
                </c:pt>
                <c:pt idx="62">
                  <c:v>65.797298999154862</c:v>
                </c:pt>
                <c:pt idx="63">
                  <c:v>64.943119741447518</c:v>
                </c:pt>
                <c:pt idx="64">
                  <c:v>64.076282237327618</c:v>
                </c:pt>
                <c:pt idx="65">
                  <c:v>63.196630677401885</c:v>
                </c:pt>
                <c:pt idx="66">
                  <c:v>62.304009150965562</c:v>
                </c:pt>
                <c:pt idx="67">
                  <c:v>61.398261723271226</c:v>
                </c:pt>
                <c:pt idx="68">
                  <c:v>60.479232515645364</c:v>
                </c:pt>
                <c:pt idx="69">
                  <c:v>59.546765788486908</c:v>
                </c:pt>
                <c:pt idx="70">
                  <c:v>58.600706027178603</c:v>
                </c:pt>
                <c:pt idx="71">
                  <c:v>57.640898030939645</c:v>
                </c:pt>
                <c:pt idx="72">
                  <c:v>56.667187004645179</c:v>
                </c:pt>
                <c:pt idx="73">
                  <c:v>55.67941865363462</c:v>
                </c:pt>
                <c:pt idx="74">
                  <c:v>54.677439281527967</c:v>
                </c:pt>
                <c:pt idx="75">
                  <c:v>53.661095891065017</c:v>
                </c:pt>
                <c:pt idx="76">
                  <c:v>52.630236287979102</c:v>
                </c:pt>
                <c:pt idx="77">
                  <c:v>51.584709187912715</c:v>
                </c:pt>
                <c:pt idx="78">
                  <c:v>50.5243643263777</c:v>
                </c:pt>
                <c:pt idx="79">
                  <c:v>49.449052571759033</c:v>
                </c:pt>
                <c:pt idx="80">
                  <c:v>48.358626041355251</c:v>
                </c:pt>
                <c:pt idx="81">
                  <c:v>47.252938220445017</c:v>
                </c:pt>
                <c:pt idx="82">
                  <c:v>46.131844084362513</c:v>
                </c:pt>
                <c:pt idx="83">
                  <c:v>44.995200223560154</c:v>
                </c:pt>
                <c:pt idx="84">
                  <c:v>43.842864971630647</c:v>
                </c:pt>
                <c:pt idx="85">
                  <c:v>42.674698536254425</c:v>
                </c:pt>
                <c:pt idx="86">
                  <c:v>41.490563133032985</c:v>
                </c:pt>
                <c:pt idx="87">
                  <c:v>40.290323122161254</c:v>
                </c:pt>
                <c:pt idx="88">
                  <c:v>39.073845147885855</c:v>
                </c:pt>
                <c:pt idx="89">
                  <c:v>37.84099828068954</c:v>
                </c:pt>
                <c:pt idx="90">
                  <c:v>36.59165416213434</c:v>
                </c:pt>
                <c:pt idx="91">
                  <c:v>35.325687152288751</c:v>
                </c:pt>
                <c:pt idx="92">
                  <c:v>34.042974479656991</c:v>
                </c:pt>
                <c:pt idx="93">
                  <c:v>32.74339639352057</c:v>
                </c:pt>
                <c:pt idx="94">
                  <c:v>31.426836318593359</c:v>
                </c:pt>
                <c:pt idx="95">
                  <c:v>30.093181011885221</c:v>
                </c:pt>
                <c:pt idx="96">
                  <c:v>28.742320721658984</c:v>
                </c:pt>
                <c:pt idx="97">
                  <c:v>27.374149348357818</c:v>
                </c:pt>
                <c:pt idx="98">
                  <c:v>25.988564607371941</c:v>
                </c:pt>
                <c:pt idx="99">
                  <c:v>24.585468193503601</c:v>
                </c:pt>
                <c:pt idx="100">
                  <c:v>23.164765946981575</c:v>
                </c:pt>
                <c:pt idx="101">
                  <c:v>21.726368020866801</c:v>
                </c:pt>
                <c:pt idx="102">
                  <c:v>20.270189049681719</c:v>
                </c:pt>
                <c:pt idx="103">
                  <c:v>18.796148319087195</c:v>
                </c:pt>
                <c:pt idx="104">
                  <c:v>17.304169936421147</c:v>
                </c:pt>
                <c:pt idx="105">
                  <c:v>15.7941830019045</c:v>
                </c:pt>
                <c:pt idx="106">
                  <c:v>14.266121780310712</c:v>
                </c:pt>
                <c:pt idx="107">
                  <c:v>12.719925872885696</c:v>
                </c:pt>
                <c:pt idx="108">
                  <c:v>11.155540389296988</c:v>
                </c:pt>
                <c:pt idx="109">
                  <c:v>9.5729161193804089</c:v>
                </c:pt>
                <c:pt idx="110">
                  <c:v>7.9720097044459948</c:v>
                </c:pt>
                <c:pt idx="111">
                  <c:v>6.3527838078942125</c:v>
                </c:pt>
                <c:pt idx="112">
                  <c:v>4.7152072848868016</c:v>
                </c:pt>
                <c:pt idx="113">
                  <c:v>3.05925535080695</c:v>
                </c:pt>
                <c:pt idx="114">
                  <c:v>1.3849097482375328</c:v>
                </c:pt>
                <c:pt idx="115">
                  <c:v>-0.30784108782356157</c:v>
                </c:pt>
                <c:pt idx="116">
                  <c:v>-2.0190018667973675</c:v>
                </c:pt>
                <c:pt idx="117">
                  <c:v>-3.7485702817012054</c:v>
                </c:pt>
                <c:pt idx="118">
                  <c:v>-5.4965368509696333</c:v>
                </c:pt>
                <c:pt idx="119">
                  <c:v>-7.2628847632254008</c:v>
                </c:pt>
                <c:pt idx="120">
                  <c:v>-9.0475897253117097</c:v>
                </c:pt>
                <c:pt idx="121">
                  <c:v>-10.850619813902284</c:v>
                </c:pt>
                <c:pt idx="122">
                  <c:v>-12.671935331010246</c:v>
                </c:pt>
                <c:pt idx="123">
                  <c:v>-14.511488663719959</c:v>
                </c:pt>
                <c:pt idx="124">
                  <c:v>-16.36922414846984</c:v>
                </c:pt>
                <c:pt idx="125">
                  <c:v>-18.245077940214912</c:v>
                </c:pt>
                <c:pt idx="126">
                  <c:v>-20.138977886801655</c:v>
                </c:pt>
                <c:pt idx="127">
                  <c:v>-22.050843408886422</c:v>
                </c:pt>
                <c:pt idx="128">
                  <c:v>-23.980585385730492</c:v>
                </c:pt>
                <c:pt idx="129">
                  <c:v>-25.928106047202306</c:v>
                </c:pt>
                <c:pt idx="130">
                  <c:v>-27.893298872317374</c:v>
                </c:pt>
                <c:pt idx="131">
                  <c:v>-29.876048494642646</c:v>
                </c:pt>
                <c:pt idx="132">
                  <c:v>-31.876230614889039</c:v>
                </c:pt>
                <c:pt idx="133">
                  <c:v>-33.893711921011942</c:v>
                </c:pt>
                <c:pt idx="134">
                  <c:v>-35.928350016132526</c:v>
                </c:pt>
                <c:pt idx="135">
                  <c:v>-37.97999335458843</c:v>
                </c:pt>
                <c:pt idx="136">
                  <c:v>-40.048481186413369</c:v>
                </c:pt>
                <c:pt idx="137">
                  <c:v>-42.133643510536757</c:v>
                </c:pt>
                <c:pt idx="138">
                  <c:v>-44.235301036987494</c:v>
                </c:pt>
                <c:pt idx="139">
                  <c:v>-46.353265158371443</c:v>
                </c:pt>
                <c:pt idx="140">
                  <c:v>-48.487337930884252</c:v>
                </c:pt>
                <c:pt idx="141">
                  <c:v>-50.637312065107523</c:v>
                </c:pt>
                <c:pt idx="142">
                  <c:v>-52.802970926821303</c:v>
                </c:pt>
                <c:pt idx="143">
                  <c:v>-54.984088548054473</c:v>
                </c:pt>
                <c:pt idx="144">
                  <c:v>-57.18042964857554</c:v>
                </c:pt>
                <c:pt idx="145">
                  <c:v>-59.391749668012494</c:v>
                </c:pt>
                <c:pt idx="146">
                  <c:v>-61.617794808771976</c:v>
                </c:pt>
                <c:pt idx="147">
                  <c:v>-63.858302089908989</c:v>
                </c:pt>
                <c:pt idx="148">
                  <c:v>-66.11299941208074</c:v>
                </c:pt>
                <c:pt idx="149">
                  <c:v>-68.381605633696381</c:v>
                </c:pt>
                <c:pt idx="150">
                  <c:v>-70.663830658354442</c:v>
                </c:pt>
                <c:pt idx="151">
                  <c:v>-72.959375533638507</c:v>
                </c:pt>
                <c:pt idx="152">
                  <c:v>-75.267932561317508</c:v>
                </c:pt>
                <c:pt idx="153">
                  <c:v>-77.58918541897728</c:v>
                </c:pt>
                <c:pt idx="154">
                  <c:v>-79.922809293082196</c:v>
                </c:pt>
                <c:pt idx="155">
                  <c:v>-82.268471023445414</c:v>
                </c:pt>
                <c:pt idx="156">
                  <c:v>-84.62582925906014</c:v>
                </c:pt>
                <c:pt idx="157">
                  <c:v>-86.994534625218023</c:v>
                </c:pt>
                <c:pt idx="158">
                  <c:v>-89.37422990181949</c:v>
                </c:pt>
                <c:pt idx="159">
                  <c:v>-91.764550212750265</c:v>
                </c:pt>
                <c:pt idx="160">
                  <c:v>-94.165123226177826</c:v>
                </c:pt>
                <c:pt idx="161">
                  <c:v>-96.575569365591974</c:v>
                </c:pt>
                <c:pt idx="162">
                  <c:v>-98.99550203139043</c:v>
                </c:pt>
                <c:pt idx="163">
                  <c:v>-101.42452783278486</c:v>
                </c:pt>
                <c:pt idx="164">
                  <c:v>-103.86224682977533</c:v>
                </c:pt>
                <c:pt idx="165">
                  <c:v>-106.30825278491989</c:v>
                </c:pt>
                <c:pt idx="166">
                  <c:v>-108.76213342459792</c:v>
                </c:pt>
                <c:pt idx="167">
                  <c:v>-111.2234707094442</c:v>
                </c:pt>
                <c:pt idx="168">
                  <c:v>-113.69184111360656</c:v>
                </c:pt>
                <c:pt idx="169">
                  <c:v>-116.16681591245668</c:v>
                </c:pt>
                <c:pt idx="170">
                  <c:v>-118.64796147836216</c:v>
                </c:pt>
                <c:pt idx="171">
                  <c:v>-121.13483958410708</c:v>
                </c:pt>
                <c:pt idx="172">
                  <c:v>-123.62700771352718</c:v>
                </c:pt>
                <c:pt idx="173">
                  <c:v>-126.12401937890746</c:v>
                </c:pt>
                <c:pt idx="174">
                  <c:v>-128.62542444467115</c:v>
                </c:pt>
                <c:pt idx="175">
                  <c:v>-131.13076945687209</c:v>
                </c:pt>
                <c:pt idx="176">
                  <c:v>-133.63959797798822</c:v>
                </c:pt>
                <c:pt idx="177">
                  <c:v>-136.15145092649638</c:v>
                </c:pt>
                <c:pt idx="178">
                  <c:v>-138.66586692069936</c:v>
                </c:pt>
                <c:pt idx="179">
                  <c:v>-141.18238262626085</c:v>
                </c:pt>
                <c:pt idx="180">
                  <c:v>-143.70053310689636</c:v>
                </c:pt>
                <c:pt idx="181">
                  <c:v>-146.21985217765771</c:v>
                </c:pt>
                <c:pt idx="182">
                  <c:v>-148.73987276024312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935040"/>
        <c:axId val="108957696"/>
      </c:scatterChart>
      <c:valAx>
        <c:axId val="108935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</a:rPr>
                  <a:t>NCP Overnights/Year</a:t>
                </a:r>
              </a:p>
            </c:rich>
          </c:tx>
          <c:layout>
            <c:manualLayout>
              <c:xMode val="edge"/>
              <c:yMode val="edge"/>
              <c:x val="0.42081077297001751"/>
              <c:y val="0.903110633898035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957696"/>
        <c:crosses val="autoZero"/>
        <c:crossBetween val="midCat"/>
      </c:valAx>
      <c:valAx>
        <c:axId val="108957696"/>
        <c:scaling>
          <c:orientation val="minMax"/>
          <c:max val="405"/>
          <c:min val="-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935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10033947746256786"/>
          <c:y val="0.77803006442376532"/>
          <c:w val="0.51378530586964388"/>
          <c:h val="4.6300962379702534E-2"/>
        </c:manualLayout>
      </c:layout>
      <c:overlay val="0"/>
      <c:spPr>
        <a:solidFill>
          <a:schemeClr val="bg1"/>
        </a:solidFill>
        <a:ln w="127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chemeClr val="tx1"/>
                </a:solidFill>
              </a:rPr>
              <a:t>Oregon</a:t>
            </a:r>
            <a:r>
              <a:rPr lang="en-US" sz="1800" b="1" baseline="0">
                <a:solidFill>
                  <a:schemeClr val="tx1"/>
                </a:solidFill>
              </a:rPr>
              <a:t> Calculation</a:t>
            </a:r>
          </a:p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baseline="0">
                <a:solidFill>
                  <a:schemeClr val="tx1"/>
                </a:solidFill>
              </a:rPr>
              <a:t>Child Support Transfer Payment</a:t>
            </a:r>
          </a:p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800" b="1" baseline="0">
                <a:solidFill>
                  <a:schemeClr val="tx1"/>
                </a:solidFill>
              </a:rPr>
              <a:t>(BCSO = $500)</a:t>
            </a:r>
            <a:endParaRPr lang="en-US" sz="18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63344386848483125"/>
          <c:y val="1.0101010101010102E-2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6024080726634825E-2"/>
          <c:y val="2.9828362363795435E-2"/>
          <c:w val="0.88001836186282179"/>
          <c:h val="0.85646416925157087"/>
        </c:manualLayout>
      </c:layout>
      <c:scatterChart>
        <c:scatterStyle val="lineMarker"/>
        <c:varyColors val="0"/>
        <c:ser>
          <c:idx val="0"/>
          <c:order val="0"/>
          <c:tx>
            <c:strRef>
              <c:f>Wash!$C$4</c:f>
              <c:strCache>
                <c:ptCount val="1"/>
                <c:pt idx="0">
                  <c:v>0.8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Wash!$A$5:$A$187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Wash!$C$5:$C$187</c:f>
              <c:numCache>
                <c:formatCode>"$"#,##0_);\("$"#,##0\)</c:formatCode>
                <c:ptCount val="183"/>
                <c:pt idx="0">
                  <c:v>400</c:v>
                </c:pt>
                <c:pt idx="1">
                  <c:v>399.65753424657532</c:v>
                </c:pt>
                <c:pt idx="2">
                  <c:v>399.3150684931507</c:v>
                </c:pt>
                <c:pt idx="3">
                  <c:v>398.97260273972603</c:v>
                </c:pt>
                <c:pt idx="4">
                  <c:v>398.63013698630135</c:v>
                </c:pt>
                <c:pt idx="5">
                  <c:v>398.28767123287673</c:v>
                </c:pt>
                <c:pt idx="6">
                  <c:v>397.94520547945206</c:v>
                </c:pt>
                <c:pt idx="7">
                  <c:v>397.60273972602738</c:v>
                </c:pt>
                <c:pt idx="8">
                  <c:v>397.26027397260276</c:v>
                </c:pt>
                <c:pt idx="9">
                  <c:v>396.91780821917808</c:v>
                </c:pt>
                <c:pt idx="10">
                  <c:v>396.57534246575341</c:v>
                </c:pt>
                <c:pt idx="11">
                  <c:v>396.23287671232879</c:v>
                </c:pt>
                <c:pt idx="12">
                  <c:v>395.89041095890411</c:v>
                </c:pt>
                <c:pt idx="13">
                  <c:v>395.54794520547944</c:v>
                </c:pt>
                <c:pt idx="14">
                  <c:v>395.20547945205482</c:v>
                </c:pt>
                <c:pt idx="15">
                  <c:v>394.86301369863014</c:v>
                </c:pt>
                <c:pt idx="16">
                  <c:v>394.52054794520546</c:v>
                </c:pt>
                <c:pt idx="17">
                  <c:v>394.17808219178085</c:v>
                </c:pt>
                <c:pt idx="18">
                  <c:v>393.83561643835617</c:v>
                </c:pt>
                <c:pt idx="19">
                  <c:v>393.49315068493149</c:v>
                </c:pt>
                <c:pt idx="20">
                  <c:v>393.15068493150687</c:v>
                </c:pt>
                <c:pt idx="21">
                  <c:v>392.8082191780822</c:v>
                </c:pt>
                <c:pt idx="22">
                  <c:v>392.46575342465752</c:v>
                </c:pt>
                <c:pt idx="23">
                  <c:v>392.1232876712329</c:v>
                </c:pt>
                <c:pt idx="24">
                  <c:v>391.78082191780823</c:v>
                </c:pt>
                <c:pt idx="25">
                  <c:v>391.43835616438355</c:v>
                </c:pt>
                <c:pt idx="26">
                  <c:v>391.09589041095893</c:v>
                </c:pt>
                <c:pt idx="27">
                  <c:v>390.75342465753425</c:v>
                </c:pt>
                <c:pt idx="28">
                  <c:v>390.41095890410958</c:v>
                </c:pt>
                <c:pt idx="29">
                  <c:v>390.06849315068496</c:v>
                </c:pt>
                <c:pt idx="30">
                  <c:v>389.72602739726028</c:v>
                </c:pt>
                <c:pt idx="31">
                  <c:v>389.38356164383561</c:v>
                </c:pt>
                <c:pt idx="32">
                  <c:v>389.04109589041099</c:v>
                </c:pt>
                <c:pt idx="33">
                  <c:v>388.69863013698631</c:v>
                </c:pt>
                <c:pt idx="34">
                  <c:v>388.35616438356163</c:v>
                </c:pt>
                <c:pt idx="35">
                  <c:v>388.01369863013701</c:v>
                </c:pt>
                <c:pt idx="36">
                  <c:v>387.67123287671234</c:v>
                </c:pt>
                <c:pt idx="37">
                  <c:v>387.32876712328766</c:v>
                </c:pt>
                <c:pt idx="38">
                  <c:v>386.98630136986299</c:v>
                </c:pt>
                <c:pt idx="39">
                  <c:v>386.64383561643837</c:v>
                </c:pt>
                <c:pt idx="40">
                  <c:v>386.30136986301369</c:v>
                </c:pt>
                <c:pt idx="41">
                  <c:v>385.95890410958901</c:v>
                </c:pt>
                <c:pt idx="42">
                  <c:v>385.61643835616439</c:v>
                </c:pt>
                <c:pt idx="43">
                  <c:v>385.27397260273972</c:v>
                </c:pt>
                <c:pt idx="44">
                  <c:v>384.93150684931504</c:v>
                </c:pt>
                <c:pt idx="45">
                  <c:v>384.58904109589042</c:v>
                </c:pt>
                <c:pt idx="46">
                  <c:v>384.24657534246575</c:v>
                </c:pt>
                <c:pt idx="47">
                  <c:v>383.90410958904107</c:v>
                </c:pt>
                <c:pt idx="48">
                  <c:v>383.56164383561645</c:v>
                </c:pt>
                <c:pt idx="49">
                  <c:v>383.21917808219177</c:v>
                </c:pt>
                <c:pt idx="50">
                  <c:v>382.8767123287671</c:v>
                </c:pt>
                <c:pt idx="51">
                  <c:v>382.53424657534248</c:v>
                </c:pt>
                <c:pt idx="52">
                  <c:v>382.1917808219178</c:v>
                </c:pt>
                <c:pt idx="53">
                  <c:v>381.84931506849313</c:v>
                </c:pt>
                <c:pt idx="54">
                  <c:v>381.50684931506851</c:v>
                </c:pt>
                <c:pt idx="55">
                  <c:v>381.16438356164383</c:v>
                </c:pt>
                <c:pt idx="56">
                  <c:v>380.82191780821915</c:v>
                </c:pt>
                <c:pt idx="57">
                  <c:v>380.47945205479454</c:v>
                </c:pt>
                <c:pt idx="58">
                  <c:v>380.13698630136986</c:v>
                </c:pt>
                <c:pt idx="59">
                  <c:v>379.79452054794518</c:v>
                </c:pt>
                <c:pt idx="60">
                  <c:v>379.45205479452056</c:v>
                </c:pt>
                <c:pt idx="61">
                  <c:v>379.10958904109589</c:v>
                </c:pt>
                <c:pt idx="62">
                  <c:v>378.76712328767121</c:v>
                </c:pt>
                <c:pt idx="63">
                  <c:v>378.42465753424659</c:v>
                </c:pt>
                <c:pt idx="64">
                  <c:v>378.08219178082192</c:v>
                </c:pt>
                <c:pt idx="65">
                  <c:v>377.73972602739724</c:v>
                </c:pt>
                <c:pt idx="66">
                  <c:v>377.39726027397262</c:v>
                </c:pt>
                <c:pt idx="67">
                  <c:v>377.05479452054794</c:v>
                </c:pt>
                <c:pt idx="68">
                  <c:v>376.71232876712327</c:v>
                </c:pt>
                <c:pt idx="69">
                  <c:v>376.36986301369865</c:v>
                </c:pt>
                <c:pt idx="70">
                  <c:v>376.02739726027397</c:v>
                </c:pt>
                <c:pt idx="71">
                  <c:v>375.6849315068493</c:v>
                </c:pt>
                <c:pt idx="72">
                  <c:v>375.34246575342468</c:v>
                </c:pt>
                <c:pt idx="73">
                  <c:v>375</c:v>
                </c:pt>
                <c:pt idx="74">
                  <c:v>372.94520547945206</c:v>
                </c:pt>
                <c:pt idx="75">
                  <c:v>370.89041095890411</c:v>
                </c:pt>
                <c:pt idx="76">
                  <c:v>368.83561643835617</c:v>
                </c:pt>
                <c:pt idx="77">
                  <c:v>366.78082191780823</c:v>
                </c:pt>
                <c:pt idx="78">
                  <c:v>364.72602739726028</c:v>
                </c:pt>
                <c:pt idx="79">
                  <c:v>362.67123287671234</c:v>
                </c:pt>
                <c:pt idx="80">
                  <c:v>360.61643835616439</c:v>
                </c:pt>
                <c:pt idx="81">
                  <c:v>358.56164383561645</c:v>
                </c:pt>
                <c:pt idx="82">
                  <c:v>356.50684931506851</c:v>
                </c:pt>
                <c:pt idx="83">
                  <c:v>354.45205479452056</c:v>
                </c:pt>
                <c:pt idx="84">
                  <c:v>352.39726027397262</c:v>
                </c:pt>
                <c:pt idx="85">
                  <c:v>350.34246575342468</c:v>
                </c:pt>
                <c:pt idx="86">
                  <c:v>348.28767123287673</c:v>
                </c:pt>
                <c:pt idx="87">
                  <c:v>346.23287671232879</c:v>
                </c:pt>
                <c:pt idx="88">
                  <c:v>344.17808219178085</c:v>
                </c:pt>
                <c:pt idx="89">
                  <c:v>342.1232876712329</c:v>
                </c:pt>
                <c:pt idx="90">
                  <c:v>340.06849315068496</c:v>
                </c:pt>
                <c:pt idx="91">
                  <c:v>338.01369863013701</c:v>
                </c:pt>
                <c:pt idx="92">
                  <c:v>335.95890410958907</c:v>
                </c:pt>
                <c:pt idx="93">
                  <c:v>333.90410958904113</c:v>
                </c:pt>
                <c:pt idx="94">
                  <c:v>331.84931506849313</c:v>
                </c:pt>
                <c:pt idx="95">
                  <c:v>329.79452054794518</c:v>
                </c:pt>
                <c:pt idx="96">
                  <c:v>327.7397260273973</c:v>
                </c:pt>
                <c:pt idx="97">
                  <c:v>325.6849315068493</c:v>
                </c:pt>
                <c:pt idx="98">
                  <c:v>323.63013698630135</c:v>
                </c:pt>
                <c:pt idx="99">
                  <c:v>321.57534246575341</c:v>
                </c:pt>
                <c:pt idx="100">
                  <c:v>319.52054794520546</c:v>
                </c:pt>
                <c:pt idx="101">
                  <c:v>317.46575342465752</c:v>
                </c:pt>
                <c:pt idx="102">
                  <c:v>315.41095890410958</c:v>
                </c:pt>
                <c:pt idx="103">
                  <c:v>313.35616438356163</c:v>
                </c:pt>
                <c:pt idx="104">
                  <c:v>311.30136986301369</c:v>
                </c:pt>
                <c:pt idx="105">
                  <c:v>309.24657534246575</c:v>
                </c:pt>
                <c:pt idx="106">
                  <c:v>307.1917808219178</c:v>
                </c:pt>
                <c:pt idx="107">
                  <c:v>305.13698630136986</c:v>
                </c:pt>
                <c:pt idx="108">
                  <c:v>303.08219178082192</c:v>
                </c:pt>
                <c:pt idx="109">
                  <c:v>301.02739726027397</c:v>
                </c:pt>
                <c:pt idx="110">
                  <c:v>298.97260273972603</c:v>
                </c:pt>
                <c:pt idx="111">
                  <c:v>296.91780821917808</c:v>
                </c:pt>
                <c:pt idx="112">
                  <c:v>294.86301369863014</c:v>
                </c:pt>
                <c:pt idx="113">
                  <c:v>292.8082191780822</c:v>
                </c:pt>
                <c:pt idx="114">
                  <c:v>290.75342465753425</c:v>
                </c:pt>
                <c:pt idx="115">
                  <c:v>288.69863013698631</c:v>
                </c:pt>
                <c:pt idx="116">
                  <c:v>286.64383561643831</c:v>
                </c:pt>
                <c:pt idx="117">
                  <c:v>284.58904109589037</c:v>
                </c:pt>
                <c:pt idx="118">
                  <c:v>282.53424657534248</c:v>
                </c:pt>
                <c:pt idx="119">
                  <c:v>280.47945205479454</c:v>
                </c:pt>
                <c:pt idx="120">
                  <c:v>278.42465753424653</c:v>
                </c:pt>
                <c:pt idx="121">
                  <c:v>276.36986301369859</c:v>
                </c:pt>
                <c:pt idx="122">
                  <c:v>274.3150684931507</c:v>
                </c:pt>
                <c:pt idx="123">
                  <c:v>272.26027397260276</c:v>
                </c:pt>
                <c:pt idx="124">
                  <c:v>270.20547945205476</c:v>
                </c:pt>
                <c:pt idx="125">
                  <c:v>268.15068493150682</c:v>
                </c:pt>
                <c:pt idx="126">
                  <c:v>266.09589041095887</c:v>
                </c:pt>
                <c:pt idx="127">
                  <c:v>264.04109589041093</c:v>
                </c:pt>
                <c:pt idx="128">
                  <c:v>261.98630136986299</c:v>
                </c:pt>
                <c:pt idx="129">
                  <c:v>259.93150684931504</c:v>
                </c:pt>
                <c:pt idx="130">
                  <c:v>257.8767123287671</c:v>
                </c:pt>
                <c:pt idx="131">
                  <c:v>255.82191780821918</c:v>
                </c:pt>
                <c:pt idx="132">
                  <c:v>253.76712328767124</c:v>
                </c:pt>
                <c:pt idx="133">
                  <c:v>251.7123287671233</c:v>
                </c:pt>
                <c:pt idx="134">
                  <c:v>249.65753424657535</c:v>
                </c:pt>
                <c:pt idx="135">
                  <c:v>247.60273972602741</c:v>
                </c:pt>
                <c:pt idx="136">
                  <c:v>245.54794520547946</c:v>
                </c:pt>
                <c:pt idx="137">
                  <c:v>243.49315068493149</c:v>
                </c:pt>
                <c:pt idx="138">
                  <c:v>241.43835616438355</c:v>
                </c:pt>
                <c:pt idx="139">
                  <c:v>239.38356164383563</c:v>
                </c:pt>
                <c:pt idx="140">
                  <c:v>237.32876712328766</c:v>
                </c:pt>
                <c:pt idx="141">
                  <c:v>235.27397260273972</c:v>
                </c:pt>
                <c:pt idx="142">
                  <c:v>233.21917808219177</c:v>
                </c:pt>
                <c:pt idx="143">
                  <c:v>231.16438356164386</c:v>
                </c:pt>
                <c:pt idx="144">
                  <c:v>229.10958904109592</c:v>
                </c:pt>
                <c:pt idx="145">
                  <c:v>227.05479452054794</c:v>
                </c:pt>
                <c:pt idx="146">
                  <c:v>225</c:v>
                </c:pt>
                <c:pt idx="147">
                  <c:v>222.94520547945206</c:v>
                </c:pt>
                <c:pt idx="148">
                  <c:v>220.89041095890411</c:v>
                </c:pt>
                <c:pt idx="149">
                  <c:v>218.83561643835614</c:v>
                </c:pt>
                <c:pt idx="150">
                  <c:v>216.78082191780823</c:v>
                </c:pt>
                <c:pt idx="151">
                  <c:v>214.72602739726028</c:v>
                </c:pt>
                <c:pt idx="152">
                  <c:v>212.67123287671231</c:v>
                </c:pt>
                <c:pt idx="153">
                  <c:v>210.61643835616439</c:v>
                </c:pt>
                <c:pt idx="154">
                  <c:v>208.56164383561642</c:v>
                </c:pt>
                <c:pt idx="155">
                  <c:v>206.50684931506851</c:v>
                </c:pt>
                <c:pt idx="156">
                  <c:v>204.45205479452056</c:v>
                </c:pt>
                <c:pt idx="157">
                  <c:v>202.39726027397259</c:v>
                </c:pt>
                <c:pt idx="158">
                  <c:v>200.34246575342465</c:v>
                </c:pt>
                <c:pt idx="159">
                  <c:v>198.2876712328767</c:v>
                </c:pt>
                <c:pt idx="160">
                  <c:v>196.23287671232879</c:v>
                </c:pt>
                <c:pt idx="161">
                  <c:v>194.17808219178082</c:v>
                </c:pt>
                <c:pt idx="162">
                  <c:v>192.12328767123284</c:v>
                </c:pt>
                <c:pt idx="163">
                  <c:v>190.06849315068496</c:v>
                </c:pt>
                <c:pt idx="164">
                  <c:v>188.01369863013699</c:v>
                </c:pt>
                <c:pt idx="165">
                  <c:v>185.95890410958904</c:v>
                </c:pt>
                <c:pt idx="166">
                  <c:v>183.90410958904107</c:v>
                </c:pt>
                <c:pt idx="167">
                  <c:v>181.84931506849315</c:v>
                </c:pt>
                <c:pt idx="168">
                  <c:v>179.79452054794521</c:v>
                </c:pt>
                <c:pt idx="169">
                  <c:v>177.73972602739724</c:v>
                </c:pt>
                <c:pt idx="170">
                  <c:v>175.68493150684932</c:v>
                </c:pt>
                <c:pt idx="171">
                  <c:v>173.63013698630138</c:v>
                </c:pt>
                <c:pt idx="172">
                  <c:v>171.57534246575341</c:v>
                </c:pt>
                <c:pt idx="173">
                  <c:v>169.52054794520549</c:v>
                </c:pt>
                <c:pt idx="174">
                  <c:v>167.46575342465752</c:v>
                </c:pt>
                <c:pt idx="175">
                  <c:v>165.41095890410961</c:v>
                </c:pt>
                <c:pt idx="176">
                  <c:v>163.35616438356163</c:v>
                </c:pt>
                <c:pt idx="177">
                  <c:v>161.30136986301369</c:v>
                </c:pt>
                <c:pt idx="178">
                  <c:v>159.24657534246575</c:v>
                </c:pt>
                <c:pt idx="179">
                  <c:v>157.1917808219178</c:v>
                </c:pt>
                <c:pt idx="180">
                  <c:v>155.13698630136989</c:v>
                </c:pt>
                <c:pt idx="181">
                  <c:v>153.08219178082192</c:v>
                </c:pt>
                <c:pt idx="182">
                  <c:v>151.02739726027394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Wash!$D$4</c:f>
              <c:strCache>
                <c:ptCount val="1"/>
                <c:pt idx="0">
                  <c:v>0.7</c:v>
                </c:pt>
              </c:strCache>
            </c:strRef>
          </c:tx>
          <c:spPr>
            <a:ln w="254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Wash!$A$5:$A$187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Wash!$D$5:$D$187</c:f>
              <c:numCache>
                <c:formatCode>"$"#,##0_);\("$"#,##0\)</c:formatCode>
                <c:ptCount val="183"/>
                <c:pt idx="0">
                  <c:v>350</c:v>
                </c:pt>
                <c:pt idx="1">
                  <c:v>349.65753424657532</c:v>
                </c:pt>
                <c:pt idx="2">
                  <c:v>349.3150684931507</c:v>
                </c:pt>
                <c:pt idx="3">
                  <c:v>348.97260273972603</c:v>
                </c:pt>
                <c:pt idx="4">
                  <c:v>348.63013698630135</c:v>
                </c:pt>
                <c:pt idx="5">
                  <c:v>348.28767123287673</c:v>
                </c:pt>
                <c:pt idx="6">
                  <c:v>347.94520547945206</c:v>
                </c:pt>
                <c:pt idx="7">
                  <c:v>347.60273972602738</c:v>
                </c:pt>
                <c:pt idx="8">
                  <c:v>347.26027397260276</c:v>
                </c:pt>
                <c:pt idx="9">
                  <c:v>346.91780821917808</c:v>
                </c:pt>
                <c:pt idx="10">
                  <c:v>346.57534246575341</c:v>
                </c:pt>
                <c:pt idx="11">
                  <c:v>346.23287671232879</c:v>
                </c:pt>
                <c:pt idx="12">
                  <c:v>345.89041095890411</c:v>
                </c:pt>
                <c:pt idx="13">
                  <c:v>345.54794520547944</c:v>
                </c:pt>
                <c:pt idx="14">
                  <c:v>345.20547945205482</c:v>
                </c:pt>
                <c:pt idx="15">
                  <c:v>344.86301369863014</c:v>
                </c:pt>
                <c:pt idx="16">
                  <c:v>344.52054794520546</c:v>
                </c:pt>
                <c:pt idx="17">
                  <c:v>344.17808219178085</c:v>
                </c:pt>
                <c:pt idx="18">
                  <c:v>343.83561643835617</c:v>
                </c:pt>
                <c:pt idx="19">
                  <c:v>343.49315068493149</c:v>
                </c:pt>
                <c:pt idx="20">
                  <c:v>343.15068493150687</c:v>
                </c:pt>
                <c:pt idx="21">
                  <c:v>342.8082191780822</c:v>
                </c:pt>
                <c:pt idx="22">
                  <c:v>342.46575342465752</c:v>
                </c:pt>
                <c:pt idx="23">
                  <c:v>342.1232876712329</c:v>
                </c:pt>
                <c:pt idx="24">
                  <c:v>341.78082191780823</c:v>
                </c:pt>
                <c:pt idx="25">
                  <c:v>341.43835616438355</c:v>
                </c:pt>
                <c:pt idx="26">
                  <c:v>341.09589041095893</c:v>
                </c:pt>
                <c:pt idx="27">
                  <c:v>340.75342465753425</c:v>
                </c:pt>
                <c:pt idx="28">
                  <c:v>340.41095890410958</c:v>
                </c:pt>
                <c:pt idx="29">
                  <c:v>340.06849315068496</c:v>
                </c:pt>
                <c:pt idx="30">
                  <c:v>339.72602739726028</c:v>
                </c:pt>
                <c:pt idx="31">
                  <c:v>339.38356164383561</c:v>
                </c:pt>
                <c:pt idx="32">
                  <c:v>339.04109589041099</c:v>
                </c:pt>
                <c:pt idx="33">
                  <c:v>338.69863013698631</c:v>
                </c:pt>
                <c:pt idx="34">
                  <c:v>338.35616438356163</c:v>
                </c:pt>
                <c:pt idx="35">
                  <c:v>338.01369863013701</c:v>
                </c:pt>
                <c:pt idx="36">
                  <c:v>337.67123287671234</c:v>
                </c:pt>
                <c:pt idx="37">
                  <c:v>337.32876712328766</c:v>
                </c:pt>
                <c:pt idx="38">
                  <c:v>336.98630136986299</c:v>
                </c:pt>
                <c:pt idx="39">
                  <c:v>336.64383561643837</c:v>
                </c:pt>
                <c:pt idx="40">
                  <c:v>336.30136986301369</c:v>
                </c:pt>
                <c:pt idx="41">
                  <c:v>335.95890410958901</c:v>
                </c:pt>
                <c:pt idx="42">
                  <c:v>335.61643835616439</c:v>
                </c:pt>
                <c:pt idx="43">
                  <c:v>335.27397260273972</c:v>
                </c:pt>
                <c:pt idx="44">
                  <c:v>334.93150684931504</c:v>
                </c:pt>
                <c:pt idx="45">
                  <c:v>334.58904109589042</c:v>
                </c:pt>
                <c:pt idx="46">
                  <c:v>334.24657534246575</c:v>
                </c:pt>
                <c:pt idx="47">
                  <c:v>333.90410958904107</c:v>
                </c:pt>
                <c:pt idx="48">
                  <c:v>333.56164383561645</c:v>
                </c:pt>
                <c:pt idx="49">
                  <c:v>333.21917808219177</c:v>
                </c:pt>
                <c:pt idx="50">
                  <c:v>332.8767123287671</c:v>
                </c:pt>
                <c:pt idx="51">
                  <c:v>332.53424657534248</c:v>
                </c:pt>
                <c:pt idx="52">
                  <c:v>332.1917808219178</c:v>
                </c:pt>
                <c:pt idx="53">
                  <c:v>331.84931506849313</c:v>
                </c:pt>
                <c:pt idx="54">
                  <c:v>331.50684931506851</c:v>
                </c:pt>
                <c:pt idx="55">
                  <c:v>331.16438356164383</c:v>
                </c:pt>
                <c:pt idx="56">
                  <c:v>330.82191780821915</c:v>
                </c:pt>
                <c:pt idx="57">
                  <c:v>330.47945205479454</c:v>
                </c:pt>
                <c:pt idx="58">
                  <c:v>330.13698630136986</c:v>
                </c:pt>
                <c:pt idx="59">
                  <c:v>329.79452054794518</c:v>
                </c:pt>
                <c:pt idx="60">
                  <c:v>329.45205479452056</c:v>
                </c:pt>
                <c:pt idx="61">
                  <c:v>329.10958904109589</c:v>
                </c:pt>
                <c:pt idx="62">
                  <c:v>328.76712328767121</c:v>
                </c:pt>
                <c:pt idx="63">
                  <c:v>328.42465753424659</c:v>
                </c:pt>
                <c:pt idx="64">
                  <c:v>328.08219178082192</c:v>
                </c:pt>
                <c:pt idx="65">
                  <c:v>327.73972602739724</c:v>
                </c:pt>
                <c:pt idx="66">
                  <c:v>327.39726027397262</c:v>
                </c:pt>
                <c:pt idx="67">
                  <c:v>327.05479452054794</c:v>
                </c:pt>
                <c:pt idx="68">
                  <c:v>326.71232876712327</c:v>
                </c:pt>
                <c:pt idx="69">
                  <c:v>326.36986301369865</c:v>
                </c:pt>
                <c:pt idx="70">
                  <c:v>326.02739726027397</c:v>
                </c:pt>
                <c:pt idx="71">
                  <c:v>325.6849315068493</c:v>
                </c:pt>
                <c:pt idx="72">
                  <c:v>325.34246575342468</c:v>
                </c:pt>
                <c:pt idx="73">
                  <c:v>325</c:v>
                </c:pt>
                <c:pt idx="74">
                  <c:v>322.94520547945206</c:v>
                </c:pt>
                <c:pt idx="75">
                  <c:v>320.89041095890411</c:v>
                </c:pt>
                <c:pt idx="76">
                  <c:v>318.83561643835617</c:v>
                </c:pt>
                <c:pt idx="77">
                  <c:v>316.78082191780823</c:v>
                </c:pt>
                <c:pt idx="78">
                  <c:v>314.72602739726028</c:v>
                </c:pt>
                <c:pt idx="79">
                  <c:v>312.67123287671234</c:v>
                </c:pt>
                <c:pt idx="80">
                  <c:v>310.61643835616439</c:v>
                </c:pt>
                <c:pt idx="81">
                  <c:v>308.56164383561645</c:v>
                </c:pt>
                <c:pt idx="82">
                  <c:v>306.50684931506851</c:v>
                </c:pt>
                <c:pt idx="83">
                  <c:v>304.45205479452056</c:v>
                </c:pt>
                <c:pt idx="84">
                  <c:v>302.39726027397262</c:v>
                </c:pt>
                <c:pt idx="85">
                  <c:v>300.34246575342468</c:v>
                </c:pt>
                <c:pt idx="86">
                  <c:v>298.28767123287673</c:v>
                </c:pt>
                <c:pt idx="87">
                  <c:v>296.23287671232879</c:v>
                </c:pt>
                <c:pt idx="88">
                  <c:v>294.17808219178085</c:v>
                </c:pt>
                <c:pt idx="89">
                  <c:v>292.1232876712329</c:v>
                </c:pt>
                <c:pt idx="90">
                  <c:v>290.06849315068496</c:v>
                </c:pt>
                <c:pt idx="91">
                  <c:v>288.01369863013701</c:v>
                </c:pt>
                <c:pt idx="92">
                  <c:v>285.95890410958907</c:v>
                </c:pt>
                <c:pt idx="93">
                  <c:v>283.90410958904113</c:v>
                </c:pt>
                <c:pt idx="94">
                  <c:v>281.84931506849313</c:v>
                </c:pt>
                <c:pt idx="95">
                  <c:v>279.79452054794518</c:v>
                </c:pt>
                <c:pt idx="96">
                  <c:v>277.7397260273973</c:v>
                </c:pt>
                <c:pt idx="97">
                  <c:v>275.6849315068493</c:v>
                </c:pt>
                <c:pt idx="98">
                  <c:v>273.63013698630135</c:v>
                </c:pt>
                <c:pt idx="99">
                  <c:v>271.57534246575341</c:v>
                </c:pt>
                <c:pt idx="100">
                  <c:v>269.52054794520546</c:v>
                </c:pt>
                <c:pt idx="101">
                  <c:v>267.46575342465752</c:v>
                </c:pt>
                <c:pt idx="102">
                  <c:v>265.41095890410958</c:v>
                </c:pt>
                <c:pt idx="103">
                  <c:v>263.35616438356163</c:v>
                </c:pt>
                <c:pt idx="104">
                  <c:v>261.30136986301369</c:v>
                </c:pt>
                <c:pt idx="105">
                  <c:v>259.24657534246575</c:v>
                </c:pt>
                <c:pt idx="106">
                  <c:v>257.1917808219178</c:v>
                </c:pt>
                <c:pt idx="107">
                  <c:v>255.13698630136986</c:v>
                </c:pt>
                <c:pt idx="108">
                  <c:v>253.08219178082192</c:v>
                </c:pt>
                <c:pt idx="109">
                  <c:v>251.02739726027397</c:v>
                </c:pt>
                <c:pt idx="110">
                  <c:v>248.97260273972603</c:v>
                </c:pt>
                <c:pt idx="111">
                  <c:v>246.91780821917808</c:v>
                </c:pt>
                <c:pt idx="112">
                  <c:v>244.86301369863014</c:v>
                </c:pt>
                <c:pt idx="113">
                  <c:v>242.8082191780822</c:v>
                </c:pt>
                <c:pt idx="114">
                  <c:v>240.75342465753425</c:v>
                </c:pt>
                <c:pt idx="115">
                  <c:v>238.69863013698631</c:v>
                </c:pt>
                <c:pt idx="116">
                  <c:v>236.64383561643834</c:v>
                </c:pt>
                <c:pt idx="117">
                  <c:v>234.58904109589039</c:v>
                </c:pt>
                <c:pt idx="118">
                  <c:v>232.53424657534248</c:v>
                </c:pt>
                <c:pt idx="119">
                  <c:v>230.47945205479454</c:v>
                </c:pt>
                <c:pt idx="120">
                  <c:v>228.42465753424656</c:v>
                </c:pt>
                <c:pt idx="121">
                  <c:v>226.36986301369862</c:v>
                </c:pt>
                <c:pt idx="122">
                  <c:v>224.3150684931507</c:v>
                </c:pt>
                <c:pt idx="123">
                  <c:v>222.26027397260276</c:v>
                </c:pt>
                <c:pt idx="124">
                  <c:v>220.20547945205479</c:v>
                </c:pt>
                <c:pt idx="125">
                  <c:v>218.15068493150685</c:v>
                </c:pt>
                <c:pt idx="126">
                  <c:v>216.09589041095887</c:v>
                </c:pt>
                <c:pt idx="127">
                  <c:v>214.04109589041096</c:v>
                </c:pt>
                <c:pt idx="128">
                  <c:v>211.98630136986301</c:v>
                </c:pt>
                <c:pt idx="129">
                  <c:v>209.93150684931507</c:v>
                </c:pt>
                <c:pt idx="130">
                  <c:v>207.8767123287671</c:v>
                </c:pt>
                <c:pt idx="131">
                  <c:v>205.82191780821918</c:v>
                </c:pt>
                <c:pt idx="132">
                  <c:v>203.76712328767124</c:v>
                </c:pt>
                <c:pt idx="133">
                  <c:v>201.7123287671233</c:v>
                </c:pt>
                <c:pt idx="134">
                  <c:v>199.65753424657535</c:v>
                </c:pt>
                <c:pt idx="135">
                  <c:v>197.60273972602741</c:v>
                </c:pt>
                <c:pt idx="136">
                  <c:v>195.54794520547946</c:v>
                </c:pt>
                <c:pt idx="137">
                  <c:v>193.49315068493149</c:v>
                </c:pt>
                <c:pt idx="138">
                  <c:v>191.43835616438355</c:v>
                </c:pt>
                <c:pt idx="139">
                  <c:v>189.38356164383563</c:v>
                </c:pt>
                <c:pt idx="140">
                  <c:v>187.32876712328766</c:v>
                </c:pt>
                <c:pt idx="141">
                  <c:v>185.27397260273972</c:v>
                </c:pt>
                <c:pt idx="142">
                  <c:v>183.21917808219177</c:v>
                </c:pt>
                <c:pt idx="143">
                  <c:v>181.16438356164386</c:v>
                </c:pt>
                <c:pt idx="144">
                  <c:v>179.10958904109592</c:v>
                </c:pt>
                <c:pt idx="145">
                  <c:v>177.05479452054794</c:v>
                </c:pt>
                <c:pt idx="146">
                  <c:v>175</c:v>
                </c:pt>
                <c:pt idx="147">
                  <c:v>172.94520547945206</c:v>
                </c:pt>
                <c:pt idx="148">
                  <c:v>170.89041095890411</c:v>
                </c:pt>
                <c:pt idx="149">
                  <c:v>168.83561643835614</c:v>
                </c:pt>
                <c:pt idx="150">
                  <c:v>166.78082191780823</c:v>
                </c:pt>
                <c:pt idx="151">
                  <c:v>164.72602739726028</c:v>
                </c:pt>
                <c:pt idx="152">
                  <c:v>162.67123287671231</c:v>
                </c:pt>
                <c:pt idx="153">
                  <c:v>160.61643835616439</c:v>
                </c:pt>
                <c:pt idx="154">
                  <c:v>158.56164383561642</c:v>
                </c:pt>
                <c:pt idx="155">
                  <c:v>156.50684931506851</c:v>
                </c:pt>
                <c:pt idx="156">
                  <c:v>154.45205479452056</c:v>
                </c:pt>
                <c:pt idx="157">
                  <c:v>152.39726027397259</c:v>
                </c:pt>
                <c:pt idx="158">
                  <c:v>150.34246575342465</c:v>
                </c:pt>
                <c:pt idx="159">
                  <c:v>148.2876712328767</c:v>
                </c:pt>
                <c:pt idx="160">
                  <c:v>146.23287671232879</c:v>
                </c:pt>
                <c:pt idx="161">
                  <c:v>144.17808219178082</c:v>
                </c:pt>
                <c:pt idx="162">
                  <c:v>142.12328767123284</c:v>
                </c:pt>
                <c:pt idx="163">
                  <c:v>140.06849315068496</c:v>
                </c:pt>
                <c:pt idx="164">
                  <c:v>138.01369863013699</c:v>
                </c:pt>
                <c:pt idx="165">
                  <c:v>135.95890410958904</c:v>
                </c:pt>
                <c:pt idx="166">
                  <c:v>133.90410958904107</c:v>
                </c:pt>
                <c:pt idx="167">
                  <c:v>131.84931506849315</c:v>
                </c:pt>
                <c:pt idx="168">
                  <c:v>129.79452054794521</c:v>
                </c:pt>
                <c:pt idx="169">
                  <c:v>127.73972602739724</c:v>
                </c:pt>
                <c:pt idx="170">
                  <c:v>125.68493150684932</c:v>
                </c:pt>
                <c:pt idx="171">
                  <c:v>123.63013698630138</c:v>
                </c:pt>
                <c:pt idx="172">
                  <c:v>121.57534246575341</c:v>
                </c:pt>
                <c:pt idx="173">
                  <c:v>119.52054794520549</c:v>
                </c:pt>
                <c:pt idx="174">
                  <c:v>117.46575342465752</c:v>
                </c:pt>
                <c:pt idx="175">
                  <c:v>115.41095890410961</c:v>
                </c:pt>
                <c:pt idx="176">
                  <c:v>113.35616438356163</c:v>
                </c:pt>
                <c:pt idx="177">
                  <c:v>111.30136986301369</c:v>
                </c:pt>
                <c:pt idx="178">
                  <c:v>109.24657534246575</c:v>
                </c:pt>
                <c:pt idx="179">
                  <c:v>107.1917808219178</c:v>
                </c:pt>
                <c:pt idx="180">
                  <c:v>105.13698630136989</c:v>
                </c:pt>
                <c:pt idx="181">
                  <c:v>103.08219178082192</c:v>
                </c:pt>
                <c:pt idx="182">
                  <c:v>101.02739726027394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Wash!$E$4</c:f>
              <c:strCache>
                <c:ptCount val="1"/>
                <c:pt idx="0">
                  <c:v>0.6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Wash!$A$5:$A$187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Wash!$E$5:$E$187</c:f>
              <c:numCache>
                <c:formatCode>"$"#,##0_);\("$"#,##0\)</c:formatCode>
                <c:ptCount val="183"/>
                <c:pt idx="0">
                  <c:v>300</c:v>
                </c:pt>
                <c:pt idx="1">
                  <c:v>299.65753424657532</c:v>
                </c:pt>
                <c:pt idx="2">
                  <c:v>299.3150684931507</c:v>
                </c:pt>
                <c:pt idx="3">
                  <c:v>298.97260273972603</c:v>
                </c:pt>
                <c:pt idx="4">
                  <c:v>298.63013698630135</c:v>
                </c:pt>
                <c:pt idx="5">
                  <c:v>298.28767123287673</c:v>
                </c:pt>
                <c:pt idx="6">
                  <c:v>297.94520547945206</c:v>
                </c:pt>
                <c:pt idx="7">
                  <c:v>297.60273972602738</c:v>
                </c:pt>
                <c:pt idx="8">
                  <c:v>297.26027397260276</c:v>
                </c:pt>
                <c:pt idx="9">
                  <c:v>296.91780821917808</c:v>
                </c:pt>
                <c:pt idx="10">
                  <c:v>296.57534246575341</c:v>
                </c:pt>
                <c:pt idx="11">
                  <c:v>296.23287671232879</c:v>
                </c:pt>
                <c:pt idx="12">
                  <c:v>295.89041095890411</c:v>
                </c:pt>
                <c:pt idx="13">
                  <c:v>295.54794520547944</c:v>
                </c:pt>
                <c:pt idx="14">
                  <c:v>295.20547945205482</c:v>
                </c:pt>
                <c:pt idx="15">
                  <c:v>294.86301369863014</c:v>
                </c:pt>
                <c:pt idx="16">
                  <c:v>294.52054794520546</c:v>
                </c:pt>
                <c:pt idx="17">
                  <c:v>294.17808219178085</c:v>
                </c:pt>
                <c:pt idx="18">
                  <c:v>293.83561643835617</c:v>
                </c:pt>
                <c:pt idx="19">
                  <c:v>293.49315068493149</c:v>
                </c:pt>
                <c:pt idx="20">
                  <c:v>293.15068493150687</c:v>
                </c:pt>
                <c:pt idx="21">
                  <c:v>292.8082191780822</c:v>
                </c:pt>
                <c:pt idx="22">
                  <c:v>292.46575342465752</c:v>
                </c:pt>
                <c:pt idx="23">
                  <c:v>292.1232876712329</c:v>
                </c:pt>
                <c:pt idx="24">
                  <c:v>291.78082191780823</c:v>
                </c:pt>
                <c:pt idx="25">
                  <c:v>291.43835616438355</c:v>
                </c:pt>
                <c:pt idx="26">
                  <c:v>291.09589041095893</c:v>
                </c:pt>
                <c:pt idx="27">
                  <c:v>290.75342465753425</c:v>
                </c:pt>
                <c:pt idx="28">
                  <c:v>290.41095890410958</c:v>
                </c:pt>
                <c:pt idx="29">
                  <c:v>290.06849315068496</c:v>
                </c:pt>
                <c:pt idx="30">
                  <c:v>289.72602739726028</c:v>
                </c:pt>
                <c:pt idx="31">
                  <c:v>289.38356164383561</c:v>
                </c:pt>
                <c:pt idx="32">
                  <c:v>289.04109589041099</c:v>
                </c:pt>
                <c:pt idx="33">
                  <c:v>288.69863013698631</c:v>
                </c:pt>
                <c:pt idx="34">
                  <c:v>288.35616438356163</c:v>
                </c:pt>
                <c:pt idx="35">
                  <c:v>288.01369863013701</c:v>
                </c:pt>
                <c:pt idx="36">
                  <c:v>287.67123287671234</c:v>
                </c:pt>
                <c:pt idx="37">
                  <c:v>287.32876712328766</c:v>
                </c:pt>
                <c:pt idx="38">
                  <c:v>286.98630136986299</c:v>
                </c:pt>
                <c:pt idx="39">
                  <c:v>286.64383561643837</c:v>
                </c:pt>
                <c:pt idx="40">
                  <c:v>286.30136986301369</c:v>
                </c:pt>
                <c:pt idx="41">
                  <c:v>285.95890410958901</c:v>
                </c:pt>
                <c:pt idx="42">
                  <c:v>285.61643835616439</c:v>
                </c:pt>
                <c:pt idx="43">
                  <c:v>285.27397260273972</c:v>
                </c:pt>
                <c:pt idx="44">
                  <c:v>284.93150684931504</c:v>
                </c:pt>
                <c:pt idx="45">
                  <c:v>284.58904109589042</c:v>
                </c:pt>
                <c:pt idx="46">
                  <c:v>284.24657534246575</c:v>
                </c:pt>
                <c:pt idx="47">
                  <c:v>283.90410958904107</c:v>
                </c:pt>
                <c:pt idx="48">
                  <c:v>283.56164383561645</c:v>
                </c:pt>
                <c:pt idx="49">
                  <c:v>283.21917808219177</c:v>
                </c:pt>
                <c:pt idx="50">
                  <c:v>282.8767123287671</c:v>
                </c:pt>
                <c:pt idx="51">
                  <c:v>282.53424657534248</c:v>
                </c:pt>
                <c:pt idx="52">
                  <c:v>282.1917808219178</c:v>
                </c:pt>
                <c:pt idx="53">
                  <c:v>281.84931506849313</c:v>
                </c:pt>
                <c:pt idx="54">
                  <c:v>281.50684931506851</c:v>
                </c:pt>
                <c:pt idx="55">
                  <c:v>281.16438356164383</c:v>
                </c:pt>
                <c:pt idx="56">
                  <c:v>280.82191780821915</c:v>
                </c:pt>
                <c:pt idx="57">
                  <c:v>280.47945205479454</c:v>
                </c:pt>
                <c:pt idx="58">
                  <c:v>280.13698630136986</c:v>
                </c:pt>
                <c:pt idx="59">
                  <c:v>279.79452054794518</c:v>
                </c:pt>
                <c:pt idx="60">
                  <c:v>279.45205479452056</c:v>
                </c:pt>
                <c:pt idx="61">
                  <c:v>279.10958904109589</c:v>
                </c:pt>
                <c:pt idx="62">
                  <c:v>278.76712328767121</c:v>
                </c:pt>
                <c:pt idx="63">
                  <c:v>278.42465753424659</c:v>
                </c:pt>
                <c:pt idx="64">
                  <c:v>278.08219178082192</c:v>
                </c:pt>
                <c:pt idx="65">
                  <c:v>277.73972602739724</c:v>
                </c:pt>
                <c:pt idx="66">
                  <c:v>277.39726027397262</c:v>
                </c:pt>
                <c:pt idx="67">
                  <c:v>277.05479452054794</c:v>
                </c:pt>
                <c:pt idx="68">
                  <c:v>276.71232876712327</c:v>
                </c:pt>
                <c:pt idx="69">
                  <c:v>276.36986301369865</c:v>
                </c:pt>
                <c:pt idx="70">
                  <c:v>276.02739726027397</c:v>
                </c:pt>
                <c:pt idx="71">
                  <c:v>275.6849315068493</c:v>
                </c:pt>
                <c:pt idx="72">
                  <c:v>275.34246575342468</c:v>
                </c:pt>
                <c:pt idx="73">
                  <c:v>275</c:v>
                </c:pt>
                <c:pt idx="74">
                  <c:v>272.94520547945206</c:v>
                </c:pt>
                <c:pt idx="75">
                  <c:v>270.89041095890411</c:v>
                </c:pt>
                <c:pt idx="76">
                  <c:v>268.83561643835617</c:v>
                </c:pt>
                <c:pt idx="77">
                  <c:v>266.78082191780823</c:v>
                </c:pt>
                <c:pt idx="78">
                  <c:v>264.72602739726028</c:v>
                </c:pt>
                <c:pt idx="79">
                  <c:v>262.67123287671234</c:v>
                </c:pt>
                <c:pt idx="80">
                  <c:v>260.61643835616439</c:v>
                </c:pt>
                <c:pt idx="81">
                  <c:v>258.56164383561645</c:v>
                </c:pt>
                <c:pt idx="82">
                  <c:v>256.50684931506851</c:v>
                </c:pt>
                <c:pt idx="83">
                  <c:v>254.45205479452056</c:v>
                </c:pt>
                <c:pt idx="84">
                  <c:v>252.39726027397262</c:v>
                </c:pt>
                <c:pt idx="85">
                  <c:v>250.34246575342465</c:v>
                </c:pt>
                <c:pt idx="86">
                  <c:v>248.2876712328767</c:v>
                </c:pt>
                <c:pt idx="87">
                  <c:v>246.23287671232876</c:v>
                </c:pt>
                <c:pt idx="88">
                  <c:v>244.17808219178082</c:v>
                </c:pt>
                <c:pt idx="89">
                  <c:v>242.12328767123287</c:v>
                </c:pt>
                <c:pt idx="90">
                  <c:v>240.06849315068493</c:v>
                </c:pt>
                <c:pt idx="91">
                  <c:v>238.01369863013699</c:v>
                </c:pt>
                <c:pt idx="92">
                  <c:v>235.95890410958904</c:v>
                </c:pt>
                <c:pt idx="93">
                  <c:v>233.9041095890411</c:v>
                </c:pt>
                <c:pt idx="94">
                  <c:v>231.84931506849313</c:v>
                </c:pt>
                <c:pt idx="95">
                  <c:v>229.79452054794518</c:v>
                </c:pt>
                <c:pt idx="96">
                  <c:v>227.73972602739727</c:v>
                </c:pt>
                <c:pt idx="97">
                  <c:v>225.6849315068493</c:v>
                </c:pt>
                <c:pt idx="98">
                  <c:v>223.63013698630135</c:v>
                </c:pt>
                <c:pt idx="99">
                  <c:v>221.57534246575341</c:v>
                </c:pt>
                <c:pt idx="100">
                  <c:v>219.52054794520546</c:v>
                </c:pt>
                <c:pt idx="101">
                  <c:v>217.46575342465752</c:v>
                </c:pt>
                <c:pt idx="102">
                  <c:v>215.41095890410958</c:v>
                </c:pt>
                <c:pt idx="103">
                  <c:v>213.35616438356163</c:v>
                </c:pt>
                <c:pt idx="104">
                  <c:v>211.30136986301369</c:v>
                </c:pt>
                <c:pt idx="105">
                  <c:v>209.24657534246575</c:v>
                </c:pt>
                <c:pt idx="106">
                  <c:v>207.1917808219178</c:v>
                </c:pt>
                <c:pt idx="107">
                  <c:v>205.13698630136986</c:v>
                </c:pt>
                <c:pt idx="108">
                  <c:v>203.08219178082192</c:v>
                </c:pt>
                <c:pt idx="109">
                  <c:v>201.02739726027397</c:v>
                </c:pt>
                <c:pt idx="110">
                  <c:v>198.97260273972603</c:v>
                </c:pt>
                <c:pt idx="111">
                  <c:v>196.91780821917808</c:v>
                </c:pt>
                <c:pt idx="112">
                  <c:v>194.86301369863014</c:v>
                </c:pt>
                <c:pt idx="113">
                  <c:v>192.8082191780822</c:v>
                </c:pt>
                <c:pt idx="114">
                  <c:v>190.75342465753425</c:v>
                </c:pt>
                <c:pt idx="115">
                  <c:v>188.69863013698631</c:v>
                </c:pt>
                <c:pt idx="116">
                  <c:v>186.64383561643834</c:v>
                </c:pt>
                <c:pt idx="117">
                  <c:v>184.58904109589039</c:v>
                </c:pt>
                <c:pt idx="118">
                  <c:v>182.53424657534248</c:v>
                </c:pt>
                <c:pt idx="119">
                  <c:v>180.47945205479454</c:v>
                </c:pt>
                <c:pt idx="120">
                  <c:v>178.42465753424656</c:v>
                </c:pt>
                <c:pt idx="121">
                  <c:v>176.36986301369862</c:v>
                </c:pt>
                <c:pt idx="122">
                  <c:v>174.3150684931507</c:v>
                </c:pt>
                <c:pt idx="123">
                  <c:v>172.26027397260276</c:v>
                </c:pt>
                <c:pt idx="124">
                  <c:v>170.20547945205479</c:v>
                </c:pt>
                <c:pt idx="125">
                  <c:v>168.15068493150685</c:v>
                </c:pt>
                <c:pt idx="126">
                  <c:v>166.09589041095887</c:v>
                </c:pt>
                <c:pt idx="127">
                  <c:v>164.04109589041096</c:v>
                </c:pt>
                <c:pt idx="128">
                  <c:v>161.98630136986301</c:v>
                </c:pt>
                <c:pt idx="129">
                  <c:v>159.93150684931507</c:v>
                </c:pt>
                <c:pt idx="130">
                  <c:v>157.8767123287671</c:v>
                </c:pt>
                <c:pt idx="131">
                  <c:v>155.82191780821918</c:v>
                </c:pt>
                <c:pt idx="132">
                  <c:v>153.76712328767124</c:v>
                </c:pt>
                <c:pt idx="133">
                  <c:v>151.7123287671233</c:v>
                </c:pt>
                <c:pt idx="134">
                  <c:v>149.65753424657535</c:v>
                </c:pt>
                <c:pt idx="135">
                  <c:v>147.60273972602741</c:v>
                </c:pt>
                <c:pt idx="136">
                  <c:v>145.54794520547946</c:v>
                </c:pt>
                <c:pt idx="137">
                  <c:v>143.49315068493149</c:v>
                </c:pt>
                <c:pt idx="138">
                  <c:v>141.43835616438355</c:v>
                </c:pt>
                <c:pt idx="139">
                  <c:v>139.38356164383563</c:v>
                </c:pt>
                <c:pt idx="140">
                  <c:v>137.32876712328766</c:v>
                </c:pt>
                <c:pt idx="141">
                  <c:v>135.27397260273972</c:v>
                </c:pt>
                <c:pt idx="142">
                  <c:v>133.21917808219177</c:v>
                </c:pt>
                <c:pt idx="143">
                  <c:v>131.16438356164386</c:v>
                </c:pt>
                <c:pt idx="144">
                  <c:v>129.10958904109592</c:v>
                </c:pt>
                <c:pt idx="145">
                  <c:v>127.05479452054794</c:v>
                </c:pt>
                <c:pt idx="146">
                  <c:v>125</c:v>
                </c:pt>
                <c:pt idx="147">
                  <c:v>122.94520547945206</c:v>
                </c:pt>
                <c:pt idx="148">
                  <c:v>120.89041095890411</c:v>
                </c:pt>
                <c:pt idx="149">
                  <c:v>118.83561643835614</c:v>
                </c:pt>
                <c:pt idx="150">
                  <c:v>116.78082191780823</c:v>
                </c:pt>
                <c:pt idx="151">
                  <c:v>114.72602739726028</c:v>
                </c:pt>
                <c:pt idx="152">
                  <c:v>112.67123287671231</c:v>
                </c:pt>
                <c:pt idx="153">
                  <c:v>110.61643835616439</c:v>
                </c:pt>
                <c:pt idx="154">
                  <c:v>108.56164383561642</c:v>
                </c:pt>
                <c:pt idx="155">
                  <c:v>106.50684931506851</c:v>
                </c:pt>
                <c:pt idx="156">
                  <c:v>104.45205479452056</c:v>
                </c:pt>
                <c:pt idx="157">
                  <c:v>102.39726027397259</c:v>
                </c:pt>
                <c:pt idx="158">
                  <c:v>100.34246575342465</c:v>
                </c:pt>
                <c:pt idx="159">
                  <c:v>98.287671232876704</c:v>
                </c:pt>
                <c:pt idx="160">
                  <c:v>96.232876712328789</c:v>
                </c:pt>
                <c:pt idx="161">
                  <c:v>94.178082191780817</c:v>
                </c:pt>
                <c:pt idx="162">
                  <c:v>92.123287671232845</c:v>
                </c:pt>
                <c:pt idx="163">
                  <c:v>90.068493150684958</c:v>
                </c:pt>
                <c:pt idx="164">
                  <c:v>88.013698630136986</c:v>
                </c:pt>
                <c:pt idx="165">
                  <c:v>85.958904109589042</c:v>
                </c:pt>
                <c:pt idx="166">
                  <c:v>83.90410958904107</c:v>
                </c:pt>
                <c:pt idx="167">
                  <c:v>81.849315068493155</c:v>
                </c:pt>
                <c:pt idx="168">
                  <c:v>79.794520547945211</c:v>
                </c:pt>
                <c:pt idx="169">
                  <c:v>77.739726027397239</c:v>
                </c:pt>
                <c:pt idx="170">
                  <c:v>75.684931506849324</c:v>
                </c:pt>
                <c:pt idx="171">
                  <c:v>73.63013698630138</c:v>
                </c:pt>
                <c:pt idx="172">
                  <c:v>71.575342465753408</c:v>
                </c:pt>
                <c:pt idx="173">
                  <c:v>69.520547945205493</c:v>
                </c:pt>
                <c:pt idx="174">
                  <c:v>67.465753424657521</c:v>
                </c:pt>
                <c:pt idx="175">
                  <c:v>65.410958904109606</c:v>
                </c:pt>
                <c:pt idx="176">
                  <c:v>63.356164383561634</c:v>
                </c:pt>
                <c:pt idx="177">
                  <c:v>61.30136986301369</c:v>
                </c:pt>
                <c:pt idx="178">
                  <c:v>59.246575342465746</c:v>
                </c:pt>
                <c:pt idx="179">
                  <c:v>57.191780821917803</c:v>
                </c:pt>
                <c:pt idx="180">
                  <c:v>55.136986301369888</c:v>
                </c:pt>
                <c:pt idx="181">
                  <c:v>53.082191780821915</c:v>
                </c:pt>
                <c:pt idx="182">
                  <c:v>51.027397260273943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Wash!$F$4</c:f>
              <c:strCache>
                <c:ptCount val="1"/>
                <c:pt idx="0">
                  <c:v>0.5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Wash!$A$5:$A$187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Wash!$F$5:$F$187</c:f>
              <c:numCache>
                <c:formatCode>"$"#,##0_);\("$"#,##0\)</c:formatCode>
                <c:ptCount val="183"/>
                <c:pt idx="0">
                  <c:v>250</c:v>
                </c:pt>
                <c:pt idx="1">
                  <c:v>249.65753424657535</c:v>
                </c:pt>
                <c:pt idx="2">
                  <c:v>249.31506849315068</c:v>
                </c:pt>
                <c:pt idx="3">
                  <c:v>248.97260273972603</c:v>
                </c:pt>
                <c:pt idx="4">
                  <c:v>248.63013698630138</c:v>
                </c:pt>
                <c:pt idx="5">
                  <c:v>248.2876712328767</c:v>
                </c:pt>
                <c:pt idx="6">
                  <c:v>247.94520547945206</c:v>
                </c:pt>
                <c:pt idx="7">
                  <c:v>247.60273972602741</c:v>
                </c:pt>
                <c:pt idx="8">
                  <c:v>247.26027397260273</c:v>
                </c:pt>
                <c:pt idx="9">
                  <c:v>246.91780821917808</c:v>
                </c:pt>
                <c:pt idx="10">
                  <c:v>246.57534246575344</c:v>
                </c:pt>
                <c:pt idx="11">
                  <c:v>246.23287671232876</c:v>
                </c:pt>
                <c:pt idx="12">
                  <c:v>245.89041095890411</c:v>
                </c:pt>
                <c:pt idx="13">
                  <c:v>245.54794520547946</c:v>
                </c:pt>
                <c:pt idx="14">
                  <c:v>245.20547945205479</c:v>
                </c:pt>
                <c:pt idx="15">
                  <c:v>244.86301369863014</c:v>
                </c:pt>
                <c:pt idx="16">
                  <c:v>244.52054794520549</c:v>
                </c:pt>
                <c:pt idx="17">
                  <c:v>244.17808219178082</c:v>
                </c:pt>
                <c:pt idx="18">
                  <c:v>243.83561643835617</c:v>
                </c:pt>
                <c:pt idx="19">
                  <c:v>243.49315068493149</c:v>
                </c:pt>
                <c:pt idx="20">
                  <c:v>243.15068493150685</c:v>
                </c:pt>
                <c:pt idx="21">
                  <c:v>242.8082191780822</c:v>
                </c:pt>
                <c:pt idx="22">
                  <c:v>242.46575342465752</c:v>
                </c:pt>
                <c:pt idx="23">
                  <c:v>242.12328767123287</c:v>
                </c:pt>
                <c:pt idx="24">
                  <c:v>241.78082191780823</c:v>
                </c:pt>
                <c:pt idx="25">
                  <c:v>241.43835616438355</c:v>
                </c:pt>
                <c:pt idx="26">
                  <c:v>241.0958904109589</c:v>
                </c:pt>
                <c:pt idx="27">
                  <c:v>240.75342465753425</c:v>
                </c:pt>
                <c:pt idx="28">
                  <c:v>240.41095890410958</c:v>
                </c:pt>
                <c:pt idx="29">
                  <c:v>240.06849315068493</c:v>
                </c:pt>
                <c:pt idx="30">
                  <c:v>239.72602739726028</c:v>
                </c:pt>
                <c:pt idx="31">
                  <c:v>239.38356164383561</c:v>
                </c:pt>
                <c:pt idx="32">
                  <c:v>239.04109589041096</c:v>
                </c:pt>
                <c:pt idx="33">
                  <c:v>238.69863013698631</c:v>
                </c:pt>
                <c:pt idx="34">
                  <c:v>238.35616438356163</c:v>
                </c:pt>
                <c:pt idx="35">
                  <c:v>238.01369863013699</c:v>
                </c:pt>
                <c:pt idx="36">
                  <c:v>237.67123287671234</c:v>
                </c:pt>
                <c:pt idx="37">
                  <c:v>237.32876712328766</c:v>
                </c:pt>
                <c:pt idx="38">
                  <c:v>236.98630136986301</c:v>
                </c:pt>
                <c:pt idx="39">
                  <c:v>236.64383561643837</c:v>
                </c:pt>
                <c:pt idx="40">
                  <c:v>236.30136986301369</c:v>
                </c:pt>
                <c:pt idx="41">
                  <c:v>235.95890410958904</c:v>
                </c:pt>
                <c:pt idx="42">
                  <c:v>235.61643835616439</c:v>
                </c:pt>
                <c:pt idx="43">
                  <c:v>235.27397260273972</c:v>
                </c:pt>
                <c:pt idx="44">
                  <c:v>234.93150684931507</c:v>
                </c:pt>
                <c:pt idx="45">
                  <c:v>234.58904109589042</c:v>
                </c:pt>
                <c:pt idx="46">
                  <c:v>234.24657534246575</c:v>
                </c:pt>
                <c:pt idx="47">
                  <c:v>233.9041095890411</c:v>
                </c:pt>
                <c:pt idx="48">
                  <c:v>233.56164383561645</c:v>
                </c:pt>
                <c:pt idx="49">
                  <c:v>233.21917808219177</c:v>
                </c:pt>
                <c:pt idx="50">
                  <c:v>232.87671232876713</c:v>
                </c:pt>
                <c:pt idx="51">
                  <c:v>232.53424657534248</c:v>
                </c:pt>
                <c:pt idx="52">
                  <c:v>232.1917808219178</c:v>
                </c:pt>
                <c:pt idx="53">
                  <c:v>231.84931506849315</c:v>
                </c:pt>
                <c:pt idx="54">
                  <c:v>231.50684931506851</c:v>
                </c:pt>
                <c:pt idx="55">
                  <c:v>231.16438356164383</c:v>
                </c:pt>
                <c:pt idx="56">
                  <c:v>230.82191780821918</c:v>
                </c:pt>
                <c:pt idx="57">
                  <c:v>230.47945205479454</c:v>
                </c:pt>
                <c:pt idx="58">
                  <c:v>230.13698630136986</c:v>
                </c:pt>
                <c:pt idx="59">
                  <c:v>229.79452054794521</c:v>
                </c:pt>
                <c:pt idx="60">
                  <c:v>229.45205479452056</c:v>
                </c:pt>
                <c:pt idx="61">
                  <c:v>229.10958904109589</c:v>
                </c:pt>
                <c:pt idx="62">
                  <c:v>228.76712328767124</c:v>
                </c:pt>
                <c:pt idx="63">
                  <c:v>228.42465753424656</c:v>
                </c:pt>
                <c:pt idx="64">
                  <c:v>228.08219178082192</c:v>
                </c:pt>
                <c:pt idx="65">
                  <c:v>227.73972602739727</c:v>
                </c:pt>
                <c:pt idx="66">
                  <c:v>227.39726027397259</c:v>
                </c:pt>
                <c:pt idx="67">
                  <c:v>227.05479452054794</c:v>
                </c:pt>
                <c:pt idx="68">
                  <c:v>226.7123287671233</c:v>
                </c:pt>
                <c:pt idx="69">
                  <c:v>226.36986301369862</c:v>
                </c:pt>
                <c:pt idx="70">
                  <c:v>226.02739726027397</c:v>
                </c:pt>
                <c:pt idx="71">
                  <c:v>225.68493150684932</c:v>
                </c:pt>
                <c:pt idx="72">
                  <c:v>225.34246575342465</c:v>
                </c:pt>
                <c:pt idx="73">
                  <c:v>225</c:v>
                </c:pt>
                <c:pt idx="74">
                  <c:v>222.94520547945206</c:v>
                </c:pt>
                <c:pt idx="75">
                  <c:v>220.89041095890411</c:v>
                </c:pt>
                <c:pt idx="76">
                  <c:v>218.83561643835617</c:v>
                </c:pt>
                <c:pt idx="77">
                  <c:v>216.78082191780823</c:v>
                </c:pt>
                <c:pt idx="78">
                  <c:v>214.72602739726028</c:v>
                </c:pt>
                <c:pt idx="79">
                  <c:v>212.67123287671234</c:v>
                </c:pt>
                <c:pt idx="80">
                  <c:v>210.61643835616439</c:v>
                </c:pt>
                <c:pt idx="81">
                  <c:v>208.56164383561645</c:v>
                </c:pt>
                <c:pt idx="82">
                  <c:v>206.50684931506851</c:v>
                </c:pt>
                <c:pt idx="83">
                  <c:v>204.45205479452056</c:v>
                </c:pt>
                <c:pt idx="84">
                  <c:v>202.39726027397262</c:v>
                </c:pt>
                <c:pt idx="85">
                  <c:v>200.34246575342465</c:v>
                </c:pt>
                <c:pt idx="86">
                  <c:v>198.2876712328767</c:v>
                </c:pt>
                <c:pt idx="87">
                  <c:v>196.23287671232876</c:v>
                </c:pt>
                <c:pt idx="88">
                  <c:v>194.17808219178082</c:v>
                </c:pt>
                <c:pt idx="89">
                  <c:v>192.12328767123287</c:v>
                </c:pt>
                <c:pt idx="90">
                  <c:v>190.06849315068493</c:v>
                </c:pt>
                <c:pt idx="91">
                  <c:v>188.01369863013699</c:v>
                </c:pt>
                <c:pt idx="92">
                  <c:v>185.95890410958904</c:v>
                </c:pt>
                <c:pt idx="93">
                  <c:v>183.9041095890411</c:v>
                </c:pt>
                <c:pt idx="94">
                  <c:v>181.84931506849313</c:v>
                </c:pt>
                <c:pt idx="95">
                  <c:v>179.79452054794518</c:v>
                </c:pt>
                <c:pt idx="96">
                  <c:v>177.73972602739727</c:v>
                </c:pt>
                <c:pt idx="97">
                  <c:v>175.6849315068493</c:v>
                </c:pt>
                <c:pt idx="98">
                  <c:v>173.63013698630135</c:v>
                </c:pt>
                <c:pt idx="99">
                  <c:v>171.57534246575341</c:v>
                </c:pt>
                <c:pt idx="100">
                  <c:v>169.52054794520546</c:v>
                </c:pt>
                <c:pt idx="101">
                  <c:v>167.46575342465752</c:v>
                </c:pt>
                <c:pt idx="102">
                  <c:v>165.41095890410958</c:v>
                </c:pt>
                <c:pt idx="103">
                  <c:v>163.35616438356163</c:v>
                </c:pt>
                <c:pt idx="104">
                  <c:v>161.30136986301369</c:v>
                </c:pt>
                <c:pt idx="105">
                  <c:v>159.24657534246575</c:v>
                </c:pt>
                <c:pt idx="106">
                  <c:v>157.1917808219178</c:v>
                </c:pt>
                <c:pt idx="107">
                  <c:v>155.13698630136986</c:v>
                </c:pt>
                <c:pt idx="108">
                  <c:v>153.08219178082192</c:v>
                </c:pt>
                <c:pt idx="109">
                  <c:v>151.02739726027397</c:v>
                </c:pt>
                <c:pt idx="110">
                  <c:v>148.97260273972603</c:v>
                </c:pt>
                <c:pt idx="111">
                  <c:v>146.91780821917808</c:v>
                </c:pt>
                <c:pt idx="112">
                  <c:v>144.86301369863014</c:v>
                </c:pt>
                <c:pt idx="113">
                  <c:v>142.8082191780822</c:v>
                </c:pt>
                <c:pt idx="114">
                  <c:v>140.75342465753425</c:v>
                </c:pt>
                <c:pt idx="115">
                  <c:v>138.69863013698631</c:v>
                </c:pt>
                <c:pt idx="116">
                  <c:v>136.64383561643834</c:v>
                </c:pt>
                <c:pt idx="117">
                  <c:v>134.58904109589039</c:v>
                </c:pt>
                <c:pt idx="118">
                  <c:v>132.53424657534248</c:v>
                </c:pt>
                <c:pt idx="119">
                  <c:v>130.47945205479454</c:v>
                </c:pt>
                <c:pt idx="120">
                  <c:v>128.42465753424656</c:v>
                </c:pt>
                <c:pt idx="121">
                  <c:v>126.36986301369862</c:v>
                </c:pt>
                <c:pt idx="122">
                  <c:v>124.31506849315069</c:v>
                </c:pt>
                <c:pt idx="123">
                  <c:v>122.26027397260275</c:v>
                </c:pt>
                <c:pt idx="124">
                  <c:v>120.20547945205479</c:v>
                </c:pt>
                <c:pt idx="125">
                  <c:v>118.15068493150685</c:v>
                </c:pt>
                <c:pt idx="126">
                  <c:v>116.09589041095887</c:v>
                </c:pt>
                <c:pt idx="127">
                  <c:v>114.04109589041096</c:v>
                </c:pt>
                <c:pt idx="128">
                  <c:v>111.98630136986301</c:v>
                </c:pt>
                <c:pt idx="129">
                  <c:v>109.93150684931507</c:v>
                </c:pt>
                <c:pt idx="130">
                  <c:v>107.8767123287671</c:v>
                </c:pt>
                <c:pt idx="131">
                  <c:v>105.82191780821918</c:v>
                </c:pt>
                <c:pt idx="132">
                  <c:v>103.76712328767124</c:v>
                </c:pt>
                <c:pt idx="133">
                  <c:v>101.7123287671233</c:v>
                </c:pt>
                <c:pt idx="134">
                  <c:v>99.657534246575352</c:v>
                </c:pt>
                <c:pt idx="135">
                  <c:v>97.602739726027409</c:v>
                </c:pt>
                <c:pt idx="136">
                  <c:v>95.547945205479465</c:v>
                </c:pt>
                <c:pt idx="137">
                  <c:v>93.493150684931493</c:v>
                </c:pt>
                <c:pt idx="138">
                  <c:v>91.438356164383549</c:v>
                </c:pt>
                <c:pt idx="139">
                  <c:v>89.383561643835634</c:v>
                </c:pt>
                <c:pt idx="140">
                  <c:v>87.328767123287662</c:v>
                </c:pt>
                <c:pt idx="141">
                  <c:v>85.273972602739718</c:v>
                </c:pt>
                <c:pt idx="142">
                  <c:v>83.219178082191775</c:v>
                </c:pt>
                <c:pt idx="143">
                  <c:v>81.164383561643859</c:v>
                </c:pt>
                <c:pt idx="144">
                  <c:v>79.109589041095916</c:v>
                </c:pt>
                <c:pt idx="145">
                  <c:v>77.054794520547944</c:v>
                </c:pt>
                <c:pt idx="146">
                  <c:v>75</c:v>
                </c:pt>
                <c:pt idx="147">
                  <c:v>72.945205479452056</c:v>
                </c:pt>
                <c:pt idx="148">
                  <c:v>70.890410958904113</c:v>
                </c:pt>
                <c:pt idx="149">
                  <c:v>68.835616438356141</c:v>
                </c:pt>
                <c:pt idx="150">
                  <c:v>66.780821917808225</c:v>
                </c:pt>
                <c:pt idx="151">
                  <c:v>64.726027397260282</c:v>
                </c:pt>
                <c:pt idx="152">
                  <c:v>62.67123287671231</c:v>
                </c:pt>
                <c:pt idx="153">
                  <c:v>60.616438356164394</c:v>
                </c:pt>
                <c:pt idx="154">
                  <c:v>58.561643835616422</c:v>
                </c:pt>
                <c:pt idx="155">
                  <c:v>56.506849315068507</c:v>
                </c:pt>
                <c:pt idx="156">
                  <c:v>54.452054794520564</c:v>
                </c:pt>
                <c:pt idx="157">
                  <c:v>52.397260273972591</c:v>
                </c:pt>
                <c:pt idx="158">
                  <c:v>50.342465753424648</c:v>
                </c:pt>
                <c:pt idx="159">
                  <c:v>48.287671232876704</c:v>
                </c:pt>
                <c:pt idx="160">
                  <c:v>46.232876712328789</c:v>
                </c:pt>
                <c:pt idx="161">
                  <c:v>44.178082191780817</c:v>
                </c:pt>
                <c:pt idx="162">
                  <c:v>42.123287671232845</c:v>
                </c:pt>
                <c:pt idx="163">
                  <c:v>40.068493150684958</c:v>
                </c:pt>
                <c:pt idx="164">
                  <c:v>38.013698630136986</c:v>
                </c:pt>
                <c:pt idx="165">
                  <c:v>35.958904109589042</c:v>
                </c:pt>
                <c:pt idx="166">
                  <c:v>33.90410958904107</c:v>
                </c:pt>
                <c:pt idx="167">
                  <c:v>31.849315068493155</c:v>
                </c:pt>
                <c:pt idx="168">
                  <c:v>29.794520547945211</c:v>
                </c:pt>
                <c:pt idx="169">
                  <c:v>27.739726027397239</c:v>
                </c:pt>
                <c:pt idx="170">
                  <c:v>25.684931506849324</c:v>
                </c:pt>
                <c:pt idx="171">
                  <c:v>23.63013698630138</c:v>
                </c:pt>
                <c:pt idx="172">
                  <c:v>21.575342465753408</c:v>
                </c:pt>
                <c:pt idx="173">
                  <c:v>19.520547945205493</c:v>
                </c:pt>
                <c:pt idx="174">
                  <c:v>17.465753424657521</c:v>
                </c:pt>
                <c:pt idx="175">
                  <c:v>15.410958904109606</c:v>
                </c:pt>
                <c:pt idx="176">
                  <c:v>13.356164383561634</c:v>
                </c:pt>
                <c:pt idx="177">
                  <c:v>11.30136986301369</c:v>
                </c:pt>
                <c:pt idx="178">
                  <c:v>9.2465753424657464</c:v>
                </c:pt>
                <c:pt idx="179">
                  <c:v>7.1917808219178028</c:v>
                </c:pt>
                <c:pt idx="180">
                  <c:v>5.1369863013698875</c:v>
                </c:pt>
                <c:pt idx="181">
                  <c:v>3.0821917808219155</c:v>
                </c:pt>
                <c:pt idx="182">
                  <c:v>1.0273972602739434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Wash!$G$4</c:f>
              <c:strCache>
                <c:ptCount val="1"/>
                <c:pt idx="0">
                  <c:v>0.4</c:v>
                </c:pt>
              </c:strCache>
            </c:strRef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Wash!$A$5:$A$187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Wash!$G$5:$G$187</c:f>
              <c:numCache>
                <c:formatCode>"$"#,##0_);\("$"#,##0\)</c:formatCode>
                <c:ptCount val="183"/>
                <c:pt idx="0">
                  <c:v>200</c:v>
                </c:pt>
                <c:pt idx="1">
                  <c:v>199.65753424657535</c:v>
                </c:pt>
                <c:pt idx="2">
                  <c:v>199.31506849315068</c:v>
                </c:pt>
                <c:pt idx="3">
                  <c:v>198.97260273972603</c:v>
                </c:pt>
                <c:pt idx="4">
                  <c:v>198.63013698630138</c:v>
                </c:pt>
                <c:pt idx="5">
                  <c:v>198.2876712328767</c:v>
                </c:pt>
                <c:pt idx="6">
                  <c:v>197.94520547945206</c:v>
                </c:pt>
                <c:pt idx="7">
                  <c:v>197.60273972602741</c:v>
                </c:pt>
                <c:pt idx="8">
                  <c:v>197.26027397260273</c:v>
                </c:pt>
                <c:pt idx="9">
                  <c:v>196.91780821917808</c:v>
                </c:pt>
                <c:pt idx="10">
                  <c:v>196.57534246575344</c:v>
                </c:pt>
                <c:pt idx="11">
                  <c:v>196.23287671232876</c:v>
                </c:pt>
                <c:pt idx="12">
                  <c:v>195.89041095890411</c:v>
                </c:pt>
                <c:pt idx="13">
                  <c:v>195.54794520547946</c:v>
                </c:pt>
                <c:pt idx="14">
                  <c:v>195.20547945205479</c:v>
                </c:pt>
                <c:pt idx="15">
                  <c:v>194.86301369863014</c:v>
                </c:pt>
                <c:pt idx="16">
                  <c:v>194.52054794520549</c:v>
                </c:pt>
                <c:pt idx="17">
                  <c:v>194.17808219178082</c:v>
                </c:pt>
                <c:pt idx="18">
                  <c:v>193.83561643835617</c:v>
                </c:pt>
                <c:pt idx="19">
                  <c:v>193.49315068493149</c:v>
                </c:pt>
                <c:pt idx="20">
                  <c:v>193.15068493150685</c:v>
                </c:pt>
                <c:pt idx="21">
                  <c:v>192.8082191780822</c:v>
                </c:pt>
                <c:pt idx="22">
                  <c:v>192.46575342465752</c:v>
                </c:pt>
                <c:pt idx="23">
                  <c:v>192.12328767123287</c:v>
                </c:pt>
                <c:pt idx="24">
                  <c:v>191.78082191780823</c:v>
                </c:pt>
                <c:pt idx="25">
                  <c:v>191.43835616438355</c:v>
                </c:pt>
                <c:pt idx="26">
                  <c:v>191.0958904109589</c:v>
                </c:pt>
                <c:pt idx="27">
                  <c:v>190.75342465753425</c:v>
                </c:pt>
                <c:pt idx="28">
                  <c:v>190.41095890410958</c:v>
                </c:pt>
                <c:pt idx="29">
                  <c:v>190.06849315068493</c:v>
                </c:pt>
                <c:pt idx="30">
                  <c:v>189.72602739726028</c:v>
                </c:pt>
                <c:pt idx="31">
                  <c:v>189.38356164383561</c:v>
                </c:pt>
                <c:pt idx="32">
                  <c:v>189.04109589041096</c:v>
                </c:pt>
                <c:pt idx="33">
                  <c:v>188.69863013698631</c:v>
                </c:pt>
                <c:pt idx="34">
                  <c:v>188.35616438356163</c:v>
                </c:pt>
                <c:pt idx="35">
                  <c:v>188.01369863013699</c:v>
                </c:pt>
                <c:pt idx="36">
                  <c:v>187.67123287671234</c:v>
                </c:pt>
                <c:pt idx="37">
                  <c:v>187.32876712328766</c:v>
                </c:pt>
                <c:pt idx="38">
                  <c:v>186.98630136986301</c:v>
                </c:pt>
                <c:pt idx="39">
                  <c:v>186.64383561643837</c:v>
                </c:pt>
                <c:pt idx="40">
                  <c:v>186.30136986301369</c:v>
                </c:pt>
                <c:pt idx="41">
                  <c:v>185.95890410958904</c:v>
                </c:pt>
                <c:pt idx="42">
                  <c:v>185.61643835616439</c:v>
                </c:pt>
                <c:pt idx="43">
                  <c:v>185.27397260273972</c:v>
                </c:pt>
                <c:pt idx="44">
                  <c:v>184.93150684931507</c:v>
                </c:pt>
                <c:pt idx="45">
                  <c:v>184.58904109589042</c:v>
                </c:pt>
                <c:pt idx="46">
                  <c:v>184.24657534246575</c:v>
                </c:pt>
                <c:pt idx="47">
                  <c:v>183.9041095890411</c:v>
                </c:pt>
                <c:pt idx="48">
                  <c:v>183.56164383561645</c:v>
                </c:pt>
                <c:pt idx="49">
                  <c:v>183.21917808219177</c:v>
                </c:pt>
                <c:pt idx="50">
                  <c:v>182.87671232876713</c:v>
                </c:pt>
                <c:pt idx="51">
                  <c:v>182.53424657534248</c:v>
                </c:pt>
                <c:pt idx="52">
                  <c:v>182.1917808219178</c:v>
                </c:pt>
                <c:pt idx="53">
                  <c:v>181.84931506849315</c:v>
                </c:pt>
                <c:pt idx="54">
                  <c:v>181.50684931506851</c:v>
                </c:pt>
                <c:pt idx="55">
                  <c:v>181.16438356164383</c:v>
                </c:pt>
                <c:pt idx="56">
                  <c:v>180.82191780821918</c:v>
                </c:pt>
                <c:pt idx="57">
                  <c:v>180.47945205479454</c:v>
                </c:pt>
                <c:pt idx="58">
                  <c:v>180.13698630136986</c:v>
                </c:pt>
                <c:pt idx="59">
                  <c:v>179.79452054794521</c:v>
                </c:pt>
                <c:pt idx="60">
                  <c:v>179.45205479452056</c:v>
                </c:pt>
                <c:pt idx="61">
                  <c:v>179.10958904109589</c:v>
                </c:pt>
                <c:pt idx="62">
                  <c:v>178.76712328767124</c:v>
                </c:pt>
                <c:pt idx="63">
                  <c:v>178.42465753424656</c:v>
                </c:pt>
                <c:pt idx="64">
                  <c:v>178.08219178082192</c:v>
                </c:pt>
                <c:pt idx="65">
                  <c:v>177.73972602739727</c:v>
                </c:pt>
                <c:pt idx="66">
                  <c:v>177.39726027397259</c:v>
                </c:pt>
                <c:pt idx="67">
                  <c:v>177.05479452054794</c:v>
                </c:pt>
                <c:pt idx="68">
                  <c:v>176.7123287671233</c:v>
                </c:pt>
                <c:pt idx="69">
                  <c:v>176.36986301369862</c:v>
                </c:pt>
                <c:pt idx="70">
                  <c:v>176.02739726027397</c:v>
                </c:pt>
                <c:pt idx="71">
                  <c:v>175.68493150684932</c:v>
                </c:pt>
                <c:pt idx="72">
                  <c:v>175.34246575342465</c:v>
                </c:pt>
                <c:pt idx="73">
                  <c:v>175</c:v>
                </c:pt>
                <c:pt idx="74">
                  <c:v>172.94520547945206</c:v>
                </c:pt>
                <c:pt idx="75">
                  <c:v>170.89041095890411</c:v>
                </c:pt>
                <c:pt idx="76">
                  <c:v>168.83561643835617</c:v>
                </c:pt>
                <c:pt idx="77">
                  <c:v>166.78082191780823</c:v>
                </c:pt>
                <c:pt idx="78">
                  <c:v>164.72602739726028</c:v>
                </c:pt>
                <c:pt idx="79">
                  <c:v>162.67123287671234</c:v>
                </c:pt>
                <c:pt idx="80">
                  <c:v>160.61643835616439</c:v>
                </c:pt>
                <c:pt idx="81">
                  <c:v>158.56164383561645</c:v>
                </c:pt>
                <c:pt idx="82">
                  <c:v>156.50684931506851</c:v>
                </c:pt>
                <c:pt idx="83">
                  <c:v>154.45205479452056</c:v>
                </c:pt>
                <c:pt idx="84">
                  <c:v>152.39726027397262</c:v>
                </c:pt>
                <c:pt idx="85">
                  <c:v>150.34246575342465</c:v>
                </c:pt>
                <c:pt idx="86">
                  <c:v>148.2876712328767</c:v>
                </c:pt>
                <c:pt idx="87">
                  <c:v>146.23287671232876</c:v>
                </c:pt>
                <c:pt idx="88">
                  <c:v>144.17808219178082</c:v>
                </c:pt>
                <c:pt idx="89">
                  <c:v>142.12328767123287</c:v>
                </c:pt>
                <c:pt idx="90">
                  <c:v>140.06849315068493</c:v>
                </c:pt>
                <c:pt idx="91">
                  <c:v>138.01369863013699</c:v>
                </c:pt>
                <c:pt idx="92">
                  <c:v>135.95890410958904</c:v>
                </c:pt>
                <c:pt idx="93">
                  <c:v>133.9041095890411</c:v>
                </c:pt>
                <c:pt idx="94">
                  <c:v>131.84931506849313</c:v>
                </c:pt>
                <c:pt idx="95">
                  <c:v>129.79452054794518</c:v>
                </c:pt>
                <c:pt idx="96">
                  <c:v>127.73972602739727</c:v>
                </c:pt>
                <c:pt idx="97">
                  <c:v>125.6849315068493</c:v>
                </c:pt>
                <c:pt idx="98">
                  <c:v>123.63013698630137</c:v>
                </c:pt>
                <c:pt idx="99">
                  <c:v>121.57534246575342</c:v>
                </c:pt>
                <c:pt idx="100">
                  <c:v>119.52054794520548</c:v>
                </c:pt>
                <c:pt idx="101">
                  <c:v>117.46575342465752</c:v>
                </c:pt>
                <c:pt idx="102">
                  <c:v>115.41095890410959</c:v>
                </c:pt>
                <c:pt idx="103">
                  <c:v>113.35616438356165</c:v>
                </c:pt>
                <c:pt idx="104">
                  <c:v>111.30136986301369</c:v>
                </c:pt>
                <c:pt idx="105">
                  <c:v>109.24657534246575</c:v>
                </c:pt>
                <c:pt idx="106">
                  <c:v>107.19178082191782</c:v>
                </c:pt>
                <c:pt idx="107">
                  <c:v>105.13698630136984</c:v>
                </c:pt>
                <c:pt idx="108">
                  <c:v>103.08219178082192</c:v>
                </c:pt>
                <c:pt idx="109">
                  <c:v>101.02739726027397</c:v>
                </c:pt>
                <c:pt idx="110">
                  <c:v>98.972602739726014</c:v>
                </c:pt>
                <c:pt idx="111">
                  <c:v>96.91780821917807</c:v>
                </c:pt>
                <c:pt idx="112">
                  <c:v>94.863013698630141</c:v>
                </c:pt>
                <c:pt idx="113">
                  <c:v>92.808219178082197</c:v>
                </c:pt>
                <c:pt idx="114">
                  <c:v>90.753424657534239</c:v>
                </c:pt>
                <c:pt idx="115">
                  <c:v>88.698630136986296</c:v>
                </c:pt>
                <c:pt idx="116">
                  <c:v>86.643835616438338</c:v>
                </c:pt>
                <c:pt idx="117">
                  <c:v>84.589041095890394</c:v>
                </c:pt>
                <c:pt idx="118">
                  <c:v>82.534246575342465</c:v>
                </c:pt>
                <c:pt idx="119">
                  <c:v>80.479452054794521</c:v>
                </c:pt>
                <c:pt idx="120">
                  <c:v>78.424657534246563</c:v>
                </c:pt>
                <c:pt idx="121">
                  <c:v>76.36986301369862</c:v>
                </c:pt>
                <c:pt idx="122">
                  <c:v>74.31506849315069</c:v>
                </c:pt>
                <c:pt idx="123">
                  <c:v>72.260273972602747</c:v>
                </c:pt>
                <c:pt idx="124">
                  <c:v>70.205479452054789</c:v>
                </c:pt>
                <c:pt idx="125">
                  <c:v>68.150684931506845</c:v>
                </c:pt>
                <c:pt idx="126">
                  <c:v>66.095890410958873</c:v>
                </c:pt>
                <c:pt idx="127">
                  <c:v>64.041095890410958</c:v>
                </c:pt>
                <c:pt idx="128">
                  <c:v>61.986301369863014</c:v>
                </c:pt>
                <c:pt idx="129">
                  <c:v>59.93150684931507</c:v>
                </c:pt>
                <c:pt idx="130">
                  <c:v>57.876712328767098</c:v>
                </c:pt>
                <c:pt idx="131">
                  <c:v>55.821917808219183</c:v>
                </c:pt>
                <c:pt idx="132">
                  <c:v>53.767123287671239</c:v>
                </c:pt>
                <c:pt idx="133">
                  <c:v>51.712328767123296</c:v>
                </c:pt>
                <c:pt idx="134">
                  <c:v>49.657534246575352</c:v>
                </c:pt>
                <c:pt idx="135">
                  <c:v>47.602739726027409</c:v>
                </c:pt>
                <c:pt idx="136">
                  <c:v>45.547945205479465</c:v>
                </c:pt>
                <c:pt idx="137">
                  <c:v>43.493150684931493</c:v>
                </c:pt>
                <c:pt idx="138">
                  <c:v>41.438356164383549</c:v>
                </c:pt>
                <c:pt idx="139">
                  <c:v>39.383561643835634</c:v>
                </c:pt>
                <c:pt idx="140">
                  <c:v>37.328767123287662</c:v>
                </c:pt>
                <c:pt idx="141">
                  <c:v>35.273972602739718</c:v>
                </c:pt>
                <c:pt idx="142">
                  <c:v>33.219178082191775</c:v>
                </c:pt>
                <c:pt idx="143">
                  <c:v>31.164383561643859</c:v>
                </c:pt>
                <c:pt idx="144">
                  <c:v>29.109589041095916</c:v>
                </c:pt>
                <c:pt idx="145">
                  <c:v>27.054794520547944</c:v>
                </c:pt>
                <c:pt idx="146">
                  <c:v>25</c:v>
                </c:pt>
                <c:pt idx="147">
                  <c:v>22.945205479452056</c:v>
                </c:pt>
                <c:pt idx="148">
                  <c:v>20.890410958904113</c:v>
                </c:pt>
                <c:pt idx="149">
                  <c:v>18.835616438356141</c:v>
                </c:pt>
                <c:pt idx="150">
                  <c:v>16.780821917808225</c:v>
                </c:pt>
                <c:pt idx="151">
                  <c:v>14.726027397260282</c:v>
                </c:pt>
                <c:pt idx="152">
                  <c:v>12.67123287671231</c:v>
                </c:pt>
                <c:pt idx="153">
                  <c:v>10.616438356164394</c:v>
                </c:pt>
                <c:pt idx="154">
                  <c:v>8.5616438356164224</c:v>
                </c:pt>
                <c:pt idx="155">
                  <c:v>6.5068493150685072</c:v>
                </c:pt>
                <c:pt idx="156">
                  <c:v>4.4520547945205635</c:v>
                </c:pt>
                <c:pt idx="157">
                  <c:v>2.3972602739725914</c:v>
                </c:pt>
                <c:pt idx="158">
                  <c:v>0.3424657534246478</c:v>
                </c:pt>
                <c:pt idx="159">
                  <c:v>-1.7123287671232958</c:v>
                </c:pt>
                <c:pt idx="160">
                  <c:v>-3.7671232876712111</c:v>
                </c:pt>
                <c:pt idx="161">
                  <c:v>-5.8219178082191831</c:v>
                </c:pt>
                <c:pt idx="162">
                  <c:v>-7.8767123287671552</c:v>
                </c:pt>
                <c:pt idx="163">
                  <c:v>-9.931506849315042</c:v>
                </c:pt>
                <c:pt idx="164">
                  <c:v>-11.986301369863014</c:v>
                </c:pt>
                <c:pt idx="165">
                  <c:v>-14.041095890410958</c:v>
                </c:pt>
                <c:pt idx="166">
                  <c:v>-16.09589041095893</c:v>
                </c:pt>
                <c:pt idx="167">
                  <c:v>-18.150684931506845</c:v>
                </c:pt>
                <c:pt idx="168">
                  <c:v>-20.205479452054789</c:v>
                </c:pt>
                <c:pt idx="169">
                  <c:v>-22.260273972602761</c:v>
                </c:pt>
                <c:pt idx="170">
                  <c:v>-24.315068493150676</c:v>
                </c:pt>
                <c:pt idx="171">
                  <c:v>-26.36986301369862</c:v>
                </c:pt>
                <c:pt idx="172">
                  <c:v>-28.424657534246592</c:v>
                </c:pt>
                <c:pt idx="173">
                  <c:v>-30.479452054794507</c:v>
                </c:pt>
                <c:pt idx="174">
                  <c:v>-32.534246575342479</c:v>
                </c:pt>
                <c:pt idx="175">
                  <c:v>-34.589041095890394</c:v>
                </c:pt>
                <c:pt idx="176">
                  <c:v>-36.643835616438366</c:v>
                </c:pt>
                <c:pt idx="177">
                  <c:v>-38.69863013698631</c:v>
                </c:pt>
                <c:pt idx="178">
                  <c:v>-40.753424657534254</c:v>
                </c:pt>
                <c:pt idx="179">
                  <c:v>-42.808219178082197</c:v>
                </c:pt>
                <c:pt idx="180">
                  <c:v>-44.863013698630112</c:v>
                </c:pt>
                <c:pt idx="181">
                  <c:v>-46.917808219178085</c:v>
                </c:pt>
                <c:pt idx="182">
                  <c:v>-48.972602739726057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Wash!$H$4</c:f>
              <c:strCache>
                <c:ptCount val="1"/>
                <c:pt idx="0">
                  <c:v>0.3</c:v>
                </c:pt>
              </c:strCache>
            </c:strRef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Wash!$A$5:$A$187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Wash!$H$5:$H$187</c:f>
              <c:numCache>
                <c:formatCode>"$"#,##0_);\("$"#,##0\)</c:formatCode>
                <c:ptCount val="183"/>
                <c:pt idx="0">
                  <c:v>150</c:v>
                </c:pt>
                <c:pt idx="1">
                  <c:v>149.65753424657535</c:v>
                </c:pt>
                <c:pt idx="2">
                  <c:v>149.31506849315068</c:v>
                </c:pt>
                <c:pt idx="3">
                  <c:v>148.97260273972603</c:v>
                </c:pt>
                <c:pt idx="4">
                  <c:v>148.63013698630138</c:v>
                </c:pt>
                <c:pt idx="5">
                  <c:v>148.2876712328767</c:v>
                </c:pt>
                <c:pt idx="6">
                  <c:v>147.94520547945206</c:v>
                </c:pt>
                <c:pt idx="7">
                  <c:v>147.60273972602741</c:v>
                </c:pt>
                <c:pt idx="8">
                  <c:v>147.26027397260273</c:v>
                </c:pt>
                <c:pt idx="9">
                  <c:v>146.91780821917808</c:v>
                </c:pt>
                <c:pt idx="10">
                  <c:v>146.57534246575344</c:v>
                </c:pt>
                <c:pt idx="11">
                  <c:v>146.23287671232876</c:v>
                </c:pt>
                <c:pt idx="12">
                  <c:v>145.89041095890411</c:v>
                </c:pt>
                <c:pt idx="13">
                  <c:v>145.54794520547946</c:v>
                </c:pt>
                <c:pt idx="14">
                  <c:v>145.20547945205479</c:v>
                </c:pt>
                <c:pt idx="15">
                  <c:v>144.86301369863014</c:v>
                </c:pt>
                <c:pt idx="16">
                  <c:v>144.52054794520549</c:v>
                </c:pt>
                <c:pt idx="17">
                  <c:v>144.17808219178082</c:v>
                </c:pt>
                <c:pt idx="18">
                  <c:v>143.83561643835617</c:v>
                </c:pt>
                <c:pt idx="19">
                  <c:v>143.49315068493149</c:v>
                </c:pt>
                <c:pt idx="20">
                  <c:v>143.15068493150685</c:v>
                </c:pt>
                <c:pt idx="21">
                  <c:v>142.8082191780822</c:v>
                </c:pt>
                <c:pt idx="22">
                  <c:v>142.46575342465752</c:v>
                </c:pt>
                <c:pt idx="23">
                  <c:v>142.12328767123287</c:v>
                </c:pt>
                <c:pt idx="24">
                  <c:v>141.78082191780823</c:v>
                </c:pt>
                <c:pt idx="25">
                  <c:v>141.43835616438355</c:v>
                </c:pt>
                <c:pt idx="26">
                  <c:v>141.0958904109589</c:v>
                </c:pt>
                <c:pt idx="27">
                  <c:v>140.75342465753425</c:v>
                </c:pt>
                <c:pt idx="28">
                  <c:v>140.41095890410958</c:v>
                </c:pt>
                <c:pt idx="29">
                  <c:v>140.06849315068493</c:v>
                </c:pt>
                <c:pt idx="30">
                  <c:v>139.72602739726028</c:v>
                </c:pt>
                <c:pt idx="31">
                  <c:v>139.38356164383561</c:v>
                </c:pt>
                <c:pt idx="32">
                  <c:v>139.04109589041096</c:v>
                </c:pt>
                <c:pt idx="33">
                  <c:v>138.69863013698631</c:v>
                </c:pt>
                <c:pt idx="34">
                  <c:v>138.35616438356163</c:v>
                </c:pt>
                <c:pt idx="35">
                  <c:v>138.01369863013699</c:v>
                </c:pt>
                <c:pt idx="36">
                  <c:v>137.67123287671234</c:v>
                </c:pt>
                <c:pt idx="37">
                  <c:v>137.32876712328766</c:v>
                </c:pt>
                <c:pt idx="38">
                  <c:v>136.98630136986301</c:v>
                </c:pt>
                <c:pt idx="39">
                  <c:v>136.64383561643837</c:v>
                </c:pt>
                <c:pt idx="40">
                  <c:v>136.30136986301369</c:v>
                </c:pt>
                <c:pt idx="41">
                  <c:v>135.95890410958904</c:v>
                </c:pt>
                <c:pt idx="42">
                  <c:v>135.61643835616439</c:v>
                </c:pt>
                <c:pt idx="43">
                  <c:v>135.27397260273972</c:v>
                </c:pt>
                <c:pt idx="44">
                  <c:v>134.93150684931507</c:v>
                </c:pt>
                <c:pt idx="45">
                  <c:v>134.58904109589042</c:v>
                </c:pt>
                <c:pt idx="46">
                  <c:v>134.24657534246575</c:v>
                </c:pt>
                <c:pt idx="47">
                  <c:v>133.9041095890411</c:v>
                </c:pt>
                <c:pt idx="48">
                  <c:v>133.56164383561645</c:v>
                </c:pt>
                <c:pt idx="49">
                  <c:v>133.21917808219177</c:v>
                </c:pt>
                <c:pt idx="50">
                  <c:v>132.87671232876713</c:v>
                </c:pt>
                <c:pt idx="51">
                  <c:v>132.53424657534248</c:v>
                </c:pt>
                <c:pt idx="52">
                  <c:v>132.1917808219178</c:v>
                </c:pt>
                <c:pt idx="53">
                  <c:v>131.84931506849315</c:v>
                </c:pt>
                <c:pt idx="54">
                  <c:v>131.50684931506851</c:v>
                </c:pt>
                <c:pt idx="55">
                  <c:v>131.16438356164383</c:v>
                </c:pt>
                <c:pt idx="56">
                  <c:v>130.82191780821918</c:v>
                </c:pt>
                <c:pt idx="57">
                  <c:v>130.47945205479454</c:v>
                </c:pt>
                <c:pt idx="58">
                  <c:v>130.13698630136986</c:v>
                </c:pt>
                <c:pt idx="59">
                  <c:v>129.79452054794521</c:v>
                </c:pt>
                <c:pt idx="60">
                  <c:v>129.45205479452056</c:v>
                </c:pt>
                <c:pt idx="61">
                  <c:v>129.10958904109589</c:v>
                </c:pt>
                <c:pt idx="62">
                  <c:v>128.76712328767124</c:v>
                </c:pt>
                <c:pt idx="63">
                  <c:v>128.42465753424656</c:v>
                </c:pt>
                <c:pt idx="64">
                  <c:v>128.08219178082192</c:v>
                </c:pt>
                <c:pt idx="65">
                  <c:v>127.73972602739727</c:v>
                </c:pt>
                <c:pt idx="66">
                  <c:v>127.39726027397261</c:v>
                </c:pt>
                <c:pt idx="67">
                  <c:v>127.05479452054794</c:v>
                </c:pt>
                <c:pt idx="68">
                  <c:v>126.71232876712328</c:v>
                </c:pt>
                <c:pt idx="69">
                  <c:v>126.36986301369863</c:v>
                </c:pt>
                <c:pt idx="70">
                  <c:v>126.02739726027397</c:v>
                </c:pt>
                <c:pt idx="71">
                  <c:v>125.68493150684931</c:v>
                </c:pt>
                <c:pt idx="72">
                  <c:v>125.34246575342466</c:v>
                </c:pt>
                <c:pt idx="73">
                  <c:v>125</c:v>
                </c:pt>
                <c:pt idx="74">
                  <c:v>122.94520547945206</c:v>
                </c:pt>
                <c:pt idx="75">
                  <c:v>120.89041095890411</c:v>
                </c:pt>
                <c:pt idx="76">
                  <c:v>118.83561643835617</c:v>
                </c:pt>
                <c:pt idx="77">
                  <c:v>116.78082191780823</c:v>
                </c:pt>
                <c:pt idx="78">
                  <c:v>114.72602739726028</c:v>
                </c:pt>
                <c:pt idx="79">
                  <c:v>112.67123287671234</c:v>
                </c:pt>
                <c:pt idx="80">
                  <c:v>110.61643835616438</c:v>
                </c:pt>
                <c:pt idx="81">
                  <c:v>108.56164383561644</c:v>
                </c:pt>
                <c:pt idx="82">
                  <c:v>106.50684931506849</c:v>
                </c:pt>
                <c:pt idx="83">
                  <c:v>104.45205479452055</c:v>
                </c:pt>
                <c:pt idx="84">
                  <c:v>102.39726027397261</c:v>
                </c:pt>
                <c:pt idx="85">
                  <c:v>100.34246575342465</c:v>
                </c:pt>
                <c:pt idx="86">
                  <c:v>98.287671232876704</c:v>
                </c:pt>
                <c:pt idx="87">
                  <c:v>96.232876712328761</c:v>
                </c:pt>
                <c:pt idx="88">
                  <c:v>94.178082191780817</c:v>
                </c:pt>
                <c:pt idx="89">
                  <c:v>92.123287671232873</c:v>
                </c:pt>
                <c:pt idx="90">
                  <c:v>90.06849315068493</c:v>
                </c:pt>
                <c:pt idx="91">
                  <c:v>88.013698630136986</c:v>
                </c:pt>
                <c:pt idx="92">
                  <c:v>85.958904109589042</c:v>
                </c:pt>
                <c:pt idx="93">
                  <c:v>83.904109589041099</c:v>
                </c:pt>
                <c:pt idx="94">
                  <c:v>81.849315068493141</c:v>
                </c:pt>
                <c:pt idx="95">
                  <c:v>79.794520547945197</c:v>
                </c:pt>
                <c:pt idx="96">
                  <c:v>77.739726027397268</c:v>
                </c:pt>
                <c:pt idx="97">
                  <c:v>75.684931506849296</c:v>
                </c:pt>
                <c:pt idx="98">
                  <c:v>73.630136986301366</c:v>
                </c:pt>
                <c:pt idx="99">
                  <c:v>71.575342465753423</c:v>
                </c:pt>
                <c:pt idx="100">
                  <c:v>69.520547945205479</c:v>
                </c:pt>
                <c:pt idx="101">
                  <c:v>67.465753424657521</c:v>
                </c:pt>
                <c:pt idx="102">
                  <c:v>65.410958904109592</c:v>
                </c:pt>
                <c:pt idx="103">
                  <c:v>63.356164383561648</c:v>
                </c:pt>
                <c:pt idx="104">
                  <c:v>61.30136986301369</c:v>
                </c:pt>
                <c:pt idx="105">
                  <c:v>59.246575342465746</c:v>
                </c:pt>
                <c:pt idx="106">
                  <c:v>57.191780821917817</c:v>
                </c:pt>
                <c:pt idx="107">
                  <c:v>55.136986301369845</c:v>
                </c:pt>
                <c:pt idx="108">
                  <c:v>53.082191780821915</c:v>
                </c:pt>
                <c:pt idx="109">
                  <c:v>51.027397260273972</c:v>
                </c:pt>
                <c:pt idx="110">
                  <c:v>48.972602739726014</c:v>
                </c:pt>
                <c:pt idx="111">
                  <c:v>46.91780821917807</c:v>
                </c:pt>
                <c:pt idx="112">
                  <c:v>44.863013698630141</c:v>
                </c:pt>
                <c:pt idx="113">
                  <c:v>42.808219178082197</c:v>
                </c:pt>
                <c:pt idx="114">
                  <c:v>40.753424657534239</c:v>
                </c:pt>
                <c:pt idx="115">
                  <c:v>38.698630136986296</c:v>
                </c:pt>
                <c:pt idx="116">
                  <c:v>36.643835616438338</c:v>
                </c:pt>
                <c:pt idx="117">
                  <c:v>34.589041095890394</c:v>
                </c:pt>
                <c:pt idx="118">
                  <c:v>32.534246575342465</c:v>
                </c:pt>
                <c:pt idx="119">
                  <c:v>30.479452054794521</c:v>
                </c:pt>
                <c:pt idx="120">
                  <c:v>28.424657534246563</c:v>
                </c:pt>
                <c:pt idx="121">
                  <c:v>26.36986301369862</c:v>
                </c:pt>
                <c:pt idx="122">
                  <c:v>24.31506849315069</c:v>
                </c:pt>
                <c:pt idx="123">
                  <c:v>22.260273972602747</c:v>
                </c:pt>
                <c:pt idx="124">
                  <c:v>20.205479452054789</c:v>
                </c:pt>
                <c:pt idx="125">
                  <c:v>18.150684931506845</c:v>
                </c:pt>
                <c:pt idx="126">
                  <c:v>16.095890410958873</c:v>
                </c:pt>
                <c:pt idx="127">
                  <c:v>14.041095890410958</c:v>
                </c:pt>
                <c:pt idx="128">
                  <c:v>11.986301369863014</c:v>
                </c:pt>
                <c:pt idx="129">
                  <c:v>9.9315068493150704</c:v>
                </c:pt>
                <c:pt idx="130">
                  <c:v>7.8767123287670984</c:v>
                </c:pt>
                <c:pt idx="131">
                  <c:v>5.8219178082191831</c:v>
                </c:pt>
                <c:pt idx="132">
                  <c:v>3.7671232876712395</c:v>
                </c:pt>
                <c:pt idx="133">
                  <c:v>1.7123287671232958</c:v>
                </c:pt>
                <c:pt idx="134">
                  <c:v>-0.3424657534246478</c:v>
                </c:pt>
                <c:pt idx="135">
                  <c:v>-2.3972602739725914</c:v>
                </c:pt>
                <c:pt idx="136">
                  <c:v>-4.4520547945205351</c:v>
                </c:pt>
                <c:pt idx="137">
                  <c:v>-6.5068493150685072</c:v>
                </c:pt>
                <c:pt idx="138">
                  <c:v>-8.5616438356164508</c:v>
                </c:pt>
                <c:pt idx="139">
                  <c:v>-10.616438356164366</c:v>
                </c:pt>
                <c:pt idx="140">
                  <c:v>-12.671232876712338</c:v>
                </c:pt>
                <c:pt idx="141">
                  <c:v>-14.726027397260282</c:v>
                </c:pt>
                <c:pt idx="142">
                  <c:v>-16.780821917808225</c:v>
                </c:pt>
                <c:pt idx="143">
                  <c:v>-18.835616438356141</c:v>
                </c:pt>
                <c:pt idx="144">
                  <c:v>-20.890410958904084</c:v>
                </c:pt>
                <c:pt idx="145">
                  <c:v>-22.945205479452056</c:v>
                </c:pt>
                <c:pt idx="146">
                  <c:v>-25</c:v>
                </c:pt>
                <c:pt idx="147">
                  <c:v>-27.054794520547944</c:v>
                </c:pt>
                <c:pt idx="148">
                  <c:v>-29.109589041095887</c:v>
                </c:pt>
                <c:pt idx="149">
                  <c:v>-31.164383561643859</c:v>
                </c:pt>
                <c:pt idx="150">
                  <c:v>-33.219178082191775</c:v>
                </c:pt>
                <c:pt idx="151">
                  <c:v>-35.273972602739718</c:v>
                </c:pt>
                <c:pt idx="152">
                  <c:v>-37.32876712328769</c:v>
                </c:pt>
                <c:pt idx="153">
                  <c:v>-39.383561643835606</c:v>
                </c:pt>
                <c:pt idx="154">
                  <c:v>-41.438356164383578</c:v>
                </c:pt>
                <c:pt idx="155">
                  <c:v>-43.493150684931493</c:v>
                </c:pt>
                <c:pt idx="156">
                  <c:v>-45.547945205479436</c:v>
                </c:pt>
                <c:pt idx="157">
                  <c:v>-47.602739726027409</c:v>
                </c:pt>
                <c:pt idx="158">
                  <c:v>-49.657534246575352</c:v>
                </c:pt>
                <c:pt idx="159">
                  <c:v>-51.712328767123296</c:v>
                </c:pt>
                <c:pt idx="160">
                  <c:v>-53.767123287671211</c:v>
                </c:pt>
                <c:pt idx="161">
                  <c:v>-55.821917808219183</c:v>
                </c:pt>
                <c:pt idx="162">
                  <c:v>-57.876712328767155</c:v>
                </c:pt>
                <c:pt idx="163">
                  <c:v>-59.931506849315042</c:v>
                </c:pt>
                <c:pt idx="164">
                  <c:v>-61.986301369863014</c:v>
                </c:pt>
                <c:pt idx="165">
                  <c:v>-64.041095890410958</c:v>
                </c:pt>
                <c:pt idx="166">
                  <c:v>-66.09589041095893</c:v>
                </c:pt>
                <c:pt idx="167">
                  <c:v>-68.150684931506845</c:v>
                </c:pt>
                <c:pt idx="168">
                  <c:v>-70.205479452054789</c:v>
                </c:pt>
                <c:pt idx="169">
                  <c:v>-72.260273972602761</c:v>
                </c:pt>
                <c:pt idx="170">
                  <c:v>-74.315068493150676</c:v>
                </c:pt>
                <c:pt idx="171">
                  <c:v>-76.36986301369862</c:v>
                </c:pt>
                <c:pt idx="172">
                  <c:v>-78.424657534246592</c:v>
                </c:pt>
                <c:pt idx="173">
                  <c:v>-80.479452054794507</c:v>
                </c:pt>
                <c:pt idx="174">
                  <c:v>-82.534246575342479</c:v>
                </c:pt>
                <c:pt idx="175">
                  <c:v>-84.589041095890394</c:v>
                </c:pt>
                <c:pt idx="176">
                  <c:v>-86.643835616438366</c:v>
                </c:pt>
                <c:pt idx="177">
                  <c:v>-88.69863013698631</c:v>
                </c:pt>
                <c:pt idx="178">
                  <c:v>-90.753424657534254</c:v>
                </c:pt>
                <c:pt idx="179">
                  <c:v>-92.808219178082197</c:v>
                </c:pt>
                <c:pt idx="180">
                  <c:v>-94.863013698630112</c:v>
                </c:pt>
                <c:pt idx="181">
                  <c:v>-96.917808219178085</c:v>
                </c:pt>
                <c:pt idx="182">
                  <c:v>-98.972602739726057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Wash!$I$4</c:f>
              <c:strCache>
                <c:ptCount val="1"/>
                <c:pt idx="0">
                  <c:v>0.2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Wash!$A$5:$A$187</c:f>
              <c:numCache>
                <c:formatCode>General</c:formatCode>
                <c:ptCount val="18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</c:numCache>
            </c:numRef>
          </c:xVal>
          <c:yVal>
            <c:numRef>
              <c:f>Wash!$I$5:$I$187</c:f>
              <c:numCache>
                <c:formatCode>"$"#,##0_);\("$"#,##0\)</c:formatCode>
                <c:ptCount val="183"/>
                <c:pt idx="0">
                  <c:v>100</c:v>
                </c:pt>
                <c:pt idx="1">
                  <c:v>99.657534246575338</c:v>
                </c:pt>
                <c:pt idx="2">
                  <c:v>99.31506849315069</c:v>
                </c:pt>
                <c:pt idx="3">
                  <c:v>98.972602739726028</c:v>
                </c:pt>
                <c:pt idx="4">
                  <c:v>98.630136986301366</c:v>
                </c:pt>
                <c:pt idx="5">
                  <c:v>98.287671232876718</c:v>
                </c:pt>
                <c:pt idx="6">
                  <c:v>97.945205479452056</c:v>
                </c:pt>
                <c:pt idx="7">
                  <c:v>97.602739726027394</c:v>
                </c:pt>
                <c:pt idx="8">
                  <c:v>97.260273972602747</c:v>
                </c:pt>
                <c:pt idx="9">
                  <c:v>96.917808219178085</c:v>
                </c:pt>
                <c:pt idx="10">
                  <c:v>96.575342465753423</c:v>
                </c:pt>
                <c:pt idx="11">
                  <c:v>96.232876712328761</c:v>
                </c:pt>
                <c:pt idx="12">
                  <c:v>95.890410958904113</c:v>
                </c:pt>
                <c:pt idx="13">
                  <c:v>95.547945205479451</c:v>
                </c:pt>
                <c:pt idx="14">
                  <c:v>95.205479452054789</c:v>
                </c:pt>
                <c:pt idx="15">
                  <c:v>94.863013698630141</c:v>
                </c:pt>
                <c:pt idx="16">
                  <c:v>94.520547945205479</c:v>
                </c:pt>
                <c:pt idx="17">
                  <c:v>94.178082191780817</c:v>
                </c:pt>
                <c:pt idx="18">
                  <c:v>93.835616438356169</c:v>
                </c:pt>
                <c:pt idx="19">
                  <c:v>93.493150684931507</c:v>
                </c:pt>
                <c:pt idx="20">
                  <c:v>93.150684931506845</c:v>
                </c:pt>
                <c:pt idx="21">
                  <c:v>92.808219178082197</c:v>
                </c:pt>
                <c:pt idx="22">
                  <c:v>92.465753424657535</c:v>
                </c:pt>
                <c:pt idx="23">
                  <c:v>92.123287671232873</c:v>
                </c:pt>
                <c:pt idx="24">
                  <c:v>91.780821917808225</c:v>
                </c:pt>
                <c:pt idx="25">
                  <c:v>91.438356164383563</c:v>
                </c:pt>
                <c:pt idx="26">
                  <c:v>91.095890410958901</c:v>
                </c:pt>
                <c:pt idx="27">
                  <c:v>90.753424657534254</c:v>
                </c:pt>
                <c:pt idx="28">
                  <c:v>90.410958904109592</c:v>
                </c:pt>
                <c:pt idx="29">
                  <c:v>90.06849315068493</c:v>
                </c:pt>
                <c:pt idx="30">
                  <c:v>89.726027397260282</c:v>
                </c:pt>
                <c:pt idx="31">
                  <c:v>89.38356164383562</c:v>
                </c:pt>
                <c:pt idx="32">
                  <c:v>89.041095890410958</c:v>
                </c:pt>
                <c:pt idx="33">
                  <c:v>88.698630136986296</c:v>
                </c:pt>
                <c:pt idx="34">
                  <c:v>88.356164383561648</c:v>
                </c:pt>
                <c:pt idx="35">
                  <c:v>88.013698630136986</c:v>
                </c:pt>
                <c:pt idx="36">
                  <c:v>87.671232876712324</c:v>
                </c:pt>
                <c:pt idx="37">
                  <c:v>87.328767123287676</c:v>
                </c:pt>
                <c:pt idx="38">
                  <c:v>86.986301369863014</c:v>
                </c:pt>
                <c:pt idx="39">
                  <c:v>86.643835616438352</c:v>
                </c:pt>
                <c:pt idx="40">
                  <c:v>86.301369863013704</c:v>
                </c:pt>
                <c:pt idx="41">
                  <c:v>85.958904109589042</c:v>
                </c:pt>
                <c:pt idx="42">
                  <c:v>85.61643835616438</c:v>
                </c:pt>
                <c:pt idx="43">
                  <c:v>85.273972602739718</c:v>
                </c:pt>
                <c:pt idx="44">
                  <c:v>84.93150684931507</c:v>
                </c:pt>
                <c:pt idx="45">
                  <c:v>84.589041095890408</c:v>
                </c:pt>
                <c:pt idx="46">
                  <c:v>84.246575342465746</c:v>
                </c:pt>
                <c:pt idx="47">
                  <c:v>83.904109589041099</c:v>
                </c:pt>
                <c:pt idx="48">
                  <c:v>83.561643835616437</c:v>
                </c:pt>
                <c:pt idx="49">
                  <c:v>83.219178082191775</c:v>
                </c:pt>
                <c:pt idx="50">
                  <c:v>82.876712328767127</c:v>
                </c:pt>
                <c:pt idx="51">
                  <c:v>82.534246575342465</c:v>
                </c:pt>
                <c:pt idx="52">
                  <c:v>82.191780821917803</c:v>
                </c:pt>
                <c:pt idx="53">
                  <c:v>81.849315068493155</c:v>
                </c:pt>
                <c:pt idx="54">
                  <c:v>81.506849315068493</c:v>
                </c:pt>
                <c:pt idx="55">
                  <c:v>81.164383561643831</c:v>
                </c:pt>
                <c:pt idx="56">
                  <c:v>80.821917808219183</c:v>
                </c:pt>
                <c:pt idx="57">
                  <c:v>80.479452054794521</c:v>
                </c:pt>
                <c:pt idx="58">
                  <c:v>80.136986301369859</c:v>
                </c:pt>
                <c:pt idx="59">
                  <c:v>79.794520547945211</c:v>
                </c:pt>
                <c:pt idx="60">
                  <c:v>79.452054794520549</c:v>
                </c:pt>
                <c:pt idx="61">
                  <c:v>79.109589041095887</c:v>
                </c:pt>
                <c:pt idx="62">
                  <c:v>78.767123287671239</c:v>
                </c:pt>
                <c:pt idx="63">
                  <c:v>78.424657534246577</c:v>
                </c:pt>
                <c:pt idx="64">
                  <c:v>78.082191780821915</c:v>
                </c:pt>
                <c:pt idx="65">
                  <c:v>77.739726027397268</c:v>
                </c:pt>
                <c:pt idx="66">
                  <c:v>77.397260273972606</c:v>
                </c:pt>
                <c:pt idx="67">
                  <c:v>77.054794520547944</c:v>
                </c:pt>
                <c:pt idx="68">
                  <c:v>76.712328767123282</c:v>
                </c:pt>
                <c:pt idx="69">
                  <c:v>76.369863013698634</c:v>
                </c:pt>
                <c:pt idx="70">
                  <c:v>76.027397260273972</c:v>
                </c:pt>
                <c:pt idx="71">
                  <c:v>75.68493150684931</c:v>
                </c:pt>
                <c:pt idx="72">
                  <c:v>75.342465753424662</c:v>
                </c:pt>
                <c:pt idx="73">
                  <c:v>75</c:v>
                </c:pt>
                <c:pt idx="74">
                  <c:v>72.945205479452056</c:v>
                </c:pt>
                <c:pt idx="75">
                  <c:v>70.890410958904113</c:v>
                </c:pt>
                <c:pt idx="76">
                  <c:v>68.835616438356169</c:v>
                </c:pt>
                <c:pt idx="77">
                  <c:v>66.780821917808225</c:v>
                </c:pt>
                <c:pt idx="78">
                  <c:v>64.726027397260282</c:v>
                </c:pt>
                <c:pt idx="79">
                  <c:v>62.671232876712331</c:v>
                </c:pt>
                <c:pt idx="80">
                  <c:v>60.61643835616438</c:v>
                </c:pt>
                <c:pt idx="81">
                  <c:v>58.561643835616437</c:v>
                </c:pt>
                <c:pt idx="82">
                  <c:v>56.506849315068493</c:v>
                </c:pt>
                <c:pt idx="83">
                  <c:v>54.452054794520549</c:v>
                </c:pt>
                <c:pt idx="84">
                  <c:v>52.397260273972606</c:v>
                </c:pt>
                <c:pt idx="85">
                  <c:v>50.342465753424655</c:v>
                </c:pt>
                <c:pt idx="86">
                  <c:v>48.287671232876711</c:v>
                </c:pt>
                <c:pt idx="87">
                  <c:v>46.232876712328768</c:v>
                </c:pt>
                <c:pt idx="88">
                  <c:v>44.178082191780824</c:v>
                </c:pt>
                <c:pt idx="89">
                  <c:v>42.123287671232873</c:v>
                </c:pt>
                <c:pt idx="90">
                  <c:v>40.06849315068493</c:v>
                </c:pt>
                <c:pt idx="91">
                  <c:v>38.013698630136986</c:v>
                </c:pt>
                <c:pt idx="92">
                  <c:v>35.958904109589042</c:v>
                </c:pt>
                <c:pt idx="93">
                  <c:v>33.904109589041099</c:v>
                </c:pt>
                <c:pt idx="94">
                  <c:v>31.849315068493141</c:v>
                </c:pt>
                <c:pt idx="95">
                  <c:v>29.794520547945197</c:v>
                </c:pt>
                <c:pt idx="96">
                  <c:v>27.739726027397268</c:v>
                </c:pt>
                <c:pt idx="97">
                  <c:v>25.684931506849296</c:v>
                </c:pt>
                <c:pt idx="98">
                  <c:v>23.630136986301366</c:v>
                </c:pt>
                <c:pt idx="99">
                  <c:v>21.575342465753423</c:v>
                </c:pt>
                <c:pt idx="100">
                  <c:v>19.520547945205479</c:v>
                </c:pt>
                <c:pt idx="101">
                  <c:v>17.465753424657521</c:v>
                </c:pt>
                <c:pt idx="102">
                  <c:v>15.410958904109592</c:v>
                </c:pt>
                <c:pt idx="103">
                  <c:v>13.356164383561648</c:v>
                </c:pt>
                <c:pt idx="104">
                  <c:v>11.30136986301369</c:v>
                </c:pt>
                <c:pt idx="105">
                  <c:v>9.2465753424657464</c:v>
                </c:pt>
                <c:pt idx="106">
                  <c:v>7.191780821917817</c:v>
                </c:pt>
                <c:pt idx="107">
                  <c:v>5.1369863013698449</c:v>
                </c:pt>
                <c:pt idx="108">
                  <c:v>3.0821917808219155</c:v>
                </c:pt>
                <c:pt idx="109">
                  <c:v>1.0273972602739718</c:v>
                </c:pt>
                <c:pt idx="110">
                  <c:v>-1.027397260273986</c:v>
                </c:pt>
                <c:pt idx="111">
                  <c:v>-3.0821917808219297</c:v>
                </c:pt>
                <c:pt idx="112">
                  <c:v>-5.1369863013698591</c:v>
                </c:pt>
                <c:pt idx="113">
                  <c:v>-7.1917808219178028</c:v>
                </c:pt>
                <c:pt idx="114">
                  <c:v>-9.2465753424657606</c:v>
                </c:pt>
                <c:pt idx="115">
                  <c:v>-11.301369863013704</c:v>
                </c:pt>
                <c:pt idx="116">
                  <c:v>-13.356164383561662</c:v>
                </c:pt>
                <c:pt idx="117">
                  <c:v>-15.410958904109606</c:v>
                </c:pt>
                <c:pt idx="118">
                  <c:v>-17.465753424657535</c:v>
                </c:pt>
                <c:pt idx="119">
                  <c:v>-19.520547945205479</c:v>
                </c:pt>
                <c:pt idx="120">
                  <c:v>-21.575342465753437</c:v>
                </c:pt>
                <c:pt idx="121">
                  <c:v>-23.63013698630138</c:v>
                </c:pt>
                <c:pt idx="122">
                  <c:v>-25.68493150684931</c:v>
                </c:pt>
                <c:pt idx="123">
                  <c:v>-27.739726027397253</c:v>
                </c:pt>
                <c:pt idx="124">
                  <c:v>-29.794520547945211</c:v>
                </c:pt>
                <c:pt idx="125">
                  <c:v>-31.849315068493155</c:v>
                </c:pt>
                <c:pt idx="126">
                  <c:v>-33.904109589041127</c:v>
                </c:pt>
                <c:pt idx="127">
                  <c:v>-35.958904109589042</c:v>
                </c:pt>
                <c:pt idx="128">
                  <c:v>-38.013698630136986</c:v>
                </c:pt>
                <c:pt idx="129">
                  <c:v>-40.06849315068493</c:v>
                </c:pt>
                <c:pt idx="130">
                  <c:v>-42.123287671232902</c:v>
                </c:pt>
                <c:pt idx="131">
                  <c:v>-44.178082191780817</c:v>
                </c:pt>
                <c:pt idx="132">
                  <c:v>-46.232876712328761</c:v>
                </c:pt>
                <c:pt idx="133">
                  <c:v>-48.287671232876704</c:v>
                </c:pt>
                <c:pt idx="134">
                  <c:v>-50.342465753424648</c:v>
                </c:pt>
                <c:pt idx="135">
                  <c:v>-52.397260273972591</c:v>
                </c:pt>
                <c:pt idx="136">
                  <c:v>-54.452054794520535</c:v>
                </c:pt>
                <c:pt idx="137">
                  <c:v>-56.506849315068507</c:v>
                </c:pt>
                <c:pt idx="138">
                  <c:v>-58.561643835616451</c:v>
                </c:pt>
                <c:pt idx="139">
                  <c:v>-60.616438356164366</c:v>
                </c:pt>
                <c:pt idx="140">
                  <c:v>-62.671232876712338</c:v>
                </c:pt>
                <c:pt idx="141">
                  <c:v>-64.726027397260282</c:v>
                </c:pt>
                <c:pt idx="142">
                  <c:v>-66.780821917808225</c:v>
                </c:pt>
                <c:pt idx="143">
                  <c:v>-68.835616438356141</c:v>
                </c:pt>
                <c:pt idx="144">
                  <c:v>-70.890410958904084</c:v>
                </c:pt>
                <c:pt idx="145">
                  <c:v>-72.945205479452056</c:v>
                </c:pt>
                <c:pt idx="146">
                  <c:v>-75</c:v>
                </c:pt>
                <c:pt idx="147">
                  <c:v>-77.054794520547944</c:v>
                </c:pt>
                <c:pt idx="148">
                  <c:v>-79.109589041095887</c:v>
                </c:pt>
                <c:pt idx="149">
                  <c:v>-81.164383561643859</c:v>
                </c:pt>
                <c:pt idx="150">
                  <c:v>-83.219178082191775</c:v>
                </c:pt>
                <c:pt idx="151">
                  <c:v>-85.273972602739718</c:v>
                </c:pt>
                <c:pt idx="152">
                  <c:v>-87.32876712328769</c:v>
                </c:pt>
                <c:pt idx="153">
                  <c:v>-89.383561643835606</c:v>
                </c:pt>
                <c:pt idx="154">
                  <c:v>-91.438356164383578</c:v>
                </c:pt>
                <c:pt idx="155">
                  <c:v>-93.493150684931493</c:v>
                </c:pt>
                <c:pt idx="156">
                  <c:v>-95.547945205479436</c:v>
                </c:pt>
                <c:pt idx="157">
                  <c:v>-97.602739726027409</c:v>
                </c:pt>
                <c:pt idx="158">
                  <c:v>-99.657534246575352</c:v>
                </c:pt>
                <c:pt idx="159">
                  <c:v>-101.7123287671233</c:v>
                </c:pt>
                <c:pt idx="160">
                  <c:v>-103.76712328767121</c:v>
                </c:pt>
                <c:pt idx="161">
                  <c:v>-105.82191780821918</c:v>
                </c:pt>
                <c:pt idx="162">
                  <c:v>-107.87671232876716</c:v>
                </c:pt>
                <c:pt idx="163">
                  <c:v>-109.93150684931504</c:v>
                </c:pt>
                <c:pt idx="164">
                  <c:v>-111.98630136986301</c:v>
                </c:pt>
                <c:pt idx="165">
                  <c:v>-114.04109589041096</c:v>
                </c:pt>
                <c:pt idx="166">
                  <c:v>-116.09589041095893</c:v>
                </c:pt>
                <c:pt idx="167">
                  <c:v>-118.15068493150685</c:v>
                </c:pt>
                <c:pt idx="168">
                  <c:v>-120.20547945205479</c:v>
                </c:pt>
                <c:pt idx="169">
                  <c:v>-122.26027397260276</c:v>
                </c:pt>
                <c:pt idx="170">
                  <c:v>-124.31506849315068</c:v>
                </c:pt>
                <c:pt idx="171">
                  <c:v>-126.36986301369862</c:v>
                </c:pt>
                <c:pt idx="172">
                  <c:v>-128.42465753424659</c:v>
                </c:pt>
                <c:pt idx="173">
                  <c:v>-130.47945205479451</c:v>
                </c:pt>
                <c:pt idx="174">
                  <c:v>-132.53424657534248</c:v>
                </c:pt>
                <c:pt idx="175">
                  <c:v>-134.58904109589039</c:v>
                </c:pt>
                <c:pt idx="176">
                  <c:v>-136.64383561643837</c:v>
                </c:pt>
                <c:pt idx="177">
                  <c:v>-138.69863013698631</c:v>
                </c:pt>
                <c:pt idx="178">
                  <c:v>-140.75342465753425</c:v>
                </c:pt>
                <c:pt idx="179">
                  <c:v>-142.8082191780822</c:v>
                </c:pt>
                <c:pt idx="180">
                  <c:v>-144.86301369863011</c:v>
                </c:pt>
                <c:pt idx="181">
                  <c:v>-146.91780821917808</c:v>
                </c:pt>
                <c:pt idx="182">
                  <c:v>-148.97260273972606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121536"/>
        <c:axId val="109123456"/>
      </c:scatterChart>
      <c:valAx>
        <c:axId val="109121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chemeClr val="tx1"/>
                    </a:solidFill>
                  </a:rPr>
                  <a:t>NCP Overnights/Year</a:t>
                </a:r>
              </a:p>
            </c:rich>
          </c:tx>
          <c:layout>
            <c:manualLayout>
              <c:xMode val="edge"/>
              <c:yMode val="edge"/>
              <c:x val="0.42081077297001751"/>
              <c:y val="0.903110633898035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23456"/>
        <c:crosses val="autoZero"/>
        <c:crossBetween val="midCat"/>
      </c:valAx>
      <c:valAx>
        <c:axId val="109123456"/>
        <c:scaling>
          <c:orientation val="minMax"/>
          <c:max val="405"/>
          <c:min val="-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215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10033947746256786"/>
          <c:y val="0.77803006442376532"/>
          <c:w val="0.51378530586964388"/>
          <c:h val="4.6300962379702534E-2"/>
        </c:manualLayout>
      </c:layout>
      <c:overlay val="0"/>
      <c:spPr>
        <a:solidFill>
          <a:schemeClr val="bg1"/>
        </a:solidFill>
        <a:ln w="127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1" workbookViewId="0" zoomToFit="1"/>
  </sheetViews>
  <sheetProtection password="8E87" content="1" objects="1"/>
  <pageMargins left="0.7" right="0.7" top="0.75" bottom="0.75" header="0.3" footer="0.3"/>
  <pageSetup orientation="landscape" verticalDpi="0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sheetProtection password="8E87" content="1" objects="1"/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sheetProtection password="8E87" content="1" objects="1"/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sheetProtection password="8E87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747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0.43212</cdr:x>
      <cdr:y>0.03253</cdr:y>
    </cdr:from>
    <cdr:to>
      <cdr:x>0.61472</cdr:x>
      <cdr:y>0.14698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743283" y="204358"/>
          <a:ext cx="1581791" cy="7189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 u="sng"/>
            <a:t>WA Inflection:</a:t>
          </a:r>
        </a:p>
        <a:p xmlns:a="http://schemas.openxmlformats.org/drawingml/2006/main">
          <a:pPr algn="l"/>
          <a:r>
            <a:rPr lang="en-US" sz="1400" b="1"/>
            <a:t>73 overnights</a:t>
          </a:r>
          <a:r>
            <a:rPr lang="en-US" sz="1400" b="1" baseline="0"/>
            <a:t> (20%)</a:t>
          </a:r>
        </a:p>
        <a:p xmlns:a="http://schemas.openxmlformats.org/drawingml/2006/main">
          <a:pPr algn="l"/>
          <a:r>
            <a:rPr lang="en-US" sz="1400" b="1" baseline="0"/>
            <a:t>5% credit</a:t>
          </a:r>
        </a:p>
      </cdr:txBody>
    </cdr:sp>
  </cdr:relSizeAnchor>
  <cdr:relSizeAnchor xmlns:cdr="http://schemas.openxmlformats.org/drawingml/2006/chartDrawing">
    <cdr:from>
      <cdr:x>0.41109</cdr:x>
      <cdr:y>0.08975</cdr:y>
    </cdr:from>
    <cdr:to>
      <cdr:x>0.43212</cdr:x>
      <cdr:y>0.12195</cdr:y>
    </cdr:to>
    <cdr:cxnSp macro="">
      <cdr:nvCxnSpPr>
        <cdr:cNvPr id="5" name="Straight Arrow Connector 4"/>
        <cdr:cNvCxnSpPr>
          <a:stCxn xmlns:a="http://schemas.openxmlformats.org/drawingml/2006/main" id="3" idx="1"/>
        </cdr:cNvCxnSpPr>
      </cdr:nvCxnSpPr>
      <cdr:spPr>
        <a:xfrm xmlns:a="http://schemas.openxmlformats.org/drawingml/2006/main" flipH="1">
          <a:off x="3561109" y="563777"/>
          <a:ext cx="182174" cy="202259"/>
        </a:xfrm>
        <a:prstGeom xmlns:a="http://schemas.openxmlformats.org/drawingml/2006/main" prst="straightConnector1">
          <a:avLst/>
        </a:prstGeom>
        <a:ln xmlns:a="http://schemas.openxmlformats.org/drawingml/2006/main" w="31750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0.79254</cdr:x>
      <cdr:y>0.94598</cdr:y>
    </cdr:from>
    <cdr:to>
      <cdr:x>0.99331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866282" y="5946913"/>
          <a:ext cx="1739349" cy="339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i="1"/>
            <a:t>DJ</a:t>
          </a:r>
          <a:r>
            <a:rPr lang="en-US" sz="1400" i="1" baseline="0"/>
            <a:t> Brown (7/13/2015)</a:t>
          </a:r>
          <a:endParaRPr lang="en-US" sz="1400" i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747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0.09943</cdr:x>
      <cdr:y>0.73518</cdr:y>
    </cdr:from>
    <cdr:to>
      <cdr:x>0.31931</cdr:x>
      <cdr:y>0.78261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61392" y="4621696"/>
          <a:ext cx="1905000" cy="298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/>
            <a:t>Net Income</a:t>
          </a:r>
          <a:r>
            <a:rPr lang="en-US" sz="1400" b="1" baseline="0"/>
            <a:t> Fraction (NCP)</a:t>
          </a:r>
          <a:endParaRPr lang="en-US" sz="1400" b="1"/>
        </a:p>
      </cdr:txBody>
    </cdr:sp>
  </cdr:relSizeAnchor>
  <cdr:relSizeAnchor xmlns:cdr="http://schemas.openxmlformats.org/drawingml/2006/chartDrawing">
    <cdr:from>
      <cdr:x>0.79458</cdr:x>
      <cdr:y>0.94598</cdr:y>
    </cdr:from>
    <cdr:to>
      <cdr:x>0.99535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883953" y="5946913"/>
          <a:ext cx="1739349" cy="339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i="1"/>
            <a:t>DJ</a:t>
          </a:r>
          <a:r>
            <a:rPr lang="en-US" sz="1400" i="1" baseline="0"/>
            <a:t> Brown (7/13/2015)</a:t>
          </a:r>
          <a:endParaRPr lang="en-US" sz="1400" i="1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747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0.09943</cdr:x>
      <cdr:y>0.73518</cdr:y>
    </cdr:from>
    <cdr:to>
      <cdr:x>0.31931</cdr:x>
      <cdr:y>0.78261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61392" y="4621696"/>
          <a:ext cx="1905000" cy="298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/>
            <a:t>Net Income</a:t>
          </a:r>
          <a:r>
            <a:rPr lang="en-US" sz="1400" b="1" baseline="0"/>
            <a:t> Fraction (NCP)</a:t>
          </a:r>
          <a:endParaRPr lang="en-US" sz="1400" b="1"/>
        </a:p>
      </cdr:txBody>
    </cdr:sp>
  </cdr:relSizeAnchor>
  <cdr:relSizeAnchor xmlns:cdr="http://schemas.openxmlformats.org/drawingml/2006/chartDrawing">
    <cdr:from>
      <cdr:x>0.79745</cdr:x>
      <cdr:y>0.94598</cdr:y>
    </cdr:from>
    <cdr:to>
      <cdr:x>0.99822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908800" y="5946913"/>
          <a:ext cx="1739349" cy="339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i="1"/>
            <a:t>DJ</a:t>
          </a:r>
          <a:r>
            <a:rPr lang="en-US" sz="1400" i="1" baseline="0"/>
            <a:t> Brown (7/13/2015)</a:t>
          </a:r>
          <a:endParaRPr lang="en-US" sz="1400" i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747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0.09943</cdr:x>
      <cdr:y>0.73518</cdr:y>
    </cdr:from>
    <cdr:to>
      <cdr:x>0.31931</cdr:x>
      <cdr:y>0.78261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61392" y="4621696"/>
          <a:ext cx="1905000" cy="298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/>
            <a:t>Net Income</a:t>
          </a:r>
          <a:r>
            <a:rPr lang="en-US" sz="1400" b="1" baseline="0"/>
            <a:t> Fraction (NCP)</a:t>
          </a:r>
          <a:endParaRPr lang="en-US" sz="1400" b="1"/>
        </a:p>
      </cdr:txBody>
    </cdr:sp>
  </cdr:relSizeAnchor>
  <cdr:relSizeAnchor xmlns:cdr="http://schemas.openxmlformats.org/drawingml/2006/chartDrawing">
    <cdr:from>
      <cdr:x>0.79924</cdr:x>
      <cdr:y>0.94484</cdr:y>
    </cdr:from>
    <cdr:to>
      <cdr:x>1</cdr:x>
      <cdr:y>0.99886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924260" y="5939734"/>
          <a:ext cx="1739349" cy="3395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i="1"/>
            <a:t>DJ</a:t>
          </a:r>
          <a:r>
            <a:rPr lang="en-US" sz="1400" i="1" baseline="0"/>
            <a:t> Brown (7/13/2015)</a:t>
          </a:r>
          <a:endParaRPr lang="en-US" sz="1400" i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7"/>
  <sheetViews>
    <sheetView windowProtection="1" topLeftCell="A167" workbookViewId="0">
      <selection activeCell="C179" sqref="C179"/>
    </sheetView>
  </sheetViews>
  <sheetFormatPr defaultColWidth="8.88671875" defaultRowHeight="15.6" x14ac:dyDescent="0.3"/>
  <cols>
    <col min="1" max="1" width="11.109375" style="10" customWidth="1"/>
    <col min="2" max="2" width="13.44140625" style="1" customWidth="1"/>
    <col min="3" max="9" width="12.33203125" style="1" customWidth="1"/>
    <col min="10" max="16384" width="8.88671875" style="1"/>
  </cols>
  <sheetData>
    <row r="1" spans="1:5" ht="15.75" x14ac:dyDescent="0.25">
      <c r="A1" s="15" t="s">
        <v>9</v>
      </c>
      <c r="B1" s="16"/>
      <c r="C1" s="17"/>
      <c r="D1" s="17"/>
      <c r="E1" s="17"/>
    </row>
    <row r="2" spans="1:5" ht="16.5" thickBot="1" x14ac:dyDescent="0.3">
      <c r="A2" s="9" t="s">
        <v>5</v>
      </c>
      <c r="B2" s="6">
        <v>500</v>
      </c>
    </row>
    <row r="3" spans="1:5" ht="15.75" x14ac:dyDescent="0.25">
      <c r="A3" s="14" t="s">
        <v>8</v>
      </c>
      <c r="B3" s="27" t="s">
        <v>19</v>
      </c>
      <c r="C3" s="27"/>
      <c r="D3" s="27"/>
    </row>
    <row r="4" spans="1:5" ht="15.75" x14ac:dyDescent="0.25">
      <c r="A4" s="12" t="s">
        <v>6</v>
      </c>
      <c r="B4" s="11" t="s">
        <v>17</v>
      </c>
      <c r="C4" s="11" t="s">
        <v>18</v>
      </c>
      <c r="D4" s="11" t="s">
        <v>4</v>
      </c>
    </row>
    <row r="5" spans="1:5" ht="15.75" x14ac:dyDescent="0.25">
      <c r="A5" s="10">
        <v>0</v>
      </c>
      <c r="B5" s="8">
        <f>Wash!F5</f>
        <v>250</v>
      </c>
      <c r="C5" s="8">
        <f>Oregon!F5</f>
        <v>250.00759452493716</v>
      </c>
      <c r="D5" s="8">
        <f>Indiana!E5</f>
        <v>250</v>
      </c>
    </row>
    <row r="6" spans="1:5" ht="15.75" x14ac:dyDescent="0.25">
      <c r="A6" s="10">
        <v>1</v>
      </c>
      <c r="B6" s="8">
        <f>Wash!F6</f>
        <v>249.65753424657535</v>
      </c>
      <c r="C6" s="8">
        <f>Oregon!F6</f>
        <v>249.66959251343977</v>
      </c>
      <c r="D6" s="8">
        <f>Indiana!E6</f>
        <v>250</v>
      </c>
    </row>
    <row r="7" spans="1:5" ht="15.75" x14ac:dyDescent="0.25">
      <c r="A7" s="10">
        <f>IF(A6=182,1,A6+1)</f>
        <v>2</v>
      </c>
      <c r="B7" s="8">
        <f>Wash!F7</f>
        <v>249.31506849315068</v>
      </c>
      <c r="C7" s="8">
        <f>Oregon!F7</f>
        <v>249.3266890948976</v>
      </c>
      <c r="D7" s="8">
        <f>Indiana!E7</f>
        <v>250</v>
      </c>
    </row>
    <row r="8" spans="1:5" ht="15.75" x14ac:dyDescent="0.25">
      <c r="A8" s="10">
        <f t="shared" ref="A8:A71" si="0">IF(A7=182,1,A7+1)</f>
        <v>3</v>
      </c>
      <c r="B8" s="8">
        <f>Wash!F8</f>
        <v>248.97260273972603</v>
      </c>
      <c r="C8" s="8">
        <f>Oregon!F8</f>
        <v>248.9787986189416</v>
      </c>
      <c r="D8" s="8">
        <f>Indiana!E8</f>
        <v>250</v>
      </c>
    </row>
    <row r="9" spans="1:5" ht="15.75" x14ac:dyDescent="0.25">
      <c r="A9" s="10">
        <f t="shared" si="0"/>
        <v>4</v>
      </c>
      <c r="B9" s="8">
        <f>Wash!F9</f>
        <v>248.63013698630138</v>
      </c>
      <c r="C9" s="8">
        <f>Oregon!F9</f>
        <v>248.6258341598315</v>
      </c>
      <c r="D9" s="8">
        <f>Indiana!E9</f>
        <v>250</v>
      </c>
    </row>
    <row r="10" spans="1:5" ht="15.75" x14ac:dyDescent="0.25">
      <c r="A10" s="10">
        <f t="shared" si="0"/>
        <v>5</v>
      </c>
      <c r="B10" s="8">
        <f>Wash!F10</f>
        <v>248.2876712328767</v>
      </c>
      <c r="C10" s="8">
        <f>Oregon!F10</f>
        <v>248.2677075062108</v>
      </c>
      <c r="D10" s="8">
        <f>Indiana!E10</f>
        <v>250</v>
      </c>
    </row>
    <row r="11" spans="1:5" ht="15.75" x14ac:dyDescent="0.25">
      <c r="A11" s="10">
        <f t="shared" si="0"/>
        <v>6</v>
      </c>
      <c r="B11" s="8">
        <f>Wash!F11</f>
        <v>247.94520547945206</v>
      </c>
      <c r="C11" s="8">
        <f>Oregon!F11</f>
        <v>247.90432915116165</v>
      </c>
      <c r="D11" s="8">
        <f>Indiana!E11</f>
        <v>250</v>
      </c>
    </row>
    <row r="12" spans="1:5" ht="15.75" x14ac:dyDescent="0.25">
      <c r="A12" s="10">
        <f t="shared" si="0"/>
        <v>7</v>
      </c>
      <c r="B12" s="8">
        <f>Wash!F12</f>
        <v>247.60273972602741</v>
      </c>
      <c r="C12" s="8">
        <f>Oregon!F12</f>
        <v>247.53560828258099</v>
      </c>
      <c r="D12" s="8">
        <f>Indiana!E12</f>
        <v>250</v>
      </c>
    </row>
    <row r="13" spans="1:5" ht="15.75" x14ac:dyDescent="0.25">
      <c r="A13" s="10">
        <f t="shared" si="0"/>
        <v>8</v>
      </c>
      <c r="B13" s="8">
        <f>Wash!F13</f>
        <v>247.26027397260273</v>
      </c>
      <c r="C13" s="8">
        <f>Oregon!F13</f>
        <v>247.16145277389913</v>
      </c>
      <c r="D13" s="8">
        <f>Indiana!E13</f>
        <v>250</v>
      </c>
    </row>
    <row r="14" spans="1:5" ht="15.75" x14ac:dyDescent="0.25">
      <c r="A14" s="10">
        <f t="shared" si="0"/>
        <v>9</v>
      </c>
      <c r="B14" s="8">
        <f>Wash!F14</f>
        <v>246.91780821917808</v>
      </c>
      <c r="C14" s="8">
        <f>Oregon!F14</f>
        <v>246.78176917516345</v>
      </c>
      <c r="D14" s="8">
        <f>Indiana!E14</f>
        <v>250</v>
      </c>
    </row>
    <row r="15" spans="1:5" ht="15.75" x14ac:dyDescent="0.25">
      <c r="A15" s="10">
        <f t="shared" si="0"/>
        <v>10</v>
      </c>
      <c r="B15" s="8">
        <f>Wash!F15</f>
        <v>246.57534246575344</v>
      </c>
      <c r="C15" s="8">
        <f>Oregon!F15</f>
        <v>246.3964627045101</v>
      </c>
      <c r="D15" s="8">
        <f>Indiana!E15</f>
        <v>250</v>
      </c>
    </row>
    <row r="16" spans="1:5" ht="15.75" x14ac:dyDescent="0.25">
      <c r="A16" s="10">
        <f t="shared" si="0"/>
        <v>11</v>
      </c>
      <c r="B16" s="8">
        <f>Wash!F16</f>
        <v>246.23287671232876</v>
      </c>
      <c r="C16" s="8">
        <f>Oregon!F16</f>
        <v>246.00543724004788</v>
      </c>
      <c r="D16" s="8">
        <f>Indiana!E16</f>
        <v>250</v>
      </c>
    </row>
    <row r="17" spans="1:4" ht="15.75" x14ac:dyDescent="0.25">
      <c r="A17" s="10">
        <f t="shared" si="0"/>
        <v>12</v>
      </c>
      <c r="B17" s="8">
        <f>Wash!F17</f>
        <v>245.89041095890411</v>
      </c>
      <c r="C17" s="8">
        <f>Oregon!F17</f>
        <v>245.60859531217852</v>
      </c>
      <c r="D17" s="8">
        <f>Indiana!E17</f>
        <v>250</v>
      </c>
    </row>
    <row r="18" spans="1:4" ht="15.75" x14ac:dyDescent="0.25">
      <c r="A18" s="10">
        <f t="shared" si="0"/>
        <v>13</v>
      </c>
      <c r="B18" s="8">
        <f>Wash!F18</f>
        <v>245.54794520547946</v>
      </c>
      <c r="C18" s="8">
        <f>Oregon!F18</f>
        <v>245.20583809637955</v>
      </c>
      <c r="D18" s="8">
        <f>Indiana!E18</f>
        <v>250</v>
      </c>
    </row>
    <row r="19" spans="1:4" ht="15.75" x14ac:dyDescent="0.25">
      <c r="A19" s="10">
        <f t="shared" si="0"/>
        <v>14</v>
      </c>
      <c r="B19" s="8">
        <f>Wash!F19</f>
        <v>245.20547945205479</v>
      </c>
      <c r="C19" s="8">
        <f>Oregon!F19</f>
        <v>244.79706540647544</v>
      </c>
      <c r="D19" s="8">
        <f>Indiana!E19</f>
        <v>250</v>
      </c>
    </row>
    <row r="20" spans="1:4" ht="15.75" x14ac:dyDescent="0.25">
      <c r="A20" s="10">
        <f t="shared" si="0"/>
        <v>15</v>
      </c>
      <c r="B20" s="8">
        <f>Wash!F20</f>
        <v>244.86301369863014</v>
      </c>
      <c r="C20" s="8">
        <f>Oregon!F20</f>
        <v>244.38217568842455</v>
      </c>
      <c r="D20" s="8">
        <f>Indiana!E20</f>
        <v>250</v>
      </c>
    </row>
    <row r="21" spans="1:4" ht="15.75" x14ac:dyDescent="0.25">
      <c r="A21" s="10">
        <f t="shared" si="0"/>
        <v>16</v>
      </c>
      <c r="B21" s="8">
        <f>Wash!F21</f>
        <v>244.52054794520549</v>
      </c>
      <c r="C21" s="8">
        <f>Oregon!F21</f>
        <v>243.96106601464973</v>
      </c>
      <c r="D21" s="8">
        <f>Indiana!E21</f>
        <v>250</v>
      </c>
    </row>
    <row r="22" spans="1:4" ht="15.75" x14ac:dyDescent="0.25">
      <c r="A22" s="10">
        <f t="shared" si="0"/>
        <v>17</v>
      </c>
      <c r="B22" s="8">
        <f>Wash!F22</f>
        <v>244.17808219178082</v>
      </c>
      <c r="C22" s="8">
        <f>Oregon!F22</f>
        <v>243.53363207894159</v>
      </c>
      <c r="D22" s="8">
        <f>Indiana!E22</f>
        <v>250</v>
      </c>
    </row>
    <row r="23" spans="1:4" ht="15.75" x14ac:dyDescent="0.25">
      <c r="A23" s="10">
        <f t="shared" si="0"/>
        <v>18</v>
      </c>
      <c r="B23" s="8">
        <f>Wash!F23</f>
        <v>243.83561643835617</v>
      </c>
      <c r="C23" s="8">
        <f>Oregon!F23</f>
        <v>243.09976819196405</v>
      </c>
      <c r="D23" s="8">
        <f>Indiana!E23</f>
        <v>250</v>
      </c>
    </row>
    <row r="24" spans="1:4" ht="15.75" x14ac:dyDescent="0.25">
      <c r="A24" s="10">
        <f t="shared" si="0"/>
        <v>19</v>
      </c>
      <c r="B24" s="8">
        <f>Wash!F24</f>
        <v>243.49315068493149</v>
      </c>
      <c r="C24" s="8">
        <f>Oregon!F24</f>
        <v>242.65936727739268</v>
      </c>
      <c r="D24" s="8">
        <f>Indiana!E24</f>
        <v>250</v>
      </c>
    </row>
    <row r="25" spans="1:4" ht="15.75" x14ac:dyDescent="0.25">
      <c r="A25" s="10">
        <f t="shared" si="0"/>
        <v>20</v>
      </c>
      <c r="B25" s="8">
        <f>Wash!F25</f>
        <v>243.15068493150685</v>
      </c>
      <c r="C25" s="8">
        <f>Oregon!F25</f>
        <v>242.21232086871751</v>
      </c>
      <c r="D25" s="8">
        <f>Indiana!E25</f>
        <v>250</v>
      </c>
    </row>
    <row r="26" spans="1:4" ht="15.75" x14ac:dyDescent="0.25">
      <c r="A26" s="10">
        <f t="shared" si="0"/>
        <v>21</v>
      </c>
      <c r="B26" s="8">
        <f>Wash!F26</f>
        <v>242.8082191780822</v>
      </c>
      <c r="C26" s="8">
        <f>Oregon!F26</f>
        <v>241.75851910674263</v>
      </c>
      <c r="D26" s="8">
        <f>Indiana!E26</f>
        <v>250</v>
      </c>
    </row>
    <row r="27" spans="1:4" ht="15.75" x14ac:dyDescent="0.25">
      <c r="A27" s="10">
        <f t="shared" si="0"/>
        <v>22</v>
      </c>
      <c r="B27" s="8">
        <f>Wash!F27</f>
        <v>242.46575342465752</v>
      </c>
      <c r="C27" s="8">
        <f>Oregon!F27</f>
        <v>241.29785073781576</v>
      </c>
      <c r="D27" s="8">
        <f>Indiana!E27</f>
        <v>250</v>
      </c>
    </row>
    <row r="28" spans="1:4" ht="15.75" x14ac:dyDescent="0.25">
      <c r="A28" s="10">
        <f t="shared" si="0"/>
        <v>23</v>
      </c>
      <c r="B28" s="8">
        <f>Wash!F28</f>
        <v>242.12328767123287</v>
      </c>
      <c r="C28" s="8">
        <f>Oregon!F28</f>
        <v>240.83020311282198</v>
      </c>
      <c r="D28" s="8">
        <f>Indiana!E28</f>
        <v>250</v>
      </c>
    </row>
    <row r="29" spans="1:4" ht="15.75" x14ac:dyDescent="0.25">
      <c r="A29" s="10">
        <f t="shared" si="0"/>
        <v>24</v>
      </c>
      <c r="B29" s="8">
        <f>Wash!F29</f>
        <v>241.78082191780823</v>
      </c>
      <c r="C29" s="8">
        <f>Oregon!F29</f>
        <v>240.35546218697678</v>
      </c>
      <c r="D29" s="8">
        <f>Indiana!E29</f>
        <v>250</v>
      </c>
    </row>
    <row r="30" spans="1:4" ht="15.75" x14ac:dyDescent="0.25">
      <c r="A30" s="10">
        <f t="shared" si="0"/>
        <v>25</v>
      </c>
      <c r="B30" s="8">
        <f>Wash!F30</f>
        <v>241.43835616438355</v>
      </c>
      <c r="C30" s="8">
        <f>Oregon!F30</f>
        <v>239.87351252045437</v>
      </c>
      <c r="D30" s="8">
        <f>Indiana!E30</f>
        <v>250</v>
      </c>
    </row>
    <row r="31" spans="1:4" ht="15.75" x14ac:dyDescent="0.25">
      <c r="A31" s="10">
        <f t="shared" si="0"/>
        <v>26</v>
      </c>
      <c r="B31" s="8">
        <f>Wash!F31</f>
        <v>241.0958904109589</v>
      </c>
      <c r="C31" s="8">
        <f>Oregon!F31</f>
        <v>239.38423727988797</v>
      </c>
      <c r="D31" s="8">
        <f>Indiana!E31</f>
        <v>250</v>
      </c>
    </row>
    <row r="32" spans="1:4" ht="15.75" x14ac:dyDescent="0.25">
      <c r="A32" s="10">
        <f t="shared" si="0"/>
        <v>27</v>
      </c>
      <c r="B32" s="8">
        <f>Wash!F32</f>
        <v>240.75342465753425</v>
      </c>
      <c r="C32" s="8">
        <f>Oregon!F32</f>
        <v>238.88751824078008</v>
      </c>
      <c r="D32" s="8">
        <f>Indiana!E32</f>
        <v>250</v>
      </c>
    </row>
    <row r="33" spans="1:4" ht="15.75" x14ac:dyDescent="0.25">
      <c r="A33" s="10">
        <f t="shared" si="0"/>
        <v>28</v>
      </c>
      <c r="B33" s="8">
        <f>Wash!F33</f>
        <v>240.41095890410958</v>
      </c>
      <c r="C33" s="8">
        <f>Oregon!F33</f>
        <v>238.38323579086148</v>
      </c>
      <c r="D33" s="8">
        <f>Indiana!E33</f>
        <v>250</v>
      </c>
    </row>
    <row r="34" spans="1:4" ht="15.75" x14ac:dyDescent="0.25">
      <c r="A34" s="10">
        <f t="shared" si="0"/>
        <v>29</v>
      </c>
      <c r="B34" s="8">
        <f>Wash!F34</f>
        <v>240.06849315068493</v>
      </c>
      <c r="C34" s="8">
        <f>Oregon!F34</f>
        <v>237.87126893443815</v>
      </c>
      <c r="D34" s="8">
        <f>Indiana!E34</f>
        <v>250</v>
      </c>
    </row>
    <row r="35" spans="1:4" ht="15.75" x14ac:dyDescent="0.25">
      <c r="A35" s="10">
        <f t="shared" si="0"/>
        <v>30</v>
      </c>
      <c r="B35" s="8">
        <f>Wash!F35</f>
        <v>239.72602739726028</v>
      </c>
      <c r="C35" s="8">
        <f>Oregon!F35</f>
        <v>237.35149529776703</v>
      </c>
      <c r="D35" s="8">
        <f>Indiana!E35</f>
        <v>250</v>
      </c>
    </row>
    <row r="36" spans="1:4" ht="15.75" x14ac:dyDescent="0.25">
      <c r="A36" s="10">
        <f t="shared" si="0"/>
        <v>31</v>
      </c>
      <c r="B36" s="8">
        <f>Wash!F36</f>
        <v>239.38356164383561</v>
      </c>
      <c r="C36" s="8">
        <f>Oregon!F36</f>
        <v>236.82379113550169</v>
      </c>
      <c r="D36" s="8">
        <f>Indiana!E36</f>
        <v>250</v>
      </c>
    </row>
    <row r="37" spans="1:4" ht="15.75" x14ac:dyDescent="0.25">
      <c r="A37" s="10">
        <f t="shared" si="0"/>
        <v>32</v>
      </c>
      <c r="B37" s="8">
        <f>Wash!F37</f>
        <v>239.04109589041096</v>
      </c>
      <c r="C37" s="8">
        <f>Oregon!F37</f>
        <v>236.28803133825036</v>
      </c>
      <c r="D37" s="8">
        <f>Indiana!E37</f>
        <v>250</v>
      </c>
    </row>
    <row r="38" spans="1:4" ht="15.75" x14ac:dyDescent="0.25">
      <c r="A38" s="10">
        <f t="shared" si="0"/>
        <v>33</v>
      </c>
      <c r="B38" s="8">
        <f>Wash!F38</f>
        <v>238.69863013698631</v>
      </c>
      <c r="C38" s="8">
        <f>Oregon!F38</f>
        <v>235.74408944128919</v>
      </c>
      <c r="D38" s="8">
        <f>Indiana!E38</f>
        <v>250</v>
      </c>
    </row>
    <row r="39" spans="1:4" ht="15.75" x14ac:dyDescent="0.25">
      <c r="A39" s="10">
        <f t="shared" si="0"/>
        <v>34</v>
      </c>
      <c r="B39" s="8">
        <f>Wash!F39</f>
        <v>238.35616438356163</v>
      </c>
      <c r="C39" s="8">
        <f>Oregon!F39</f>
        <v>235.19183763447484</v>
      </c>
      <c r="D39" s="8">
        <f>Indiana!E39</f>
        <v>250</v>
      </c>
    </row>
    <row r="40" spans="1:4" ht="15.75" x14ac:dyDescent="0.25">
      <c r="A40" s="10">
        <f t="shared" si="0"/>
        <v>35</v>
      </c>
      <c r="B40" s="8">
        <f>Wash!F40</f>
        <v>238.01369863013699</v>
      </c>
      <c r="C40" s="8">
        <f>Oregon!F40</f>
        <v>234.63114677340107</v>
      </c>
      <c r="D40" s="8">
        <f>Indiana!E40</f>
        <v>250</v>
      </c>
    </row>
    <row r="41" spans="1:4" ht="15.75" x14ac:dyDescent="0.25">
      <c r="A41" s="10">
        <f t="shared" si="0"/>
        <v>36</v>
      </c>
      <c r="B41" s="8">
        <f>Wash!F41</f>
        <v>237.67123287671234</v>
      </c>
      <c r="C41" s="8">
        <f>Oregon!F41</f>
        <v>234.06188639184509</v>
      </c>
      <c r="D41" s="8">
        <f>Indiana!E41</f>
        <v>250</v>
      </c>
    </row>
    <row r="42" spans="1:4" ht="15.75" x14ac:dyDescent="0.25">
      <c r="A42" s="10">
        <f t="shared" si="0"/>
        <v>37</v>
      </c>
      <c r="B42" s="8">
        <f>Wash!F42</f>
        <v>237.32876712328766</v>
      </c>
      <c r="C42" s="8">
        <f>Oregon!F42</f>
        <v>233.48392471554956</v>
      </c>
      <c r="D42" s="8">
        <f>Indiana!E42</f>
        <v>250</v>
      </c>
    </row>
    <row r="43" spans="1:4" ht="15.75" x14ac:dyDescent="0.25">
      <c r="A43" s="10">
        <f t="shared" si="0"/>
        <v>38</v>
      </c>
      <c r="B43" s="8">
        <f>Wash!F43</f>
        <v>236.98630136986301</v>
      </c>
      <c r="C43" s="8">
        <f>Oregon!F43</f>
        <v>232.89712867738788</v>
      </c>
      <c r="D43" s="8">
        <f>Indiana!E43</f>
        <v>250</v>
      </c>
    </row>
    <row r="44" spans="1:4" ht="15.75" x14ac:dyDescent="0.25">
      <c r="A44" s="10">
        <f t="shared" si="0"/>
        <v>39</v>
      </c>
      <c r="B44" s="8">
        <f>Wash!F44</f>
        <v>236.64383561643837</v>
      </c>
      <c r="C44" s="8">
        <f>Oregon!F44</f>
        <v>232.30136393396032</v>
      </c>
      <c r="D44" s="8">
        <f>Indiana!E44</f>
        <v>250</v>
      </c>
    </row>
    <row r="45" spans="1:4" ht="15.75" x14ac:dyDescent="0.25">
      <c r="A45" s="10">
        <f t="shared" si="0"/>
        <v>40</v>
      </c>
      <c r="B45" s="8">
        <f>Wash!F45</f>
        <v>236.30136986301369</v>
      </c>
      <c r="C45" s="8">
        <f>Oregon!F45</f>
        <v>231.69649488366949</v>
      </c>
      <c r="D45" s="8">
        <f>Indiana!E45</f>
        <v>250</v>
      </c>
    </row>
    <row r="46" spans="1:4" ht="15.75" x14ac:dyDescent="0.25">
      <c r="A46" s="10">
        <f t="shared" si="0"/>
        <v>41</v>
      </c>
      <c r="B46" s="8">
        <f>Wash!F46</f>
        <v>235.95890410958904</v>
      </c>
      <c r="C46" s="8">
        <f>Oregon!F46</f>
        <v>231.0823846863243</v>
      </c>
      <c r="D46" s="8">
        <f>Indiana!E46</f>
        <v>250</v>
      </c>
    </row>
    <row r="47" spans="1:4" ht="15.75" x14ac:dyDescent="0.25">
      <c r="A47" s="10">
        <f t="shared" si="0"/>
        <v>42</v>
      </c>
      <c r="B47" s="8">
        <f>Wash!F47</f>
        <v>235.61643835616439</v>
      </c>
      <c r="C47" s="8">
        <f>Oregon!F47</f>
        <v>230.45889528432258</v>
      </c>
      <c r="D47" s="8">
        <f>Indiana!E47</f>
        <v>250</v>
      </c>
    </row>
    <row r="48" spans="1:4" ht="15.75" x14ac:dyDescent="0.25">
      <c r="A48" s="10">
        <f t="shared" si="0"/>
        <v>43</v>
      </c>
      <c r="B48" s="8">
        <f>Wash!F48</f>
        <v>235.27397260273972</v>
      </c>
      <c r="C48" s="8">
        <f>Oregon!F48</f>
        <v>229.82588742546196</v>
      </c>
      <c r="D48" s="8">
        <f>Indiana!E48</f>
        <v>250</v>
      </c>
    </row>
    <row r="49" spans="1:4" ht="15.75" x14ac:dyDescent="0.25">
      <c r="A49" s="10">
        <f t="shared" si="0"/>
        <v>44</v>
      </c>
      <c r="B49" s="8">
        <f>Wash!F49</f>
        <v>234.93150684931507</v>
      </c>
      <c r="C49" s="8">
        <f>Oregon!F49</f>
        <v>229.18322068743075</v>
      </c>
      <c r="D49" s="8">
        <f>Indiana!E49</f>
        <v>250</v>
      </c>
    </row>
    <row r="50" spans="1:4" ht="15.75" x14ac:dyDescent="0.25">
      <c r="A50" s="10">
        <f t="shared" si="0"/>
        <v>45</v>
      </c>
      <c r="B50" s="8">
        <f>Wash!F50</f>
        <v>234.58904109589042</v>
      </c>
      <c r="C50" s="8">
        <f>Oregon!F50</f>
        <v>228.53075350402946</v>
      </c>
      <c r="D50" s="8">
        <f>Indiana!E50</f>
        <v>250</v>
      </c>
    </row>
    <row r="51" spans="1:4" ht="15.75" x14ac:dyDescent="0.25">
      <c r="A51" s="10">
        <f t="shared" si="0"/>
        <v>46</v>
      </c>
      <c r="B51" s="8">
        <f>Wash!F51</f>
        <v>234.24657534246575</v>
      </c>
      <c r="C51" s="8">
        <f>Oregon!F51</f>
        <v>227.86834319317515</v>
      </c>
      <c r="D51" s="8">
        <f>Indiana!E51</f>
        <v>250</v>
      </c>
    </row>
    <row r="52" spans="1:4" ht="15.75" x14ac:dyDescent="0.25">
      <c r="A52" s="10">
        <f t="shared" si="0"/>
        <v>47</v>
      </c>
      <c r="B52" s="8">
        <f>Wash!F52</f>
        <v>233.9041095890411</v>
      </c>
      <c r="C52" s="8">
        <f>Oregon!F52</f>
        <v>227.19584598674069</v>
      </c>
      <c r="D52" s="8">
        <f>Indiana!E52</f>
        <v>250</v>
      </c>
    </row>
    <row r="53" spans="1:4" ht="15.75" x14ac:dyDescent="0.25">
      <c r="A53" s="10">
        <f t="shared" si="0"/>
        <v>48</v>
      </c>
      <c r="B53" s="8">
        <f>Wash!F53</f>
        <v>233.56164383561645</v>
      </c>
      <c r="C53" s="8">
        <f>Oregon!F53</f>
        <v>226.513117062281</v>
      </c>
      <c r="D53" s="8">
        <f>Indiana!E53</f>
        <v>250</v>
      </c>
    </row>
    <row r="54" spans="1:4" ht="15.75" x14ac:dyDescent="0.25">
      <c r="A54" s="10">
        <f t="shared" si="0"/>
        <v>49</v>
      </c>
      <c r="B54" s="8">
        <f>Wash!F54</f>
        <v>233.21917808219177</v>
      </c>
      <c r="C54" s="8">
        <f>Oregon!F54</f>
        <v>225.82001057669919</v>
      </c>
      <c r="D54" s="8">
        <f>Indiana!E54</f>
        <v>250</v>
      </c>
    </row>
    <row r="55" spans="1:4" ht="15.75" x14ac:dyDescent="0.25">
      <c r="A55" s="10">
        <f t="shared" si="0"/>
        <v>50</v>
      </c>
      <c r="B55" s="8">
        <f>Wash!F55</f>
        <v>232.87671232876713</v>
      </c>
      <c r="C55" s="8">
        <f>Oregon!F55</f>
        <v>225.11637970190554</v>
      </c>
      <c r="D55" s="8">
        <f>Indiana!E55</f>
        <v>250</v>
      </c>
    </row>
    <row r="56" spans="1:4" ht="15.75" x14ac:dyDescent="0.25">
      <c r="A56" s="10">
        <f t="shared" si="0"/>
        <v>51</v>
      </c>
      <c r="B56" s="8">
        <f>Wash!F56</f>
        <v>232.53424657534248</v>
      </c>
      <c r="C56" s="8">
        <f>Oregon!F56</f>
        <v>224.40207666252167</v>
      </c>
      <c r="D56" s="8">
        <f>Indiana!E56</f>
        <v>250</v>
      </c>
    </row>
    <row r="57" spans="1:4" ht="15.75" x14ac:dyDescent="0.25">
      <c r="A57" s="10">
        <f t="shared" si="0"/>
        <v>52</v>
      </c>
      <c r="B57" s="8">
        <f>Wash!F57</f>
        <v>232.1917808219178</v>
      </c>
      <c r="C57" s="8">
        <f>Oregon!F57</f>
        <v>223.67695277568274</v>
      </c>
      <c r="D57" s="8">
        <f>Indiana!E57</f>
        <v>221.75</v>
      </c>
    </row>
    <row r="58" spans="1:4" ht="15.75" x14ac:dyDescent="0.25">
      <c r="A58" s="10">
        <f t="shared" si="0"/>
        <v>53</v>
      </c>
      <c r="B58" s="8">
        <f>Wash!F58</f>
        <v>231.84931506849315</v>
      </c>
      <c r="C58" s="8">
        <f>Oregon!F58</f>
        <v>222.94085849299108</v>
      </c>
      <c r="D58" s="8">
        <f>Indiana!E58</f>
        <v>221.75</v>
      </c>
    </row>
    <row r="59" spans="1:4" ht="15.75" x14ac:dyDescent="0.25">
      <c r="A59" s="10">
        <f t="shared" si="0"/>
        <v>54</v>
      </c>
      <c r="B59" s="8">
        <f>Wash!F59</f>
        <v>231.50684931506851</v>
      </c>
      <c r="C59" s="8">
        <f>Oregon!F59</f>
        <v>222.19364344467272</v>
      </c>
      <c r="D59" s="8">
        <f>Indiana!E59</f>
        <v>221.75</v>
      </c>
    </row>
    <row r="60" spans="1:4" ht="15.75" x14ac:dyDescent="0.25">
      <c r="A60" s="10">
        <f t="shared" si="0"/>
        <v>55</v>
      </c>
      <c r="B60" s="8">
        <f>Wash!F60</f>
        <v>231.16438356164383</v>
      </c>
      <c r="C60" s="8">
        <f>Oregon!F60</f>
        <v>221.43515648598972</v>
      </c>
      <c r="D60" s="8">
        <f>Indiana!E60</f>
        <v>221.75</v>
      </c>
    </row>
    <row r="61" spans="1:4" ht="15.75" x14ac:dyDescent="0.25">
      <c r="A61" s="10">
        <f t="shared" si="0"/>
        <v>56</v>
      </c>
      <c r="B61" s="8">
        <f>Wash!F61</f>
        <v>230.82191780821918</v>
      </c>
      <c r="C61" s="8">
        <f>Oregon!F61</f>
        <v>220.6652457459596</v>
      </c>
      <c r="D61" s="8">
        <f>Indiana!E61</f>
        <v>218.5</v>
      </c>
    </row>
    <row r="62" spans="1:4" ht="15.75" x14ac:dyDescent="0.25">
      <c r="A62" s="10">
        <f t="shared" si="0"/>
        <v>57</v>
      </c>
      <c r="B62" s="8">
        <f>Wash!F62</f>
        <v>230.47945205479454</v>
      </c>
      <c r="C62" s="8">
        <f>Oregon!F62</f>
        <v>219.88375867843342</v>
      </c>
      <c r="D62" s="8">
        <f>Indiana!E62</f>
        <v>218.5</v>
      </c>
    </row>
    <row r="63" spans="1:4" ht="15.75" x14ac:dyDescent="0.25">
      <c r="A63" s="10">
        <f t="shared" si="0"/>
        <v>58</v>
      </c>
      <c r="B63" s="8">
        <f>Wash!F63</f>
        <v>230.13698630136986</v>
      </c>
      <c r="C63" s="8">
        <f>Oregon!F63</f>
        <v>219.09054211558288</v>
      </c>
      <c r="D63" s="8">
        <f>Indiana!E63</f>
        <v>218.5</v>
      </c>
    </row>
    <row r="64" spans="1:4" ht="15.75" x14ac:dyDescent="0.25">
      <c r="A64" s="10">
        <f t="shared" si="0"/>
        <v>59</v>
      </c>
      <c r="B64" s="8">
        <f>Wash!F64</f>
        <v>229.79452054794521</v>
      </c>
      <c r="C64" s="8">
        <f>Oregon!F64</f>
        <v>218.28544232384601</v>
      </c>
      <c r="D64" s="8">
        <f>Indiana!E64</f>
        <v>218.5</v>
      </c>
    </row>
    <row r="65" spans="1:4" ht="15.75" x14ac:dyDescent="0.25">
      <c r="A65" s="10">
        <f t="shared" si="0"/>
        <v>60</v>
      </c>
      <c r="B65" s="8">
        <f>Wash!F65</f>
        <v>229.45205479452056</v>
      </c>
      <c r="C65" s="8">
        <f>Oregon!F65</f>
        <v>217.46830506238092</v>
      </c>
      <c r="D65" s="8">
        <f>Indiana!E65</f>
        <v>218.5</v>
      </c>
    </row>
    <row r="66" spans="1:4" ht="15.75" x14ac:dyDescent="0.25">
      <c r="A66" s="10">
        <f t="shared" si="0"/>
        <v>61</v>
      </c>
      <c r="B66" s="8">
        <f>Wash!F66</f>
        <v>229.10958904109589</v>
      </c>
      <c r="C66" s="8">
        <f>Oregon!F66</f>
        <v>216.63897564407472</v>
      </c>
      <c r="D66" s="8">
        <f>Indiana!E66</f>
        <v>215</v>
      </c>
    </row>
    <row r="67" spans="1:4" ht="15.75" x14ac:dyDescent="0.25">
      <c r="A67" s="10">
        <f t="shared" si="0"/>
        <v>62</v>
      </c>
      <c r="B67" s="8">
        <f>Wash!F67</f>
        <v>228.76712328767124</v>
      </c>
      <c r="C67" s="8">
        <f>Oregon!F67</f>
        <v>215.79729899915486</v>
      </c>
      <c r="D67" s="8">
        <f>Indiana!E67</f>
        <v>215</v>
      </c>
    </row>
    <row r="68" spans="1:4" ht="15.75" x14ac:dyDescent="0.25">
      <c r="A68" s="10">
        <f t="shared" si="0"/>
        <v>63</v>
      </c>
      <c r="B68" s="8">
        <f>Wash!F68</f>
        <v>228.42465753424656</v>
      </c>
      <c r="C68" s="8">
        <f>Oregon!F68</f>
        <v>214.9431197414475</v>
      </c>
      <c r="D68" s="8">
        <f>Indiana!E68</f>
        <v>215</v>
      </c>
    </row>
    <row r="69" spans="1:4" ht="15.75" x14ac:dyDescent="0.25">
      <c r="A69" s="10">
        <f t="shared" si="0"/>
        <v>64</v>
      </c>
      <c r="B69" s="8">
        <f>Wash!F69</f>
        <v>228.08219178082192</v>
      </c>
      <c r="C69" s="8">
        <f>Oregon!F69</f>
        <v>214.07628223732763</v>
      </c>
      <c r="D69" s="8">
        <f>Indiana!E69</f>
        <v>215</v>
      </c>
    </row>
    <row r="70" spans="1:4" ht="15.75" x14ac:dyDescent="0.25">
      <c r="A70" s="10">
        <f t="shared" si="0"/>
        <v>65</v>
      </c>
      <c r="B70" s="8">
        <f>Wash!F70</f>
        <v>227.73972602739727</v>
      </c>
      <c r="C70" s="8">
        <f>Oregon!F70</f>
        <v>213.19663067740188</v>
      </c>
      <c r="D70" s="8">
        <f>Indiana!E70</f>
        <v>215</v>
      </c>
    </row>
    <row r="71" spans="1:4" ht="15.75" x14ac:dyDescent="0.25">
      <c r="A71" s="10">
        <f t="shared" si="0"/>
        <v>66</v>
      </c>
      <c r="B71" s="8">
        <f>Wash!F71</f>
        <v>227.39726027397259</v>
      </c>
      <c r="C71" s="8">
        <f>Oregon!F71</f>
        <v>212.30400915096556</v>
      </c>
      <c r="D71" s="8">
        <f>Indiana!E71</f>
        <v>210.5</v>
      </c>
    </row>
    <row r="72" spans="1:4" ht="15.75" x14ac:dyDescent="0.25">
      <c r="A72" s="10">
        <f t="shared" ref="A72:A135" si="1">IF(A71=182,1,A71+1)</f>
        <v>67</v>
      </c>
      <c r="B72" s="8">
        <f>Wash!F72</f>
        <v>227.05479452054794</v>
      </c>
      <c r="C72" s="8">
        <f>Oregon!F72</f>
        <v>211.39826172327122</v>
      </c>
      <c r="D72" s="8">
        <f>Indiana!E72</f>
        <v>210.5</v>
      </c>
    </row>
    <row r="73" spans="1:4" ht="15.75" x14ac:dyDescent="0.25">
      <c r="A73" s="10">
        <f t="shared" si="1"/>
        <v>68</v>
      </c>
      <c r="B73" s="8">
        <f>Wash!F73</f>
        <v>226.7123287671233</v>
      </c>
      <c r="C73" s="8">
        <f>Oregon!F73</f>
        <v>210.47923251564538</v>
      </c>
      <c r="D73" s="8">
        <f>Indiana!E73</f>
        <v>210.5</v>
      </c>
    </row>
    <row r="74" spans="1:4" ht="15.75" x14ac:dyDescent="0.25">
      <c r="A74" s="10">
        <f t="shared" si="1"/>
        <v>69</v>
      </c>
      <c r="B74" s="8">
        <f>Wash!F74</f>
        <v>226.36986301369862</v>
      </c>
      <c r="C74" s="8">
        <f>Oregon!F74</f>
        <v>209.54676578848691</v>
      </c>
      <c r="D74" s="8">
        <f>Indiana!E74</f>
        <v>210.5</v>
      </c>
    </row>
    <row r="75" spans="1:4" ht="15.75" x14ac:dyDescent="0.25">
      <c r="A75" s="10">
        <f t="shared" si="1"/>
        <v>70</v>
      </c>
      <c r="B75" s="8">
        <f>Wash!F75</f>
        <v>226.02739726027397</v>
      </c>
      <c r="C75" s="8">
        <f>Oregon!F75</f>
        <v>208.6007060271786</v>
      </c>
      <c r="D75" s="8">
        <f>Indiana!E75</f>
        <v>210.5</v>
      </c>
    </row>
    <row r="76" spans="1:4" ht="15.75" x14ac:dyDescent="0.25">
      <c r="A76" s="10">
        <f t="shared" si="1"/>
        <v>71</v>
      </c>
      <c r="B76" s="8">
        <f>Wash!F76</f>
        <v>225.68493150684932</v>
      </c>
      <c r="C76" s="8">
        <f>Oregon!F76</f>
        <v>207.64089803093964</v>
      </c>
      <c r="D76" s="8">
        <f>Indiana!E76</f>
        <v>205.5</v>
      </c>
    </row>
    <row r="77" spans="1:4" ht="15.75" x14ac:dyDescent="0.25">
      <c r="A77" s="10">
        <f t="shared" si="1"/>
        <v>72</v>
      </c>
      <c r="B77" s="8">
        <f>Wash!F77</f>
        <v>225.34246575342465</v>
      </c>
      <c r="C77" s="8">
        <f>Oregon!F77</f>
        <v>206.66718700464517</v>
      </c>
      <c r="D77" s="8">
        <f>Indiana!E77</f>
        <v>205.5</v>
      </c>
    </row>
    <row r="78" spans="1:4" ht="15.75" x14ac:dyDescent="0.25">
      <c r="A78" s="10">
        <f t="shared" si="1"/>
        <v>73</v>
      </c>
      <c r="B78" s="8">
        <f>Wash!F78</f>
        <v>225</v>
      </c>
      <c r="C78" s="8">
        <f>Oregon!F78</f>
        <v>205.67941865363463</v>
      </c>
      <c r="D78" s="8">
        <f>Indiana!E78</f>
        <v>205.5</v>
      </c>
    </row>
    <row r="79" spans="1:4" ht="15.75" x14ac:dyDescent="0.25">
      <c r="A79" s="10">
        <f t="shared" si="1"/>
        <v>74</v>
      </c>
      <c r="B79" s="8">
        <f>Wash!F79</f>
        <v>222.94520547945206</v>
      </c>
      <c r="C79" s="8">
        <f>Oregon!F79</f>
        <v>204.67743928152797</v>
      </c>
      <c r="D79" s="8">
        <f>Indiana!E79</f>
        <v>205.5</v>
      </c>
    </row>
    <row r="80" spans="1:4" ht="15.75" x14ac:dyDescent="0.25">
      <c r="A80" s="10">
        <f t="shared" si="1"/>
        <v>75</v>
      </c>
      <c r="B80" s="8">
        <f>Wash!F80</f>
        <v>220.89041095890411</v>
      </c>
      <c r="C80" s="8">
        <f>Oregon!F80</f>
        <v>203.66109589106503</v>
      </c>
      <c r="D80" s="8">
        <f>Indiana!E80</f>
        <v>205.5</v>
      </c>
    </row>
    <row r="81" spans="1:4" ht="15.75" x14ac:dyDescent="0.25">
      <c r="A81" s="10">
        <f t="shared" si="1"/>
        <v>76</v>
      </c>
      <c r="B81" s="8">
        <f>Wash!F81</f>
        <v>218.83561643835617</v>
      </c>
      <c r="C81" s="8">
        <f>Oregon!F81</f>
        <v>202.6302362879791</v>
      </c>
      <c r="D81" s="8">
        <f>Indiana!E81</f>
        <v>199.5</v>
      </c>
    </row>
    <row r="82" spans="1:4" ht="15.75" x14ac:dyDescent="0.25">
      <c r="A82" s="10">
        <f t="shared" si="1"/>
        <v>77</v>
      </c>
      <c r="B82" s="8">
        <f>Wash!F82</f>
        <v>216.78082191780823</v>
      </c>
      <c r="C82" s="8">
        <f>Oregon!F82</f>
        <v>201.58470918791272</v>
      </c>
      <c r="D82" s="8">
        <f>Indiana!E82</f>
        <v>199.5</v>
      </c>
    </row>
    <row r="83" spans="1:4" ht="15.75" x14ac:dyDescent="0.25">
      <c r="A83" s="10">
        <f t="shared" si="1"/>
        <v>78</v>
      </c>
      <c r="B83" s="8">
        <f>Wash!F83</f>
        <v>214.72602739726028</v>
      </c>
      <c r="C83" s="8">
        <f>Oregon!F83</f>
        <v>200.52436432637771</v>
      </c>
      <c r="D83" s="8">
        <f>Indiana!E83</f>
        <v>199.5</v>
      </c>
    </row>
    <row r="84" spans="1:4" ht="15.75" x14ac:dyDescent="0.25">
      <c r="A84" s="10">
        <f t="shared" si="1"/>
        <v>79</v>
      </c>
      <c r="B84" s="8">
        <f>Wash!F84</f>
        <v>212.67123287671234</v>
      </c>
      <c r="C84" s="8">
        <f>Oregon!F84</f>
        <v>199.44905257175904</v>
      </c>
      <c r="D84" s="8">
        <f>Indiana!E84</f>
        <v>199.5</v>
      </c>
    </row>
    <row r="85" spans="1:4" ht="15.75" x14ac:dyDescent="0.25">
      <c r="A85" s="10">
        <f t="shared" si="1"/>
        <v>80</v>
      </c>
      <c r="B85" s="8">
        <f>Wash!F85</f>
        <v>210.61643835616439</v>
      </c>
      <c r="C85" s="8">
        <f>Oregon!F85</f>
        <v>198.35862604135525</v>
      </c>
      <c r="D85" s="8">
        <f>Indiana!E85</f>
        <v>199.5</v>
      </c>
    </row>
    <row r="86" spans="1:4" ht="15.75" x14ac:dyDescent="0.25">
      <c r="A86" s="10">
        <f t="shared" si="1"/>
        <v>81</v>
      </c>
      <c r="B86" s="8">
        <f>Wash!F86</f>
        <v>208.56164383561645</v>
      </c>
      <c r="C86" s="8">
        <f>Oregon!F86</f>
        <v>197.252938220445</v>
      </c>
      <c r="D86" s="8">
        <f>Indiana!E86</f>
        <v>192.5</v>
      </c>
    </row>
    <row r="87" spans="1:4" ht="15.75" x14ac:dyDescent="0.25">
      <c r="A87" s="10">
        <f t="shared" si="1"/>
        <v>82</v>
      </c>
      <c r="B87" s="8">
        <f>Wash!F87</f>
        <v>206.50684931506851</v>
      </c>
      <c r="C87" s="8">
        <f>Oregon!F87</f>
        <v>196.13184408436251</v>
      </c>
      <c r="D87" s="8">
        <f>Indiana!E87</f>
        <v>192.5</v>
      </c>
    </row>
    <row r="88" spans="1:4" ht="15.75" x14ac:dyDescent="0.25">
      <c r="A88" s="10">
        <f t="shared" si="1"/>
        <v>83</v>
      </c>
      <c r="B88" s="8">
        <f>Wash!F88</f>
        <v>204.45205479452056</v>
      </c>
      <c r="C88" s="8">
        <f>Oregon!F88</f>
        <v>194.99520022356015</v>
      </c>
      <c r="D88" s="8">
        <f>Indiana!E88</f>
        <v>192.5</v>
      </c>
    </row>
    <row r="89" spans="1:4" ht="15.75" x14ac:dyDescent="0.25">
      <c r="A89" s="10">
        <f t="shared" si="1"/>
        <v>84</v>
      </c>
      <c r="B89" s="8">
        <f>Wash!F89</f>
        <v>202.39726027397262</v>
      </c>
      <c r="C89" s="8">
        <f>Oregon!F89</f>
        <v>193.84286497163066</v>
      </c>
      <c r="D89" s="8">
        <f>Indiana!E89</f>
        <v>192.5</v>
      </c>
    </row>
    <row r="90" spans="1:4" ht="15.75" x14ac:dyDescent="0.25">
      <c r="A90" s="10">
        <f t="shared" si="1"/>
        <v>85</v>
      </c>
      <c r="B90" s="8">
        <f>Wash!F90</f>
        <v>200.34246575342465</v>
      </c>
      <c r="C90" s="8">
        <f>Oregon!F90</f>
        <v>192.67469853625443</v>
      </c>
      <c r="D90" s="8">
        <f>Indiana!E90</f>
        <v>192.5</v>
      </c>
    </row>
    <row r="91" spans="1:4" ht="15.75" x14ac:dyDescent="0.25">
      <c r="A91" s="10">
        <f t="shared" si="1"/>
        <v>86</v>
      </c>
      <c r="B91" s="8">
        <f>Wash!F91</f>
        <v>198.2876712328767</v>
      </c>
      <c r="C91" s="8">
        <f>Oregon!F91</f>
        <v>191.49056313303299</v>
      </c>
      <c r="D91" s="8">
        <f>Indiana!E91</f>
        <v>184.25</v>
      </c>
    </row>
    <row r="92" spans="1:4" ht="15.75" x14ac:dyDescent="0.25">
      <c r="A92" s="10">
        <f t="shared" si="1"/>
        <v>87</v>
      </c>
      <c r="B92" s="8">
        <f>Wash!F92</f>
        <v>196.23287671232876</v>
      </c>
      <c r="C92" s="8">
        <f>Oregon!F92</f>
        <v>190.29032312216125</v>
      </c>
      <c r="D92" s="8">
        <f>Indiana!E92</f>
        <v>184.25</v>
      </c>
    </row>
    <row r="93" spans="1:4" ht="15.75" x14ac:dyDescent="0.25">
      <c r="A93" s="10">
        <f t="shared" si="1"/>
        <v>88</v>
      </c>
      <c r="B93" s="8">
        <f>Wash!F93</f>
        <v>194.17808219178082</v>
      </c>
      <c r="C93" s="8">
        <f>Oregon!F93</f>
        <v>189.07384514788586</v>
      </c>
      <c r="D93" s="8">
        <f>Indiana!E93</f>
        <v>184.25</v>
      </c>
    </row>
    <row r="94" spans="1:4" ht="15.75" x14ac:dyDescent="0.25">
      <c r="A94" s="10">
        <f t="shared" si="1"/>
        <v>89</v>
      </c>
      <c r="B94" s="8">
        <f>Wash!F94</f>
        <v>192.12328767123287</v>
      </c>
      <c r="C94" s="8">
        <f>Oregon!F94</f>
        <v>187.84099828068955</v>
      </c>
      <c r="D94" s="8">
        <f>Indiana!E94</f>
        <v>184.25</v>
      </c>
    </row>
    <row r="95" spans="1:4" ht="15.75" x14ac:dyDescent="0.25">
      <c r="A95" s="10">
        <f t="shared" si="1"/>
        <v>90</v>
      </c>
      <c r="B95" s="8">
        <f>Wash!F95</f>
        <v>190.06849315068493</v>
      </c>
      <c r="C95" s="8">
        <f>Oregon!F95</f>
        <v>186.59165416213435</v>
      </c>
      <c r="D95" s="8">
        <f>Indiana!E95</f>
        <v>184.25</v>
      </c>
    </row>
    <row r="96" spans="1:4" ht="15.75" x14ac:dyDescent="0.25">
      <c r="A96" s="10">
        <f t="shared" si="1"/>
        <v>91</v>
      </c>
      <c r="B96" s="8">
        <f>Wash!F96</f>
        <v>188.01369863013699</v>
      </c>
      <c r="C96" s="8">
        <f>Oregon!F96</f>
        <v>185.32568715228876</v>
      </c>
      <c r="D96" s="8">
        <f>Indiana!E96</f>
        <v>175</v>
      </c>
    </row>
    <row r="97" spans="1:4" ht="15.75" x14ac:dyDescent="0.25">
      <c r="A97" s="10">
        <f t="shared" si="1"/>
        <v>92</v>
      </c>
      <c r="B97" s="8">
        <f>Wash!F97</f>
        <v>185.95890410958904</v>
      </c>
      <c r="C97" s="8">
        <f>Oregon!F97</f>
        <v>184.042974479657</v>
      </c>
      <c r="D97" s="8">
        <f>Indiana!E97</f>
        <v>175</v>
      </c>
    </row>
    <row r="98" spans="1:4" ht="15.75" x14ac:dyDescent="0.25">
      <c r="A98" s="10">
        <f t="shared" si="1"/>
        <v>93</v>
      </c>
      <c r="B98" s="8">
        <f>Wash!F98</f>
        <v>183.9041095890411</v>
      </c>
      <c r="C98" s="8">
        <f>Oregon!F98</f>
        <v>182.74339639352058</v>
      </c>
      <c r="D98" s="8">
        <f>Indiana!E98</f>
        <v>175</v>
      </c>
    </row>
    <row r="99" spans="1:4" ht="15.75" x14ac:dyDescent="0.25">
      <c r="A99" s="10">
        <f t="shared" si="1"/>
        <v>94</v>
      </c>
      <c r="B99" s="8">
        <f>Wash!F99</f>
        <v>181.84931506849313</v>
      </c>
      <c r="C99" s="8">
        <f>Oregon!F99</f>
        <v>181.42683631859336</v>
      </c>
      <c r="D99" s="8">
        <f>Indiana!E99</f>
        <v>175</v>
      </c>
    </row>
    <row r="100" spans="1:4" ht="15.75" x14ac:dyDescent="0.25">
      <c r="A100" s="10">
        <f t="shared" si="1"/>
        <v>95</v>
      </c>
      <c r="B100" s="8">
        <f>Wash!F100</f>
        <v>179.79452054794518</v>
      </c>
      <c r="C100" s="8">
        <f>Oregon!F100</f>
        <v>180.09318101188524</v>
      </c>
      <c r="D100" s="8">
        <f>Indiana!E100</f>
        <v>175</v>
      </c>
    </row>
    <row r="101" spans="1:4" ht="15.75" x14ac:dyDescent="0.25">
      <c r="A101" s="10">
        <f t="shared" si="1"/>
        <v>96</v>
      </c>
      <c r="B101" s="8">
        <f>Wash!F101</f>
        <v>177.73972602739727</v>
      </c>
      <c r="C101" s="8">
        <f>Oregon!F101</f>
        <v>178.74232072165898</v>
      </c>
      <c r="D101" s="8">
        <f>Indiana!E101</f>
        <v>164</v>
      </c>
    </row>
    <row r="102" spans="1:4" ht="15.75" x14ac:dyDescent="0.25">
      <c r="A102" s="10">
        <f t="shared" si="1"/>
        <v>97</v>
      </c>
      <c r="B102" s="8">
        <f>Wash!F102</f>
        <v>175.6849315068493</v>
      </c>
      <c r="C102" s="8">
        <f>Oregon!F102</f>
        <v>177.37414934835783</v>
      </c>
      <c r="D102" s="8">
        <f>Indiana!E102</f>
        <v>164</v>
      </c>
    </row>
    <row r="103" spans="1:4" ht="15.75" x14ac:dyDescent="0.25">
      <c r="A103" s="10">
        <f t="shared" si="1"/>
        <v>98</v>
      </c>
      <c r="B103" s="8">
        <f>Wash!F103</f>
        <v>173.63013698630135</v>
      </c>
      <c r="C103" s="8">
        <f>Oregon!F103</f>
        <v>175.98856460737193</v>
      </c>
      <c r="D103" s="8">
        <f>Indiana!E103</f>
        <v>164</v>
      </c>
    </row>
    <row r="104" spans="1:4" ht="15.75" x14ac:dyDescent="0.25">
      <c r="A104" s="10">
        <f t="shared" si="1"/>
        <v>99</v>
      </c>
      <c r="B104" s="8">
        <f>Wash!F104</f>
        <v>171.57534246575341</v>
      </c>
      <c r="C104" s="8">
        <f>Oregon!F104</f>
        <v>174.5854681935036</v>
      </c>
      <c r="D104" s="8">
        <f>Indiana!E104</f>
        <v>164</v>
      </c>
    </row>
    <row r="105" spans="1:4" ht="15.75" x14ac:dyDescent="0.25">
      <c r="A105" s="10">
        <f t="shared" si="1"/>
        <v>100</v>
      </c>
      <c r="B105" s="8">
        <f>Wash!F105</f>
        <v>169.52054794520546</v>
      </c>
      <c r="C105" s="8">
        <f>Oregon!F105</f>
        <v>173.16476594698156</v>
      </c>
      <c r="D105" s="8">
        <f>Indiana!E105</f>
        <v>164</v>
      </c>
    </row>
    <row r="106" spans="1:4" ht="15.75" x14ac:dyDescent="0.25">
      <c r="A106" s="10">
        <f t="shared" si="1"/>
        <v>101</v>
      </c>
      <c r="B106" s="8">
        <f>Wash!F106</f>
        <v>167.46575342465752</v>
      </c>
      <c r="C106" s="8">
        <f>Oregon!F106</f>
        <v>171.7263680208668</v>
      </c>
      <c r="D106" s="8">
        <f>Indiana!E106</f>
        <v>151.75</v>
      </c>
    </row>
    <row r="107" spans="1:4" ht="15.75" x14ac:dyDescent="0.25">
      <c r="A107" s="10">
        <f t="shared" si="1"/>
        <v>102</v>
      </c>
      <c r="B107" s="8">
        <f>Wash!F107</f>
        <v>165.41095890410958</v>
      </c>
      <c r="C107" s="8">
        <f>Oregon!F107</f>
        <v>170.27018904968173</v>
      </c>
      <c r="D107" s="8">
        <f>Indiana!E107</f>
        <v>151.75</v>
      </c>
    </row>
    <row r="108" spans="1:4" ht="15.75" x14ac:dyDescent="0.25">
      <c r="A108" s="10">
        <f t="shared" si="1"/>
        <v>103</v>
      </c>
      <c r="B108" s="8">
        <f>Wash!F108</f>
        <v>163.35616438356163</v>
      </c>
      <c r="C108" s="8">
        <f>Oregon!F108</f>
        <v>168.79614831908719</v>
      </c>
      <c r="D108" s="8">
        <f>Indiana!E108</f>
        <v>151.75</v>
      </c>
    </row>
    <row r="109" spans="1:4" ht="15.75" x14ac:dyDescent="0.25">
      <c r="A109" s="10">
        <f t="shared" si="1"/>
        <v>104</v>
      </c>
      <c r="B109" s="8">
        <f>Wash!F109</f>
        <v>161.30136986301369</v>
      </c>
      <c r="C109" s="8">
        <f>Oregon!F109</f>
        <v>167.30416993642115</v>
      </c>
      <c r="D109" s="8">
        <f>Indiana!E109</f>
        <v>151.75</v>
      </c>
    </row>
    <row r="110" spans="1:4" ht="15.75" x14ac:dyDescent="0.25">
      <c r="A110" s="10">
        <f t="shared" si="1"/>
        <v>105</v>
      </c>
      <c r="B110" s="8">
        <f>Wash!F110</f>
        <v>159.24657534246575</v>
      </c>
      <c r="C110" s="8">
        <f>Oregon!F110</f>
        <v>165.79418300190451</v>
      </c>
      <c r="D110" s="8">
        <f>Indiana!E110</f>
        <v>151.75</v>
      </c>
    </row>
    <row r="111" spans="1:4" ht="15.75" x14ac:dyDescent="0.25">
      <c r="A111" s="10">
        <f t="shared" si="1"/>
        <v>106</v>
      </c>
      <c r="B111" s="8">
        <f>Wash!F111</f>
        <v>157.1917808219178</v>
      </c>
      <c r="C111" s="8">
        <f>Oregon!F111</f>
        <v>164.2661217803107</v>
      </c>
      <c r="D111" s="8">
        <f>Indiana!E111</f>
        <v>138.75</v>
      </c>
    </row>
    <row r="112" spans="1:4" ht="15.75" x14ac:dyDescent="0.25">
      <c r="A112" s="10">
        <f t="shared" si="1"/>
        <v>107</v>
      </c>
      <c r="B112" s="8">
        <f>Wash!F112</f>
        <v>155.13698630136986</v>
      </c>
      <c r="C112" s="8">
        <f>Oregon!F112</f>
        <v>162.71992587288571</v>
      </c>
      <c r="D112" s="8">
        <f>Indiana!E112</f>
        <v>138.75</v>
      </c>
    </row>
    <row r="113" spans="1:4" ht="15.75" x14ac:dyDescent="0.25">
      <c r="A113" s="10">
        <f t="shared" si="1"/>
        <v>108</v>
      </c>
      <c r="B113" s="8">
        <f>Wash!F113</f>
        <v>153.08219178082192</v>
      </c>
      <c r="C113" s="8">
        <f>Oregon!F113</f>
        <v>161.15554038929699</v>
      </c>
      <c r="D113" s="8">
        <f>Indiana!E113</f>
        <v>138.75</v>
      </c>
    </row>
    <row r="114" spans="1:4" ht="15.75" x14ac:dyDescent="0.25">
      <c r="A114" s="10">
        <f t="shared" si="1"/>
        <v>109</v>
      </c>
      <c r="B114" s="8">
        <f>Wash!F114</f>
        <v>151.02739726027397</v>
      </c>
      <c r="C114" s="8">
        <f>Oregon!F114</f>
        <v>159.57291611938041</v>
      </c>
      <c r="D114" s="8">
        <f>Indiana!E114</f>
        <v>138.75</v>
      </c>
    </row>
    <row r="115" spans="1:4" ht="15.75" x14ac:dyDescent="0.25">
      <c r="A115" s="10">
        <f t="shared" si="1"/>
        <v>110</v>
      </c>
      <c r="B115" s="8">
        <f>Wash!F115</f>
        <v>148.97260273972603</v>
      </c>
      <c r="C115" s="8">
        <f>Oregon!F115</f>
        <v>157.97200970444601</v>
      </c>
      <c r="D115" s="8">
        <f>Indiana!E115</f>
        <v>138.75</v>
      </c>
    </row>
    <row r="116" spans="1:4" ht="15.75" x14ac:dyDescent="0.25">
      <c r="A116" s="10">
        <f t="shared" si="1"/>
        <v>111</v>
      </c>
      <c r="B116" s="8">
        <f>Wash!F116</f>
        <v>146.91780821917808</v>
      </c>
      <c r="C116" s="8">
        <f>Oregon!F116</f>
        <v>156.35278380789421</v>
      </c>
      <c r="D116" s="8">
        <f>Indiana!E116</f>
        <v>126</v>
      </c>
    </row>
    <row r="117" spans="1:4" ht="15.75" x14ac:dyDescent="0.25">
      <c r="A117" s="10">
        <f t="shared" si="1"/>
        <v>112</v>
      </c>
      <c r="B117" s="8">
        <f>Wash!F117</f>
        <v>144.86301369863014</v>
      </c>
      <c r="C117" s="8">
        <f>Oregon!F117</f>
        <v>154.71520728488679</v>
      </c>
      <c r="D117" s="8">
        <f>Indiana!E117</f>
        <v>126</v>
      </c>
    </row>
    <row r="118" spans="1:4" ht="15.75" x14ac:dyDescent="0.25">
      <c r="A118" s="10">
        <f t="shared" si="1"/>
        <v>113</v>
      </c>
      <c r="B118" s="8">
        <f>Wash!F118</f>
        <v>142.8082191780822</v>
      </c>
      <c r="C118" s="8">
        <f>Oregon!F118</f>
        <v>153.05925535080695</v>
      </c>
      <c r="D118" s="8">
        <f>Indiana!E118</f>
        <v>126</v>
      </c>
    </row>
    <row r="119" spans="1:4" ht="15.75" x14ac:dyDescent="0.25">
      <c r="A119" s="10">
        <f t="shared" si="1"/>
        <v>114</v>
      </c>
      <c r="B119" s="8">
        <f>Wash!F119</f>
        <v>140.75342465753425</v>
      </c>
      <c r="C119" s="8">
        <f>Oregon!F119</f>
        <v>151.38490974823753</v>
      </c>
      <c r="D119" s="8">
        <f>Indiana!E119</f>
        <v>126</v>
      </c>
    </row>
    <row r="120" spans="1:4" ht="15.75" x14ac:dyDescent="0.25">
      <c r="A120" s="10">
        <f t="shared" si="1"/>
        <v>115</v>
      </c>
      <c r="B120" s="8">
        <f>Wash!F120</f>
        <v>138.69863013698631</v>
      </c>
      <c r="C120" s="8">
        <f>Oregon!F120</f>
        <v>149.69215891217644</v>
      </c>
      <c r="D120" s="8">
        <f>Indiana!E120</f>
        <v>126</v>
      </c>
    </row>
    <row r="121" spans="1:4" ht="15.75" x14ac:dyDescent="0.25">
      <c r="A121" s="10">
        <f t="shared" si="1"/>
        <v>116</v>
      </c>
      <c r="B121" s="8">
        <f>Wash!F121</f>
        <v>136.64383561643834</v>
      </c>
      <c r="C121" s="8">
        <f>Oregon!F121</f>
        <v>147.98099813320263</v>
      </c>
      <c r="D121" s="8">
        <f>Indiana!E121</f>
        <v>113.25</v>
      </c>
    </row>
    <row r="122" spans="1:4" ht="15.75" x14ac:dyDescent="0.25">
      <c r="A122" s="10">
        <f t="shared" si="1"/>
        <v>117</v>
      </c>
      <c r="B122" s="8">
        <f>Wash!F122</f>
        <v>134.58904109589039</v>
      </c>
      <c r="C122" s="8">
        <f>Oregon!F122</f>
        <v>146.25142971829879</v>
      </c>
      <c r="D122" s="8">
        <f>Indiana!E122</f>
        <v>113.25</v>
      </c>
    </row>
    <row r="123" spans="1:4" ht="15.75" x14ac:dyDescent="0.25">
      <c r="A123" s="10">
        <f t="shared" si="1"/>
        <v>118</v>
      </c>
      <c r="B123" s="8">
        <f>Wash!F123</f>
        <v>132.53424657534248</v>
      </c>
      <c r="C123" s="8">
        <f>Oregon!F123</f>
        <v>144.50346314903038</v>
      </c>
      <c r="D123" s="8">
        <f>Indiana!E123</f>
        <v>113.25</v>
      </c>
    </row>
    <row r="124" spans="1:4" ht="15.75" x14ac:dyDescent="0.25">
      <c r="A124" s="10">
        <f t="shared" si="1"/>
        <v>119</v>
      </c>
      <c r="B124" s="8">
        <f>Wash!F124</f>
        <v>130.47945205479454</v>
      </c>
      <c r="C124" s="8">
        <f>Oregon!F124</f>
        <v>142.7371152367746</v>
      </c>
      <c r="D124" s="8">
        <f>Indiana!E124</f>
        <v>113.25</v>
      </c>
    </row>
    <row r="125" spans="1:4" ht="15.75" x14ac:dyDescent="0.25">
      <c r="A125" s="10">
        <f t="shared" si="1"/>
        <v>120</v>
      </c>
      <c r="B125" s="8">
        <f>Wash!F125</f>
        <v>128.42465753424656</v>
      </c>
      <c r="C125" s="8">
        <f>Oregon!F125</f>
        <v>140.9524102746883</v>
      </c>
      <c r="D125" s="8">
        <f>Indiana!E125</f>
        <v>113.25</v>
      </c>
    </row>
    <row r="126" spans="1:4" ht="15.75" x14ac:dyDescent="0.25">
      <c r="A126" s="10">
        <f t="shared" si="1"/>
        <v>121</v>
      </c>
      <c r="B126" s="8">
        <f>Wash!F126</f>
        <v>126.36986301369862</v>
      </c>
      <c r="C126" s="8">
        <f>Oregon!F126</f>
        <v>139.14938018609772</v>
      </c>
      <c r="D126" s="8">
        <f>Indiana!E126</f>
        <v>101.5</v>
      </c>
    </row>
    <row r="127" spans="1:4" ht="15.75" x14ac:dyDescent="0.25">
      <c r="A127" s="10">
        <f t="shared" si="1"/>
        <v>122</v>
      </c>
      <c r="B127" s="8">
        <f>Wash!F127</f>
        <v>124.31506849315069</v>
      </c>
      <c r="C127" s="8">
        <f>Oregon!F127</f>
        <v>137.32806466898975</v>
      </c>
      <c r="D127" s="8">
        <f>Indiana!E127</f>
        <v>101.5</v>
      </c>
    </row>
    <row r="128" spans="1:4" ht="15.75" x14ac:dyDescent="0.25">
      <c r="A128" s="10">
        <f t="shared" si="1"/>
        <v>123</v>
      </c>
      <c r="B128" s="8">
        <f>Wash!F128</f>
        <v>122.26027397260275</v>
      </c>
      <c r="C128" s="8">
        <f>Oregon!F128</f>
        <v>135.48851133628006</v>
      </c>
      <c r="D128" s="8">
        <f>Indiana!E128</f>
        <v>101.5</v>
      </c>
    </row>
    <row r="129" spans="1:4" ht="15.75" x14ac:dyDescent="0.25">
      <c r="A129" s="10">
        <f t="shared" si="1"/>
        <v>124</v>
      </c>
      <c r="B129" s="8">
        <f>Wash!F129</f>
        <v>120.20547945205479</v>
      </c>
      <c r="C129" s="8">
        <f>Oregon!F129</f>
        <v>133.63077585153016</v>
      </c>
      <c r="D129" s="8">
        <f>Indiana!E129</f>
        <v>101.5</v>
      </c>
    </row>
    <row r="130" spans="1:4" ht="15.75" x14ac:dyDescent="0.25">
      <c r="A130" s="10">
        <f t="shared" si="1"/>
        <v>125</v>
      </c>
      <c r="B130" s="8">
        <f>Wash!F130</f>
        <v>118.15068493150685</v>
      </c>
      <c r="C130" s="8">
        <f>Oregon!F130</f>
        <v>131.75492205978509</v>
      </c>
      <c r="D130" s="8">
        <f>Indiana!E130</f>
        <v>101.5</v>
      </c>
    </row>
    <row r="131" spans="1:4" ht="15.75" x14ac:dyDescent="0.25">
      <c r="A131" s="10">
        <f t="shared" si="1"/>
        <v>126</v>
      </c>
      <c r="B131" s="8">
        <f>Wash!F131</f>
        <v>116.09589041095887</v>
      </c>
      <c r="C131" s="8">
        <f>Oregon!F131</f>
        <v>129.86102211319835</v>
      </c>
      <c r="D131" s="8">
        <f>Indiana!E131</f>
        <v>91</v>
      </c>
    </row>
    <row r="132" spans="1:4" ht="15.75" x14ac:dyDescent="0.25">
      <c r="A132" s="10">
        <f t="shared" si="1"/>
        <v>127</v>
      </c>
      <c r="B132" s="8">
        <f>Wash!F132</f>
        <v>114.04109589041096</v>
      </c>
      <c r="C132" s="8">
        <f>Oregon!F132</f>
        <v>127.94915659111358</v>
      </c>
      <c r="D132" s="8">
        <f>Indiana!E132</f>
        <v>91</v>
      </c>
    </row>
    <row r="133" spans="1:4" ht="15.75" x14ac:dyDescent="0.25">
      <c r="A133" s="10">
        <f t="shared" si="1"/>
        <v>128</v>
      </c>
      <c r="B133" s="8">
        <f>Wash!F133</f>
        <v>111.98630136986301</v>
      </c>
      <c r="C133" s="8">
        <f>Oregon!F133</f>
        <v>126.01941461426951</v>
      </c>
      <c r="D133" s="8">
        <f>Indiana!E133</f>
        <v>91</v>
      </c>
    </row>
    <row r="134" spans="1:4" ht="15.75" x14ac:dyDescent="0.25">
      <c r="A134" s="10">
        <f t="shared" si="1"/>
        <v>129</v>
      </c>
      <c r="B134" s="8">
        <f>Wash!F134</f>
        <v>109.93150684931507</v>
      </c>
      <c r="C134" s="8">
        <f>Oregon!F134</f>
        <v>124.07189395279769</v>
      </c>
      <c r="D134" s="8">
        <f>Indiana!E134</f>
        <v>91</v>
      </c>
    </row>
    <row r="135" spans="1:4" ht="15.75" x14ac:dyDescent="0.25">
      <c r="A135" s="10">
        <f t="shared" si="1"/>
        <v>130</v>
      </c>
      <c r="B135" s="8">
        <f>Wash!F135</f>
        <v>107.8767123287671</v>
      </c>
      <c r="C135" s="8">
        <f>Oregon!F135</f>
        <v>122.10670112768263</v>
      </c>
      <c r="D135" s="8">
        <f>Indiana!E135</f>
        <v>91</v>
      </c>
    </row>
    <row r="136" spans="1:4" ht="15.75" x14ac:dyDescent="0.25">
      <c r="A136" s="10">
        <f t="shared" ref="A136:A187" si="2">IF(A135=182,1,A135+1)</f>
        <v>131</v>
      </c>
      <c r="B136" s="8">
        <f>Wash!F136</f>
        <v>105.82191780821918</v>
      </c>
      <c r="C136" s="8">
        <f>Oregon!F136</f>
        <v>120.12395150535735</v>
      </c>
      <c r="D136" s="8">
        <f>Indiana!E136</f>
        <v>82.25</v>
      </c>
    </row>
    <row r="137" spans="1:4" ht="15.75" x14ac:dyDescent="0.25">
      <c r="A137" s="10">
        <f t="shared" si="2"/>
        <v>132</v>
      </c>
      <c r="B137" s="8">
        <f>Wash!F137</f>
        <v>103.76712328767124</v>
      </c>
      <c r="C137" s="8">
        <f>Oregon!F137</f>
        <v>118.12376938511096</v>
      </c>
      <c r="D137" s="8">
        <f>Indiana!E137</f>
        <v>82.25</v>
      </c>
    </row>
    <row r="138" spans="1:4" ht="15.75" x14ac:dyDescent="0.25">
      <c r="A138" s="10">
        <f t="shared" si="2"/>
        <v>133</v>
      </c>
      <c r="B138" s="8">
        <f>Wash!F138</f>
        <v>101.7123287671233</v>
      </c>
      <c r="C138" s="8">
        <f>Oregon!F138</f>
        <v>116.10628807898806</v>
      </c>
      <c r="D138" s="8">
        <f>Indiana!E138</f>
        <v>82.25</v>
      </c>
    </row>
    <row r="139" spans="1:4" ht="15.75" x14ac:dyDescent="0.25">
      <c r="A139" s="10">
        <f t="shared" si="2"/>
        <v>134</v>
      </c>
      <c r="B139" s="8">
        <f>Wash!F139</f>
        <v>99.657534246575352</v>
      </c>
      <c r="C139" s="8">
        <f>Oregon!F139</f>
        <v>114.07164998386747</v>
      </c>
      <c r="D139" s="8">
        <f>Indiana!E139</f>
        <v>82.25</v>
      </c>
    </row>
    <row r="140" spans="1:4" ht="15.75" x14ac:dyDescent="0.25">
      <c r="A140" s="10">
        <f t="shared" si="2"/>
        <v>135</v>
      </c>
      <c r="B140" s="8">
        <f>Wash!F140</f>
        <v>97.602739726027409</v>
      </c>
      <c r="C140" s="8">
        <f>Oregon!F140</f>
        <v>112.02000664541157</v>
      </c>
      <c r="D140" s="8">
        <f>Indiana!E140</f>
        <v>82.25</v>
      </c>
    </row>
    <row r="141" spans="1:4" ht="15.75" x14ac:dyDescent="0.25">
      <c r="A141" s="10">
        <f t="shared" si="2"/>
        <v>136</v>
      </c>
      <c r="B141" s="8">
        <f>Wash!F141</f>
        <v>95.547945205479465</v>
      </c>
      <c r="C141" s="8">
        <f>Oregon!F141</f>
        <v>109.95151881358663</v>
      </c>
      <c r="D141" s="8">
        <f>Indiana!E141</f>
        <v>74.5</v>
      </c>
    </row>
    <row r="142" spans="1:4" ht="15.75" x14ac:dyDescent="0.25">
      <c r="A142" s="10">
        <f t="shared" si="2"/>
        <v>137</v>
      </c>
      <c r="B142" s="8">
        <f>Wash!F142</f>
        <v>93.493150684931493</v>
      </c>
      <c r="C142" s="8">
        <f>Oregon!F142</f>
        <v>107.86635648946324</v>
      </c>
      <c r="D142" s="8">
        <f>Indiana!E142</f>
        <v>74.5</v>
      </c>
    </row>
    <row r="143" spans="1:4" ht="15.75" x14ac:dyDescent="0.25">
      <c r="A143" s="10">
        <f t="shared" si="2"/>
        <v>138</v>
      </c>
      <c r="B143" s="8">
        <f>Wash!F143</f>
        <v>91.438356164383549</v>
      </c>
      <c r="C143" s="8">
        <f>Oregon!F143</f>
        <v>105.76469896301251</v>
      </c>
      <c r="D143" s="8">
        <f>Indiana!E143</f>
        <v>74.5</v>
      </c>
    </row>
    <row r="144" spans="1:4" ht="15.75" x14ac:dyDescent="0.25">
      <c r="A144" s="10">
        <f t="shared" si="2"/>
        <v>139</v>
      </c>
      <c r="B144" s="8">
        <f>Wash!F144</f>
        <v>89.383561643835634</v>
      </c>
      <c r="C144" s="8">
        <f>Oregon!F144</f>
        <v>103.64673484162856</v>
      </c>
      <c r="D144" s="8">
        <f>Indiana!E144</f>
        <v>74.5</v>
      </c>
    </row>
    <row r="145" spans="1:4" ht="15.75" x14ac:dyDescent="0.25">
      <c r="A145" s="10">
        <f t="shared" si="2"/>
        <v>140</v>
      </c>
      <c r="B145" s="8">
        <f>Wash!F145</f>
        <v>87.328767123287662</v>
      </c>
      <c r="C145" s="8">
        <f>Oregon!F145</f>
        <v>101.51266206911575</v>
      </c>
      <c r="D145" s="8">
        <f>Indiana!E145</f>
        <v>74.5</v>
      </c>
    </row>
    <row r="146" spans="1:4" ht="15.75" x14ac:dyDescent="0.25">
      <c r="A146" s="10">
        <f t="shared" si="2"/>
        <v>141</v>
      </c>
      <c r="B146" s="8">
        <f>Wash!F146</f>
        <v>85.273972602739718</v>
      </c>
      <c r="C146" s="8">
        <f>Oregon!F146</f>
        <v>99.362687934892477</v>
      </c>
      <c r="D146" s="8">
        <f>Indiana!E146</f>
        <v>68</v>
      </c>
    </row>
    <row r="147" spans="1:4" ht="15.75" x14ac:dyDescent="0.25">
      <c r="A147" s="10">
        <f t="shared" si="2"/>
        <v>142</v>
      </c>
      <c r="B147" s="8">
        <f>Wash!F147</f>
        <v>83.219178082191775</v>
      </c>
      <c r="C147" s="8">
        <f>Oregon!F147</f>
        <v>97.197029073178697</v>
      </c>
      <c r="D147" s="8">
        <f>Indiana!E147</f>
        <v>68</v>
      </c>
    </row>
    <row r="148" spans="1:4" ht="15.75" x14ac:dyDescent="0.25">
      <c r="A148" s="10">
        <f t="shared" si="2"/>
        <v>143</v>
      </c>
      <c r="B148" s="8">
        <f>Wash!F148</f>
        <v>81.164383561643859</v>
      </c>
      <c r="C148" s="8">
        <f>Oregon!F148</f>
        <v>95.015911451945527</v>
      </c>
      <c r="D148" s="8">
        <f>Indiana!E148</f>
        <v>68</v>
      </c>
    </row>
    <row r="149" spans="1:4" ht="15.75" x14ac:dyDescent="0.25">
      <c r="A149" s="10">
        <f t="shared" si="2"/>
        <v>144</v>
      </c>
      <c r="B149" s="8">
        <f>Wash!F149</f>
        <v>79.109589041095916</v>
      </c>
      <c r="C149" s="8">
        <f>Oregon!F149</f>
        <v>92.81957035142446</v>
      </c>
      <c r="D149" s="8">
        <f>Indiana!E149</f>
        <v>68</v>
      </c>
    </row>
    <row r="150" spans="1:4" ht="15.75" x14ac:dyDescent="0.25">
      <c r="A150" s="10">
        <f t="shared" si="2"/>
        <v>145</v>
      </c>
      <c r="B150" s="8">
        <f>Wash!F150</f>
        <v>77.054794520547944</v>
      </c>
      <c r="C150" s="8">
        <f>Oregon!F150</f>
        <v>90.608250331987506</v>
      </c>
      <c r="D150" s="8">
        <f>Indiana!E150</f>
        <v>68</v>
      </c>
    </row>
    <row r="151" spans="1:4" ht="15.75" x14ac:dyDescent="0.25">
      <c r="A151" s="10">
        <f t="shared" si="2"/>
        <v>146</v>
      </c>
      <c r="B151" s="8">
        <f>Wash!F151</f>
        <v>75</v>
      </c>
      <c r="C151" s="8">
        <f>Oregon!F151</f>
        <v>88.382205191228024</v>
      </c>
      <c r="D151" s="8">
        <f>Indiana!E151</f>
        <v>62.25</v>
      </c>
    </row>
    <row r="152" spans="1:4" ht="15.75" x14ac:dyDescent="0.25">
      <c r="A152" s="10">
        <f t="shared" si="2"/>
        <v>147</v>
      </c>
      <c r="B152" s="8">
        <f>Wash!F152</f>
        <v>72.945205479452056</v>
      </c>
      <c r="C152" s="8">
        <f>Oregon!F152</f>
        <v>86.141697910091011</v>
      </c>
      <c r="D152" s="8">
        <f>Indiana!E152</f>
        <v>62.25</v>
      </c>
    </row>
    <row r="153" spans="1:4" ht="15.75" x14ac:dyDescent="0.25">
      <c r="A153" s="10">
        <f t="shared" si="2"/>
        <v>148</v>
      </c>
      <c r="B153" s="8">
        <f>Wash!F153</f>
        <v>70.890410958904113</v>
      </c>
      <c r="C153" s="8">
        <f>Oregon!F153</f>
        <v>83.88700058791926</v>
      </c>
      <c r="D153" s="8">
        <f>Indiana!E153</f>
        <v>62.25</v>
      </c>
    </row>
    <row r="154" spans="1:4" ht="15.75" x14ac:dyDescent="0.25">
      <c r="A154" s="10">
        <f t="shared" si="2"/>
        <v>149</v>
      </c>
      <c r="B154" s="8">
        <f>Wash!F154</f>
        <v>68.835616438356141</v>
      </c>
      <c r="C154" s="8">
        <f>Oregon!F154</f>
        <v>81.618394366303619</v>
      </c>
      <c r="D154" s="8">
        <f>Indiana!E154</f>
        <v>62.25</v>
      </c>
    </row>
    <row r="155" spans="1:4" ht="15.75" x14ac:dyDescent="0.25">
      <c r="A155" s="10">
        <f t="shared" si="2"/>
        <v>150</v>
      </c>
      <c r="B155" s="8">
        <f>Wash!F155</f>
        <v>66.780821917808225</v>
      </c>
      <c r="C155" s="8">
        <f>Oregon!F155</f>
        <v>79.336169341645558</v>
      </c>
      <c r="D155" s="8">
        <f>Indiana!E155</f>
        <v>62.25</v>
      </c>
    </row>
    <row r="156" spans="1:4" ht="15.75" x14ac:dyDescent="0.25">
      <c r="A156" s="10">
        <f t="shared" si="2"/>
        <v>151</v>
      </c>
      <c r="B156" s="8">
        <f>Wash!F156</f>
        <v>64.726027397260282</v>
      </c>
      <c r="C156" s="8">
        <f>Oregon!F156</f>
        <v>77.040624466361493</v>
      </c>
      <c r="D156" s="8">
        <f>Indiana!E156</f>
        <v>57.5</v>
      </c>
    </row>
    <row r="157" spans="1:4" ht="15.75" x14ac:dyDescent="0.25">
      <c r="A157" s="10">
        <f t="shared" si="2"/>
        <v>152</v>
      </c>
      <c r="B157" s="8">
        <f>Wash!F157</f>
        <v>62.67123287671231</v>
      </c>
      <c r="C157" s="8">
        <f>Oregon!F157</f>
        <v>74.732067438682492</v>
      </c>
      <c r="D157" s="8">
        <f>Indiana!E157</f>
        <v>57.5</v>
      </c>
    </row>
    <row r="158" spans="1:4" ht="15.75" x14ac:dyDescent="0.25">
      <c r="A158" s="10">
        <f t="shared" si="2"/>
        <v>153</v>
      </c>
      <c r="B158" s="8">
        <f>Wash!F158</f>
        <v>60.616438356164394</v>
      </c>
      <c r="C158" s="8">
        <f>Oregon!F158</f>
        <v>72.41081458102272</v>
      </c>
      <c r="D158" s="8">
        <f>Indiana!E158</f>
        <v>57.5</v>
      </c>
    </row>
    <row r="159" spans="1:4" ht="15.75" x14ac:dyDescent="0.25">
      <c r="A159" s="10">
        <f t="shared" si="2"/>
        <v>154</v>
      </c>
      <c r="B159" s="8">
        <f>Wash!F159</f>
        <v>58.561643835616422</v>
      </c>
      <c r="C159" s="8">
        <f>Oregon!F159</f>
        <v>70.077190706917804</v>
      </c>
      <c r="D159" s="8">
        <f>Indiana!E159</f>
        <v>57.5</v>
      </c>
    </row>
    <row r="160" spans="1:4" ht="15.75" x14ac:dyDescent="0.25">
      <c r="A160" s="10">
        <f t="shared" si="2"/>
        <v>155</v>
      </c>
      <c r="B160" s="8">
        <f>Wash!F160</f>
        <v>56.506849315068507</v>
      </c>
      <c r="C160" s="8">
        <f>Oregon!F160</f>
        <v>67.731528976554586</v>
      </c>
      <c r="D160" s="8">
        <f>Indiana!E160</f>
        <v>57.5</v>
      </c>
    </row>
    <row r="161" spans="1:4" ht="15.75" x14ac:dyDescent="0.25">
      <c r="A161" s="10">
        <f t="shared" si="2"/>
        <v>156</v>
      </c>
      <c r="B161" s="8">
        <f>Wash!F161</f>
        <v>54.452054794520564</v>
      </c>
      <c r="C161" s="8">
        <f>Oregon!F161</f>
        <v>65.37417074093986</v>
      </c>
      <c r="D161" s="8">
        <f>Indiana!E161</f>
        <v>53.75</v>
      </c>
    </row>
    <row r="162" spans="1:4" ht="15.75" x14ac:dyDescent="0.25">
      <c r="A162" s="10">
        <f t="shared" si="2"/>
        <v>157</v>
      </c>
      <c r="B162" s="8">
        <f>Wash!F162</f>
        <v>52.397260273972591</v>
      </c>
      <c r="C162" s="8">
        <f>Oregon!F162</f>
        <v>63.005465374781977</v>
      </c>
      <c r="D162" s="8">
        <f>Indiana!E162</f>
        <v>53.75</v>
      </c>
    </row>
    <row r="163" spans="1:4" ht="15.75" x14ac:dyDescent="0.25">
      <c r="A163" s="10">
        <f t="shared" si="2"/>
        <v>158</v>
      </c>
      <c r="B163" s="8">
        <f>Wash!F163</f>
        <v>50.342465753424648</v>
      </c>
      <c r="C163" s="8">
        <f>Oregon!F163</f>
        <v>60.62577009818051</v>
      </c>
      <c r="D163" s="8">
        <f>Indiana!E163</f>
        <v>53.75</v>
      </c>
    </row>
    <row r="164" spans="1:4" ht="15.75" x14ac:dyDescent="0.25">
      <c r="A164" s="10">
        <f t="shared" si="2"/>
        <v>159</v>
      </c>
      <c r="B164" s="8">
        <f>Wash!F164</f>
        <v>48.287671232876704</v>
      </c>
      <c r="C164" s="8">
        <f>Oregon!F164</f>
        <v>58.235449787249735</v>
      </c>
      <c r="D164" s="8">
        <f>Indiana!E164</f>
        <v>53.75</v>
      </c>
    </row>
    <row r="165" spans="1:4" ht="15.75" x14ac:dyDescent="0.25">
      <c r="A165" s="10">
        <f t="shared" si="2"/>
        <v>160</v>
      </c>
      <c r="B165" s="8">
        <f>Wash!F165</f>
        <v>46.232876712328789</v>
      </c>
      <c r="C165" s="8">
        <f>Oregon!F165</f>
        <v>55.834876773822174</v>
      </c>
      <c r="D165" s="8">
        <f>Indiana!E165</f>
        <v>53.75</v>
      </c>
    </row>
    <row r="166" spans="1:4" ht="15.75" x14ac:dyDescent="0.25">
      <c r="A166" s="10">
        <f t="shared" si="2"/>
        <v>161</v>
      </c>
      <c r="B166" s="8">
        <f>Wash!F166</f>
        <v>44.178082191780817</v>
      </c>
      <c r="C166" s="8">
        <f>Oregon!F166</f>
        <v>53.424430634408026</v>
      </c>
      <c r="D166" s="8">
        <f>Indiana!E166</f>
        <v>50</v>
      </c>
    </row>
    <row r="167" spans="1:4" ht="15.75" x14ac:dyDescent="0.25">
      <c r="A167" s="10">
        <f t="shared" si="2"/>
        <v>162</v>
      </c>
      <c r="B167" s="8">
        <f>Wash!F167</f>
        <v>42.123287671232845</v>
      </c>
      <c r="C167" s="8">
        <f>Oregon!F167</f>
        <v>51.00449796860957</v>
      </c>
      <c r="D167" s="8">
        <f>Indiana!E167</f>
        <v>50</v>
      </c>
    </row>
    <row r="168" spans="1:4" ht="15.75" x14ac:dyDescent="0.25">
      <c r="A168" s="10">
        <f t="shared" si="2"/>
        <v>163</v>
      </c>
      <c r="B168" s="8">
        <f>Wash!F168</f>
        <v>40.068493150684958</v>
      </c>
      <c r="C168" s="8">
        <f>Oregon!F168</f>
        <v>48.575472167215139</v>
      </c>
      <c r="D168" s="8">
        <f>Indiana!E168</f>
        <v>50</v>
      </c>
    </row>
    <row r="169" spans="1:4" ht="15.75" x14ac:dyDescent="0.25">
      <c r="A169" s="10">
        <f t="shared" si="2"/>
        <v>164</v>
      </c>
      <c r="B169" s="8">
        <f>Wash!F169</f>
        <v>38.013698630136986</v>
      </c>
      <c r="C169" s="8">
        <f>Oregon!F169</f>
        <v>46.13775317022467</v>
      </c>
      <c r="D169" s="8">
        <f>Indiana!E169</f>
        <v>50</v>
      </c>
    </row>
    <row r="170" spans="1:4" ht="15.75" x14ac:dyDescent="0.25">
      <c r="A170" s="10">
        <f t="shared" si="2"/>
        <v>165</v>
      </c>
      <c r="B170" s="8">
        <f>Wash!F170</f>
        <v>35.958904109589042</v>
      </c>
      <c r="C170" s="8">
        <f>Oregon!F170</f>
        <v>43.691747215080113</v>
      </c>
      <c r="D170" s="8">
        <f>Indiana!E170</f>
        <v>50</v>
      </c>
    </row>
    <row r="171" spans="1:4" ht="15.75" x14ac:dyDescent="0.25">
      <c r="A171" s="10">
        <f t="shared" si="2"/>
        <v>166</v>
      </c>
      <c r="B171" s="8">
        <f>Wash!F171</f>
        <v>33.90410958904107</v>
      </c>
      <c r="C171" s="8">
        <f>Oregon!F171</f>
        <v>41.23786657540208</v>
      </c>
      <c r="D171" s="8">
        <f>Indiana!E171</f>
        <v>46.75</v>
      </c>
    </row>
    <row r="172" spans="1:4" ht="15.75" x14ac:dyDescent="0.25">
      <c r="A172" s="10">
        <f t="shared" si="2"/>
        <v>167</v>
      </c>
      <c r="B172" s="8">
        <f>Wash!F172</f>
        <v>31.849315068493155</v>
      </c>
      <c r="C172" s="8">
        <f>Oregon!F172</f>
        <v>38.7765292905558</v>
      </c>
      <c r="D172" s="8">
        <f>Indiana!E172</f>
        <v>46.75</v>
      </c>
    </row>
    <row r="173" spans="1:4" ht="15.75" x14ac:dyDescent="0.25">
      <c r="A173" s="10">
        <f t="shared" si="2"/>
        <v>168</v>
      </c>
      <c r="B173" s="8">
        <f>Wash!F173</f>
        <v>29.794520547945211</v>
      </c>
      <c r="C173" s="8">
        <f>Oregon!F173</f>
        <v>36.308158886393443</v>
      </c>
      <c r="D173" s="8">
        <f>Indiana!E173</f>
        <v>46.75</v>
      </c>
    </row>
    <row r="174" spans="1:4" ht="15.75" x14ac:dyDescent="0.25">
      <c r="A174" s="10">
        <f t="shared" si="2"/>
        <v>169</v>
      </c>
      <c r="B174" s="8">
        <f>Wash!F174</f>
        <v>27.739726027397239</v>
      </c>
      <c r="C174" s="8">
        <f>Oregon!F174</f>
        <v>33.833184087543316</v>
      </c>
      <c r="D174" s="8">
        <f>Indiana!E174</f>
        <v>46.75</v>
      </c>
    </row>
    <row r="175" spans="1:4" ht="15.75" x14ac:dyDescent="0.25">
      <c r="A175" s="10">
        <f t="shared" si="2"/>
        <v>170</v>
      </c>
      <c r="B175" s="8">
        <f>Wash!F175</f>
        <v>25.684931506849324</v>
      </c>
      <c r="C175" s="8">
        <f>Oregon!F175</f>
        <v>31.352038521637837</v>
      </c>
      <c r="D175" s="8">
        <f>Indiana!E175</f>
        <v>46.75</v>
      </c>
    </row>
    <row r="176" spans="1:4" ht="15.75" x14ac:dyDescent="0.25">
      <c r="A176" s="10">
        <f t="shared" si="2"/>
        <v>171</v>
      </c>
      <c r="B176" s="8">
        <f>Wash!F176</f>
        <v>23.63013698630138</v>
      </c>
      <c r="C176" s="8">
        <f>Oregon!F176</f>
        <v>28.865160415892916</v>
      </c>
      <c r="D176" s="8">
        <f>Indiana!E176</f>
        <v>43.5</v>
      </c>
    </row>
    <row r="177" spans="1:4" ht="15.75" x14ac:dyDescent="0.25">
      <c r="A177" s="10">
        <f t="shared" si="2"/>
        <v>172</v>
      </c>
      <c r="B177" s="8">
        <f>Wash!F177</f>
        <v>21.575342465753408</v>
      </c>
      <c r="C177" s="8">
        <f>Oregon!F177</f>
        <v>26.372992286472822</v>
      </c>
      <c r="D177" s="8">
        <f>Indiana!E177</f>
        <v>43.5</v>
      </c>
    </row>
    <row r="178" spans="1:4" ht="15.75" x14ac:dyDescent="0.25">
      <c r="A178" s="10">
        <f t="shared" si="2"/>
        <v>173</v>
      </c>
      <c r="B178" s="8">
        <f>Wash!F178</f>
        <v>19.520547945205493</v>
      </c>
      <c r="C178" s="8">
        <f>Oregon!F178</f>
        <v>23.875980621092538</v>
      </c>
      <c r="D178" s="8">
        <f>Indiana!E178</f>
        <v>43.5</v>
      </c>
    </row>
    <row r="179" spans="1:4" ht="15.75" x14ac:dyDescent="0.25">
      <c r="A179" s="10">
        <f t="shared" si="2"/>
        <v>174</v>
      </c>
      <c r="B179" s="8">
        <f>Wash!F179</f>
        <v>17.465753424657521</v>
      </c>
      <c r="C179" s="8">
        <f>Oregon!F179</f>
        <v>21.374575555328846</v>
      </c>
      <c r="D179" s="8">
        <f>Indiana!E179</f>
        <v>43.5</v>
      </c>
    </row>
    <row r="180" spans="1:4" ht="15.75" x14ac:dyDescent="0.25">
      <c r="A180" s="10">
        <f t="shared" si="2"/>
        <v>175</v>
      </c>
      <c r="B180" s="8">
        <f>Wash!F180</f>
        <v>15.410958904109606</v>
      </c>
      <c r="C180" s="8">
        <f>Oregon!F180</f>
        <v>18.869230543127912</v>
      </c>
      <c r="D180" s="8">
        <f>Indiana!E180</f>
        <v>43.5</v>
      </c>
    </row>
    <row r="181" spans="1:4" ht="15.75" x14ac:dyDescent="0.25">
      <c r="A181" s="10">
        <f t="shared" si="2"/>
        <v>176</v>
      </c>
      <c r="B181" s="8">
        <f>Wash!F181</f>
        <v>13.356164383561634</v>
      </c>
      <c r="C181" s="8">
        <f>Oregon!F181</f>
        <v>16.360402022011783</v>
      </c>
      <c r="D181" s="8">
        <f>Indiana!E181</f>
        <v>40.75</v>
      </c>
    </row>
    <row r="182" spans="1:4" ht="15.75" x14ac:dyDescent="0.25">
      <c r="A182" s="10">
        <f t="shared" si="2"/>
        <v>177</v>
      </c>
      <c r="B182" s="8">
        <f>Wash!F182</f>
        <v>11.30136986301369</v>
      </c>
      <c r="C182" s="8">
        <f>Oregon!F182</f>
        <v>13.848549073503619</v>
      </c>
      <c r="D182" s="8">
        <f>Indiana!E182</f>
        <v>40.75</v>
      </c>
    </row>
    <row r="183" spans="1:4" ht="15.75" x14ac:dyDescent="0.25">
      <c r="A183" s="10">
        <f t="shared" si="2"/>
        <v>178</v>
      </c>
      <c r="B183" s="8">
        <f>Wash!F183</f>
        <v>9.2465753424657464</v>
      </c>
      <c r="C183" s="8">
        <f>Oregon!F183</f>
        <v>11.334133079300642</v>
      </c>
      <c r="D183" s="8">
        <f>Indiana!E183</f>
        <v>40.75</v>
      </c>
    </row>
    <row r="184" spans="1:4" ht="15.75" x14ac:dyDescent="0.25">
      <c r="A184" s="10">
        <f t="shared" si="2"/>
        <v>179</v>
      </c>
      <c r="B184" s="8">
        <f>Wash!F184</f>
        <v>7.1917808219178028</v>
      </c>
      <c r="C184" s="8">
        <f>Oregon!F184</f>
        <v>8.8176173737391537</v>
      </c>
      <c r="D184" s="8">
        <f>Indiana!E184</f>
        <v>40.75</v>
      </c>
    </row>
    <row r="185" spans="1:4" ht="15.75" x14ac:dyDescent="0.25">
      <c r="A185" s="10">
        <f t="shared" si="2"/>
        <v>180</v>
      </c>
      <c r="B185" s="8">
        <f>Wash!F185</f>
        <v>5.1369863013698875</v>
      </c>
      <c r="C185" s="8">
        <f>Oregon!F185</f>
        <v>6.2994668931036415</v>
      </c>
      <c r="D185" s="8">
        <f>Indiana!E185</f>
        <v>40.75</v>
      </c>
    </row>
    <row r="186" spans="1:4" ht="15.75" x14ac:dyDescent="0.25">
      <c r="A186" s="10">
        <f t="shared" si="2"/>
        <v>181</v>
      </c>
      <c r="B186" s="8">
        <f>Wash!F186</f>
        <v>3.0821917808219155</v>
      </c>
      <c r="C186" s="8">
        <f>Oregon!F186</f>
        <v>3.7801478223422862</v>
      </c>
      <c r="D186" s="8">
        <f>Indiana!E186</f>
        <v>37.5</v>
      </c>
    </row>
    <row r="187" spans="1:4" ht="15.75" x14ac:dyDescent="0.25">
      <c r="A187" s="10">
        <f t="shared" si="2"/>
        <v>182</v>
      </c>
      <c r="B187" s="8">
        <f>Wash!F187</f>
        <v>1.0273972602739434</v>
      </c>
      <c r="C187" s="8">
        <f>Oregon!F187</f>
        <v>1.2601272397568835</v>
      </c>
      <c r="D187" s="8">
        <f>Indiana!E187</f>
        <v>37.5</v>
      </c>
    </row>
  </sheetData>
  <sheetProtection password="8E87" sheet="1" objects="1" scenarios="1"/>
  <mergeCells count="1">
    <mergeCell ref="B3:D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7"/>
  <sheetViews>
    <sheetView windowProtection="1" topLeftCell="A4" workbookViewId="0">
      <selection activeCell="D4" sqref="D4 A173 K5:N32 B2"/>
    </sheetView>
  </sheetViews>
  <sheetFormatPr defaultColWidth="8.88671875" defaultRowHeight="15.6" x14ac:dyDescent="0.3"/>
  <cols>
    <col min="1" max="1" width="11.109375" style="10" customWidth="1"/>
    <col min="2" max="2" width="13.44140625" style="1" customWidth="1"/>
    <col min="3" max="9" width="12.33203125" style="1" customWidth="1"/>
    <col min="10" max="10" width="8.88671875" style="1"/>
    <col min="11" max="14" width="11.44140625" style="1" customWidth="1"/>
    <col min="15" max="16384" width="8.88671875" style="1"/>
  </cols>
  <sheetData>
    <row r="1" spans="1:14" ht="15.75" x14ac:dyDescent="0.25">
      <c r="A1" s="15" t="s">
        <v>9</v>
      </c>
      <c r="B1" s="16"/>
      <c r="C1" s="17"/>
      <c r="D1" s="17"/>
      <c r="E1" s="17"/>
    </row>
    <row r="2" spans="1:14" ht="16.5" thickBot="1" x14ac:dyDescent="0.3">
      <c r="A2" s="9" t="s">
        <v>5</v>
      </c>
      <c r="B2" s="6">
        <v>500</v>
      </c>
      <c r="K2" s="2" t="s">
        <v>10</v>
      </c>
    </row>
    <row r="3" spans="1:14" ht="15.75" x14ac:dyDescent="0.25">
      <c r="A3" s="14" t="s">
        <v>8</v>
      </c>
      <c r="B3" s="27" t="s">
        <v>7</v>
      </c>
      <c r="C3" s="27"/>
      <c r="D3" s="27"/>
      <c r="E3" s="27"/>
      <c r="F3" s="27"/>
      <c r="G3" s="27"/>
      <c r="H3" s="27"/>
      <c r="K3" s="28" t="s">
        <v>11</v>
      </c>
      <c r="L3" s="28"/>
      <c r="M3" s="28" t="s">
        <v>12</v>
      </c>
      <c r="N3" s="28"/>
    </row>
    <row r="4" spans="1:14" ht="15.75" x14ac:dyDescent="0.25">
      <c r="A4" s="12" t="s">
        <v>6</v>
      </c>
      <c r="B4" s="11">
        <v>0.8</v>
      </c>
      <c r="C4" s="11">
        <v>0.7</v>
      </c>
      <c r="D4" s="11">
        <v>0.6</v>
      </c>
      <c r="E4" s="11">
        <v>0.5</v>
      </c>
      <c r="F4" s="11">
        <v>0.4</v>
      </c>
      <c r="G4" s="11">
        <v>0.3</v>
      </c>
      <c r="H4" s="11">
        <v>0.2</v>
      </c>
      <c r="K4" s="18" t="s">
        <v>1</v>
      </c>
      <c r="L4" s="18" t="s">
        <v>2</v>
      </c>
      <c r="M4" s="18" t="s">
        <v>0</v>
      </c>
      <c r="N4" s="18" t="s">
        <v>3</v>
      </c>
    </row>
    <row r="5" spans="1:14" ht="15.75" x14ac:dyDescent="0.25">
      <c r="A5" s="10">
        <v>0</v>
      </c>
      <c r="B5" s="8">
        <f>B6</f>
        <v>400</v>
      </c>
      <c r="C5" s="8">
        <f t="shared" ref="C5:H5" si="0">C6</f>
        <v>350</v>
      </c>
      <c r="D5" s="8">
        <f t="shared" si="0"/>
        <v>300</v>
      </c>
      <c r="E5" s="8">
        <f t="shared" si="0"/>
        <v>250</v>
      </c>
      <c r="F5" s="8">
        <f t="shared" si="0"/>
        <v>200</v>
      </c>
      <c r="G5" s="8">
        <f t="shared" si="0"/>
        <v>150</v>
      </c>
      <c r="H5" s="8">
        <f t="shared" si="0"/>
        <v>100</v>
      </c>
      <c r="K5">
        <v>1</v>
      </c>
      <c r="L5">
        <v>51</v>
      </c>
      <c r="M5" s="3">
        <v>0</v>
      </c>
      <c r="N5" s="3">
        <v>0</v>
      </c>
    </row>
    <row r="6" spans="1:14" ht="15.75" x14ac:dyDescent="0.25">
      <c r="A6" s="10">
        <v>1</v>
      </c>
      <c r="B6" s="8">
        <f t="shared" ref="B6:H15" si="1">$B$2*B$4-(VLOOKUP($A6,$K$5:$N$32,3,TRUE)*$B$2-B$4*VLOOKUP($A6,$K$5:$N$32,4,TRUE)*$B$2)</f>
        <v>400</v>
      </c>
      <c r="C6" s="8">
        <f t="shared" si="1"/>
        <v>350</v>
      </c>
      <c r="D6" s="8">
        <f t="shared" si="1"/>
        <v>300</v>
      </c>
      <c r="E6" s="8">
        <f t="shared" si="1"/>
        <v>250</v>
      </c>
      <c r="F6" s="8">
        <f t="shared" si="1"/>
        <v>200</v>
      </c>
      <c r="G6" s="8">
        <f t="shared" si="1"/>
        <v>150</v>
      </c>
      <c r="H6" s="8">
        <f t="shared" si="1"/>
        <v>100</v>
      </c>
      <c r="K6">
        <v>52</v>
      </c>
      <c r="L6">
        <v>55</v>
      </c>
      <c r="M6" s="3">
        <v>6.2E-2</v>
      </c>
      <c r="N6" s="3">
        <v>1.0999999999999999E-2</v>
      </c>
    </row>
    <row r="7" spans="1:14" ht="15.75" x14ac:dyDescent="0.25">
      <c r="A7" s="10">
        <f>IF(A6=182,1,A6+1)</f>
        <v>2</v>
      </c>
      <c r="B7" s="8">
        <f t="shared" si="1"/>
        <v>400</v>
      </c>
      <c r="C7" s="8">
        <f t="shared" si="1"/>
        <v>350</v>
      </c>
      <c r="D7" s="8">
        <f t="shared" si="1"/>
        <v>300</v>
      </c>
      <c r="E7" s="8">
        <f t="shared" si="1"/>
        <v>250</v>
      </c>
      <c r="F7" s="8">
        <f t="shared" si="1"/>
        <v>200</v>
      </c>
      <c r="G7" s="8">
        <f t="shared" si="1"/>
        <v>150</v>
      </c>
      <c r="H7" s="8">
        <f t="shared" si="1"/>
        <v>100</v>
      </c>
      <c r="K7">
        <v>56</v>
      </c>
      <c r="L7">
        <v>60</v>
      </c>
      <c r="M7" s="3">
        <v>7.0000000000000007E-2</v>
      </c>
      <c r="N7" s="3">
        <v>1.4E-2</v>
      </c>
    </row>
    <row r="8" spans="1:14" ht="15.75" x14ac:dyDescent="0.25">
      <c r="A8" s="10">
        <f t="shared" ref="A8:A71" si="2">IF(A7=182,1,A7+1)</f>
        <v>3</v>
      </c>
      <c r="B8" s="8">
        <f t="shared" si="1"/>
        <v>400</v>
      </c>
      <c r="C8" s="8">
        <f t="shared" si="1"/>
        <v>350</v>
      </c>
      <c r="D8" s="8">
        <f t="shared" si="1"/>
        <v>300</v>
      </c>
      <c r="E8" s="8">
        <f t="shared" si="1"/>
        <v>250</v>
      </c>
      <c r="F8" s="8">
        <f t="shared" si="1"/>
        <v>200</v>
      </c>
      <c r="G8" s="8">
        <f t="shared" si="1"/>
        <v>150</v>
      </c>
      <c r="H8" s="8">
        <f t="shared" si="1"/>
        <v>100</v>
      </c>
      <c r="K8">
        <v>61</v>
      </c>
      <c r="L8">
        <v>65</v>
      </c>
      <c r="M8" s="3">
        <v>0.08</v>
      </c>
      <c r="N8" s="3">
        <v>0.02</v>
      </c>
    </row>
    <row r="9" spans="1:14" ht="15.75" x14ac:dyDescent="0.25">
      <c r="A9" s="10">
        <f t="shared" si="2"/>
        <v>4</v>
      </c>
      <c r="B9" s="8">
        <f t="shared" si="1"/>
        <v>400</v>
      </c>
      <c r="C9" s="8">
        <f t="shared" si="1"/>
        <v>350</v>
      </c>
      <c r="D9" s="8">
        <f t="shared" si="1"/>
        <v>300</v>
      </c>
      <c r="E9" s="8">
        <f t="shared" si="1"/>
        <v>250</v>
      </c>
      <c r="F9" s="8">
        <f t="shared" si="1"/>
        <v>200</v>
      </c>
      <c r="G9" s="8">
        <f t="shared" si="1"/>
        <v>150</v>
      </c>
      <c r="H9" s="8">
        <f t="shared" si="1"/>
        <v>100</v>
      </c>
      <c r="K9">
        <v>66</v>
      </c>
      <c r="L9">
        <v>70</v>
      </c>
      <c r="M9" s="3">
        <v>9.2999999999999999E-2</v>
      </c>
      <c r="N9" s="3">
        <v>2.8000000000000001E-2</v>
      </c>
    </row>
    <row r="10" spans="1:14" ht="15.75" x14ac:dyDescent="0.25">
      <c r="A10" s="10">
        <f t="shared" si="2"/>
        <v>5</v>
      </c>
      <c r="B10" s="8">
        <f t="shared" si="1"/>
        <v>400</v>
      </c>
      <c r="C10" s="8">
        <f t="shared" si="1"/>
        <v>350</v>
      </c>
      <c r="D10" s="8">
        <f t="shared" si="1"/>
        <v>300</v>
      </c>
      <c r="E10" s="8">
        <f t="shared" si="1"/>
        <v>250</v>
      </c>
      <c r="F10" s="8">
        <f t="shared" si="1"/>
        <v>200</v>
      </c>
      <c r="G10" s="8">
        <f t="shared" si="1"/>
        <v>150</v>
      </c>
      <c r="H10" s="8">
        <f t="shared" si="1"/>
        <v>100</v>
      </c>
      <c r="K10">
        <v>71</v>
      </c>
      <c r="L10">
        <v>75</v>
      </c>
      <c r="M10" s="3">
        <v>0.108</v>
      </c>
      <c r="N10" s="3">
        <v>3.7999999999999999E-2</v>
      </c>
    </row>
    <row r="11" spans="1:14" ht="15.75" x14ac:dyDescent="0.25">
      <c r="A11" s="10">
        <f t="shared" si="2"/>
        <v>6</v>
      </c>
      <c r="B11" s="8">
        <f t="shared" si="1"/>
        <v>400</v>
      </c>
      <c r="C11" s="8">
        <f t="shared" si="1"/>
        <v>350</v>
      </c>
      <c r="D11" s="8">
        <f t="shared" si="1"/>
        <v>300</v>
      </c>
      <c r="E11" s="8">
        <f t="shared" si="1"/>
        <v>250</v>
      </c>
      <c r="F11" s="8">
        <f t="shared" si="1"/>
        <v>200</v>
      </c>
      <c r="G11" s="8">
        <f t="shared" si="1"/>
        <v>150</v>
      </c>
      <c r="H11" s="8">
        <f t="shared" si="1"/>
        <v>100</v>
      </c>
      <c r="K11">
        <v>76</v>
      </c>
      <c r="L11">
        <v>80</v>
      </c>
      <c r="M11" s="3">
        <v>0.127</v>
      </c>
      <c r="N11" s="3">
        <v>5.1999999999999998E-2</v>
      </c>
    </row>
    <row r="12" spans="1:14" ht="15.75" x14ac:dyDescent="0.25">
      <c r="A12" s="10">
        <f t="shared" si="2"/>
        <v>7</v>
      </c>
      <c r="B12" s="8">
        <f t="shared" si="1"/>
        <v>400</v>
      </c>
      <c r="C12" s="8">
        <f t="shared" si="1"/>
        <v>350</v>
      </c>
      <c r="D12" s="8">
        <f t="shared" si="1"/>
        <v>300</v>
      </c>
      <c r="E12" s="8">
        <f t="shared" si="1"/>
        <v>250</v>
      </c>
      <c r="F12" s="8">
        <f t="shared" si="1"/>
        <v>200</v>
      </c>
      <c r="G12" s="8">
        <f t="shared" si="1"/>
        <v>150</v>
      </c>
      <c r="H12" s="8">
        <f t="shared" si="1"/>
        <v>100</v>
      </c>
      <c r="K12">
        <v>81</v>
      </c>
      <c r="L12">
        <v>85</v>
      </c>
      <c r="M12" s="3">
        <v>0.15</v>
      </c>
      <c r="N12" s="3">
        <v>7.0000000000000007E-2</v>
      </c>
    </row>
    <row r="13" spans="1:14" ht="15.75" x14ac:dyDescent="0.25">
      <c r="A13" s="10">
        <f t="shared" si="2"/>
        <v>8</v>
      </c>
      <c r="B13" s="8">
        <f t="shared" si="1"/>
        <v>400</v>
      </c>
      <c r="C13" s="8">
        <f t="shared" si="1"/>
        <v>350</v>
      </c>
      <c r="D13" s="8">
        <f t="shared" si="1"/>
        <v>300</v>
      </c>
      <c r="E13" s="8">
        <f t="shared" si="1"/>
        <v>250</v>
      </c>
      <c r="F13" s="8">
        <f t="shared" si="1"/>
        <v>200</v>
      </c>
      <c r="G13" s="8">
        <f t="shared" si="1"/>
        <v>150</v>
      </c>
      <c r="H13" s="8">
        <f t="shared" si="1"/>
        <v>100</v>
      </c>
      <c r="K13">
        <v>86</v>
      </c>
      <c r="L13">
        <v>90</v>
      </c>
      <c r="M13" s="3">
        <v>0.17799999999999999</v>
      </c>
      <c r="N13" s="3">
        <v>9.2999999999999999E-2</v>
      </c>
    </row>
    <row r="14" spans="1:14" ht="15.75" x14ac:dyDescent="0.25">
      <c r="A14" s="10">
        <f t="shared" si="2"/>
        <v>9</v>
      </c>
      <c r="B14" s="8">
        <f t="shared" si="1"/>
        <v>400</v>
      </c>
      <c r="C14" s="8">
        <f t="shared" si="1"/>
        <v>350</v>
      </c>
      <c r="D14" s="8">
        <f t="shared" si="1"/>
        <v>300</v>
      </c>
      <c r="E14" s="8">
        <f t="shared" si="1"/>
        <v>250</v>
      </c>
      <c r="F14" s="8">
        <f t="shared" si="1"/>
        <v>200</v>
      </c>
      <c r="G14" s="8">
        <f t="shared" si="1"/>
        <v>150</v>
      </c>
      <c r="H14" s="8">
        <f t="shared" si="1"/>
        <v>100</v>
      </c>
      <c r="K14">
        <v>91</v>
      </c>
      <c r="L14">
        <v>95</v>
      </c>
      <c r="M14" s="3">
        <v>0.21099999999999999</v>
      </c>
      <c r="N14" s="3">
        <v>0.122</v>
      </c>
    </row>
    <row r="15" spans="1:14" ht="15.75" x14ac:dyDescent="0.25">
      <c r="A15" s="10">
        <f t="shared" si="2"/>
        <v>10</v>
      </c>
      <c r="B15" s="8">
        <f t="shared" si="1"/>
        <v>400</v>
      </c>
      <c r="C15" s="8">
        <f t="shared" si="1"/>
        <v>350</v>
      </c>
      <c r="D15" s="8">
        <f t="shared" si="1"/>
        <v>300</v>
      </c>
      <c r="E15" s="8">
        <f t="shared" si="1"/>
        <v>250</v>
      </c>
      <c r="F15" s="8">
        <f t="shared" si="1"/>
        <v>200</v>
      </c>
      <c r="G15" s="8">
        <f t="shared" si="1"/>
        <v>150</v>
      </c>
      <c r="H15" s="8">
        <f t="shared" si="1"/>
        <v>100</v>
      </c>
      <c r="K15">
        <v>96</v>
      </c>
      <c r="L15">
        <v>100</v>
      </c>
      <c r="M15" s="3">
        <v>0.25</v>
      </c>
      <c r="N15" s="3">
        <v>0.156</v>
      </c>
    </row>
    <row r="16" spans="1:14" ht="15.75" x14ac:dyDescent="0.25">
      <c r="A16" s="10">
        <f t="shared" si="2"/>
        <v>11</v>
      </c>
      <c r="B16" s="8">
        <f t="shared" ref="B16:H25" si="3">$B$2*B$4-(VLOOKUP($A16,$K$5:$N$32,3,TRUE)*$B$2-B$4*VLOOKUP($A16,$K$5:$N$32,4,TRUE)*$B$2)</f>
        <v>400</v>
      </c>
      <c r="C16" s="8">
        <f t="shared" si="3"/>
        <v>350</v>
      </c>
      <c r="D16" s="8">
        <f t="shared" si="3"/>
        <v>300</v>
      </c>
      <c r="E16" s="8">
        <f t="shared" si="3"/>
        <v>250</v>
      </c>
      <c r="F16" s="8">
        <f t="shared" si="3"/>
        <v>200</v>
      </c>
      <c r="G16" s="8">
        <f t="shared" si="3"/>
        <v>150</v>
      </c>
      <c r="H16" s="8">
        <f t="shared" si="3"/>
        <v>100</v>
      </c>
      <c r="K16">
        <v>101</v>
      </c>
      <c r="L16">
        <v>105</v>
      </c>
      <c r="M16" s="3">
        <v>0.29399999999999998</v>
      </c>
      <c r="N16" s="3">
        <v>0.19500000000000001</v>
      </c>
    </row>
    <row r="17" spans="1:14" ht="15.75" x14ac:dyDescent="0.25">
      <c r="A17" s="10">
        <f t="shared" si="2"/>
        <v>12</v>
      </c>
      <c r="B17" s="8">
        <f t="shared" si="3"/>
        <v>400</v>
      </c>
      <c r="C17" s="8">
        <f t="shared" si="3"/>
        <v>350</v>
      </c>
      <c r="D17" s="8">
        <f t="shared" si="3"/>
        <v>300</v>
      </c>
      <c r="E17" s="8">
        <f t="shared" si="3"/>
        <v>250</v>
      </c>
      <c r="F17" s="8">
        <f t="shared" si="3"/>
        <v>200</v>
      </c>
      <c r="G17" s="8">
        <f t="shared" si="3"/>
        <v>150</v>
      </c>
      <c r="H17" s="8">
        <f t="shared" si="3"/>
        <v>100</v>
      </c>
      <c r="K17">
        <v>106</v>
      </c>
      <c r="L17">
        <v>110</v>
      </c>
      <c r="M17" s="3">
        <v>0.34100000000000003</v>
      </c>
      <c r="N17" s="3">
        <v>0.23699999999999999</v>
      </c>
    </row>
    <row r="18" spans="1:14" ht="15.75" x14ac:dyDescent="0.25">
      <c r="A18" s="10">
        <f t="shared" si="2"/>
        <v>13</v>
      </c>
      <c r="B18" s="8">
        <f t="shared" si="3"/>
        <v>400</v>
      </c>
      <c r="C18" s="8">
        <f t="shared" si="3"/>
        <v>350</v>
      </c>
      <c r="D18" s="8">
        <f t="shared" si="3"/>
        <v>300</v>
      </c>
      <c r="E18" s="8">
        <f t="shared" si="3"/>
        <v>250</v>
      </c>
      <c r="F18" s="8">
        <f t="shared" si="3"/>
        <v>200</v>
      </c>
      <c r="G18" s="8">
        <f t="shared" si="3"/>
        <v>150</v>
      </c>
      <c r="H18" s="8">
        <f t="shared" si="3"/>
        <v>100</v>
      </c>
      <c r="K18">
        <v>111</v>
      </c>
      <c r="L18">
        <v>115</v>
      </c>
      <c r="M18" s="3">
        <v>0.38800000000000001</v>
      </c>
      <c r="N18" s="3">
        <v>0.28000000000000003</v>
      </c>
    </row>
    <row r="19" spans="1:14" ht="15.75" x14ac:dyDescent="0.25">
      <c r="A19" s="10">
        <f t="shared" si="2"/>
        <v>14</v>
      </c>
      <c r="B19" s="8">
        <f t="shared" si="3"/>
        <v>400</v>
      </c>
      <c r="C19" s="8">
        <f t="shared" si="3"/>
        <v>350</v>
      </c>
      <c r="D19" s="8">
        <f t="shared" si="3"/>
        <v>300</v>
      </c>
      <c r="E19" s="8">
        <f t="shared" si="3"/>
        <v>250</v>
      </c>
      <c r="F19" s="8">
        <f t="shared" si="3"/>
        <v>200</v>
      </c>
      <c r="G19" s="8">
        <f t="shared" si="3"/>
        <v>150</v>
      </c>
      <c r="H19" s="8">
        <f t="shared" si="3"/>
        <v>100</v>
      </c>
      <c r="K19">
        <v>116</v>
      </c>
      <c r="L19">
        <v>120</v>
      </c>
      <c r="M19" s="3">
        <v>0.434</v>
      </c>
      <c r="N19" s="3">
        <v>0.32100000000000001</v>
      </c>
    </row>
    <row r="20" spans="1:14" ht="15.75" x14ac:dyDescent="0.25">
      <c r="A20" s="10">
        <f t="shared" si="2"/>
        <v>15</v>
      </c>
      <c r="B20" s="8">
        <f t="shared" si="3"/>
        <v>400</v>
      </c>
      <c r="C20" s="8">
        <f t="shared" si="3"/>
        <v>350</v>
      </c>
      <c r="D20" s="8">
        <f t="shared" si="3"/>
        <v>300</v>
      </c>
      <c r="E20" s="8">
        <f t="shared" si="3"/>
        <v>250</v>
      </c>
      <c r="F20" s="8">
        <f t="shared" si="3"/>
        <v>200</v>
      </c>
      <c r="G20" s="8">
        <f t="shared" si="3"/>
        <v>150</v>
      </c>
      <c r="H20" s="8">
        <f t="shared" si="3"/>
        <v>100</v>
      </c>
      <c r="K20">
        <v>121</v>
      </c>
      <c r="L20">
        <v>125</v>
      </c>
      <c r="M20" s="3">
        <v>0.47599999999999998</v>
      </c>
      <c r="N20" s="3">
        <v>0.35799999999999998</v>
      </c>
    </row>
    <row r="21" spans="1:14" ht="15.75" x14ac:dyDescent="0.25">
      <c r="A21" s="10">
        <f t="shared" si="2"/>
        <v>16</v>
      </c>
      <c r="B21" s="8">
        <f t="shared" si="3"/>
        <v>400</v>
      </c>
      <c r="C21" s="8">
        <f t="shared" si="3"/>
        <v>350</v>
      </c>
      <c r="D21" s="8">
        <f t="shared" si="3"/>
        <v>300</v>
      </c>
      <c r="E21" s="8">
        <f t="shared" si="3"/>
        <v>250</v>
      </c>
      <c r="F21" s="8">
        <f t="shared" si="3"/>
        <v>200</v>
      </c>
      <c r="G21" s="8">
        <f t="shared" si="3"/>
        <v>150</v>
      </c>
      <c r="H21" s="8">
        <f t="shared" si="3"/>
        <v>100</v>
      </c>
      <c r="K21">
        <v>126</v>
      </c>
      <c r="L21">
        <v>130</v>
      </c>
      <c r="M21" s="3">
        <v>0.51300000000000001</v>
      </c>
      <c r="N21" s="3">
        <v>0.39</v>
      </c>
    </row>
    <row r="22" spans="1:14" ht="15.75" x14ac:dyDescent="0.25">
      <c r="A22" s="10">
        <f t="shared" si="2"/>
        <v>17</v>
      </c>
      <c r="B22" s="8">
        <f t="shared" si="3"/>
        <v>400</v>
      </c>
      <c r="C22" s="8">
        <f t="shared" si="3"/>
        <v>350</v>
      </c>
      <c r="D22" s="8">
        <f t="shared" si="3"/>
        <v>300</v>
      </c>
      <c r="E22" s="8">
        <f t="shared" si="3"/>
        <v>250</v>
      </c>
      <c r="F22" s="8">
        <f t="shared" si="3"/>
        <v>200</v>
      </c>
      <c r="G22" s="8">
        <f t="shared" si="3"/>
        <v>150</v>
      </c>
      <c r="H22" s="8">
        <f t="shared" si="3"/>
        <v>100</v>
      </c>
      <c r="K22">
        <v>131</v>
      </c>
      <c r="L22">
        <v>135</v>
      </c>
      <c r="M22" s="3">
        <v>0.54400000000000004</v>
      </c>
      <c r="N22" s="3">
        <v>0.41699999999999998</v>
      </c>
    </row>
    <row r="23" spans="1:14" ht="15.75" x14ac:dyDescent="0.25">
      <c r="A23" s="10">
        <f t="shared" si="2"/>
        <v>18</v>
      </c>
      <c r="B23" s="8">
        <f t="shared" si="3"/>
        <v>400</v>
      </c>
      <c r="C23" s="8">
        <f t="shared" si="3"/>
        <v>350</v>
      </c>
      <c r="D23" s="8">
        <f t="shared" si="3"/>
        <v>300</v>
      </c>
      <c r="E23" s="8">
        <f t="shared" si="3"/>
        <v>250</v>
      </c>
      <c r="F23" s="8">
        <f t="shared" si="3"/>
        <v>200</v>
      </c>
      <c r="G23" s="8">
        <f t="shared" si="3"/>
        <v>150</v>
      </c>
      <c r="H23" s="8">
        <f t="shared" si="3"/>
        <v>100</v>
      </c>
      <c r="K23">
        <v>136</v>
      </c>
      <c r="L23">
        <v>140</v>
      </c>
      <c r="M23" s="3">
        <v>0.56999999999999995</v>
      </c>
      <c r="N23" s="3">
        <v>0.438</v>
      </c>
    </row>
    <row r="24" spans="1:14" ht="15.75" x14ac:dyDescent="0.25">
      <c r="A24" s="10">
        <f t="shared" si="2"/>
        <v>19</v>
      </c>
      <c r="B24" s="8">
        <f t="shared" si="3"/>
        <v>400</v>
      </c>
      <c r="C24" s="8">
        <f t="shared" si="3"/>
        <v>350</v>
      </c>
      <c r="D24" s="8">
        <f t="shared" si="3"/>
        <v>300</v>
      </c>
      <c r="E24" s="8">
        <f t="shared" si="3"/>
        <v>250</v>
      </c>
      <c r="F24" s="8">
        <f t="shared" si="3"/>
        <v>200</v>
      </c>
      <c r="G24" s="8">
        <f t="shared" si="3"/>
        <v>150</v>
      </c>
      <c r="H24" s="8">
        <f t="shared" si="3"/>
        <v>100</v>
      </c>
      <c r="K24">
        <v>141</v>
      </c>
      <c r="L24">
        <v>145</v>
      </c>
      <c r="M24" s="3">
        <v>0.59099999999999997</v>
      </c>
      <c r="N24" s="3">
        <v>0.45400000000000001</v>
      </c>
    </row>
    <row r="25" spans="1:14" ht="15.75" x14ac:dyDescent="0.25">
      <c r="A25" s="10">
        <f t="shared" si="2"/>
        <v>20</v>
      </c>
      <c r="B25" s="8">
        <f t="shared" si="3"/>
        <v>400</v>
      </c>
      <c r="C25" s="8">
        <f t="shared" si="3"/>
        <v>350</v>
      </c>
      <c r="D25" s="8">
        <f t="shared" si="3"/>
        <v>300</v>
      </c>
      <c r="E25" s="8">
        <f t="shared" si="3"/>
        <v>250</v>
      </c>
      <c r="F25" s="8">
        <f t="shared" si="3"/>
        <v>200</v>
      </c>
      <c r="G25" s="8">
        <f t="shared" si="3"/>
        <v>150</v>
      </c>
      <c r="H25" s="8">
        <f t="shared" si="3"/>
        <v>100</v>
      </c>
      <c r="K25">
        <v>146</v>
      </c>
      <c r="L25">
        <v>150</v>
      </c>
      <c r="M25" s="3">
        <v>0.60899999999999999</v>
      </c>
      <c r="N25" s="3">
        <v>0.46700000000000003</v>
      </c>
    </row>
    <row r="26" spans="1:14" ht="15.75" x14ac:dyDescent="0.25">
      <c r="A26" s="10">
        <f t="shared" si="2"/>
        <v>21</v>
      </c>
      <c r="B26" s="8">
        <f t="shared" ref="B26:H35" si="4">$B$2*B$4-(VLOOKUP($A26,$K$5:$N$32,3,TRUE)*$B$2-B$4*VLOOKUP($A26,$K$5:$N$32,4,TRUE)*$B$2)</f>
        <v>400</v>
      </c>
      <c r="C26" s="8">
        <f t="shared" si="4"/>
        <v>350</v>
      </c>
      <c r="D26" s="8">
        <f t="shared" si="4"/>
        <v>300</v>
      </c>
      <c r="E26" s="8">
        <f t="shared" si="4"/>
        <v>250</v>
      </c>
      <c r="F26" s="8">
        <f t="shared" si="4"/>
        <v>200</v>
      </c>
      <c r="G26" s="8">
        <f t="shared" si="4"/>
        <v>150</v>
      </c>
      <c r="H26" s="8">
        <f t="shared" si="4"/>
        <v>100</v>
      </c>
      <c r="K26">
        <v>151</v>
      </c>
      <c r="L26">
        <v>155</v>
      </c>
      <c r="M26" s="3">
        <v>0.623</v>
      </c>
      <c r="N26" s="3">
        <v>0.47599999999999998</v>
      </c>
    </row>
    <row r="27" spans="1:14" ht="15.75" x14ac:dyDescent="0.25">
      <c r="A27" s="10">
        <f t="shared" si="2"/>
        <v>22</v>
      </c>
      <c r="B27" s="8">
        <f t="shared" si="4"/>
        <v>400</v>
      </c>
      <c r="C27" s="8">
        <f t="shared" si="4"/>
        <v>350</v>
      </c>
      <c r="D27" s="8">
        <f t="shared" si="4"/>
        <v>300</v>
      </c>
      <c r="E27" s="8">
        <f t="shared" si="4"/>
        <v>250</v>
      </c>
      <c r="F27" s="8">
        <f t="shared" si="4"/>
        <v>200</v>
      </c>
      <c r="G27" s="8">
        <f t="shared" si="4"/>
        <v>150</v>
      </c>
      <c r="H27" s="8">
        <f t="shared" si="4"/>
        <v>100</v>
      </c>
      <c r="K27">
        <v>156</v>
      </c>
      <c r="L27">
        <v>160</v>
      </c>
      <c r="M27" s="3">
        <v>0.63400000000000001</v>
      </c>
      <c r="N27" s="3">
        <v>0.48299999999999998</v>
      </c>
    </row>
    <row r="28" spans="1:14" ht="15.75" x14ac:dyDescent="0.25">
      <c r="A28" s="10">
        <f t="shared" si="2"/>
        <v>23</v>
      </c>
      <c r="B28" s="8">
        <f t="shared" si="4"/>
        <v>400</v>
      </c>
      <c r="C28" s="8">
        <f t="shared" si="4"/>
        <v>350</v>
      </c>
      <c r="D28" s="8">
        <f t="shared" si="4"/>
        <v>300</v>
      </c>
      <c r="E28" s="8">
        <f t="shared" si="4"/>
        <v>250</v>
      </c>
      <c r="F28" s="8">
        <f t="shared" si="4"/>
        <v>200</v>
      </c>
      <c r="G28" s="8">
        <f t="shared" si="4"/>
        <v>150</v>
      </c>
      <c r="H28" s="8">
        <f t="shared" si="4"/>
        <v>100</v>
      </c>
      <c r="K28">
        <v>161</v>
      </c>
      <c r="L28">
        <v>165</v>
      </c>
      <c r="M28" s="3">
        <v>0.64400000000000002</v>
      </c>
      <c r="N28" s="3">
        <v>0.48799999999999999</v>
      </c>
    </row>
    <row r="29" spans="1:14" ht="15.75" x14ac:dyDescent="0.25">
      <c r="A29" s="10">
        <f t="shared" si="2"/>
        <v>24</v>
      </c>
      <c r="B29" s="8">
        <f t="shared" si="4"/>
        <v>400</v>
      </c>
      <c r="C29" s="8">
        <f t="shared" si="4"/>
        <v>350</v>
      </c>
      <c r="D29" s="8">
        <f t="shared" si="4"/>
        <v>300</v>
      </c>
      <c r="E29" s="8">
        <f t="shared" si="4"/>
        <v>250</v>
      </c>
      <c r="F29" s="8">
        <f t="shared" si="4"/>
        <v>200</v>
      </c>
      <c r="G29" s="8">
        <f t="shared" si="4"/>
        <v>150</v>
      </c>
      <c r="H29" s="8">
        <f t="shared" si="4"/>
        <v>100</v>
      </c>
      <c r="K29">
        <v>166</v>
      </c>
      <c r="L29">
        <v>170</v>
      </c>
      <c r="M29" s="3">
        <v>0.65200000000000002</v>
      </c>
      <c r="N29" s="3">
        <v>0.49099999999999999</v>
      </c>
    </row>
    <row r="30" spans="1:14" x14ac:dyDescent="0.3">
      <c r="A30" s="10">
        <f t="shared" si="2"/>
        <v>25</v>
      </c>
      <c r="B30" s="8">
        <f t="shared" si="4"/>
        <v>400</v>
      </c>
      <c r="C30" s="8">
        <f t="shared" si="4"/>
        <v>350</v>
      </c>
      <c r="D30" s="8">
        <f t="shared" si="4"/>
        <v>300</v>
      </c>
      <c r="E30" s="8">
        <f t="shared" si="4"/>
        <v>250</v>
      </c>
      <c r="F30" s="8">
        <f t="shared" si="4"/>
        <v>200</v>
      </c>
      <c r="G30" s="8">
        <f t="shared" si="4"/>
        <v>150</v>
      </c>
      <c r="H30" s="8">
        <f t="shared" si="4"/>
        <v>100</v>
      </c>
      <c r="K30">
        <v>171</v>
      </c>
      <c r="L30">
        <v>175</v>
      </c>
      <c r="M30" s="3">
        <v>0.66</v>
      </c>
      <c r="N30" s="3">
        <v>0.49399999999999999</v>
      </c>
    </row>
    <row r="31" spans="1:14" x14ac:dyDescent="0.3">
      <c r="A31" s="10">
        <f t="shared" si="2"/>
        <v>26</v>
      </c>
      <c r="B31" s="8">
        <f t="shared" si="4"/>
        <v>400</v>
      </c>
      <c r="C31" s="8">
        <f t="shared" si="4"/>
        <v>350</v>
      </c>
      <c r="D31" s="8">
        <f t="shared" si="4"/>
        <v>300</v>
      </c>
      <c r="E31" s="8">
        <f t="shared" si="4"/>
        <v>250</v>
      </c>
      <c r="F31" s="8">
        <f t="shared" si="4"/>
        <v>200</v>
      </c>
      <c r="G31" s="8">
        <f t="shared" si="4"/>
        <v>150</v>
      </c>
      <c r="H31" s="8">
        <f t="shared" si="4"/>
        <v>100</v>
      </c>
      <c r="K31">
        <v>176</v>
      </c>
      <c r="L31">
        <v>180</v>
      </c>
      <c r="M31" s="3">
        <v>0.66600000000000004</v>
      </c>
      <c r="N31" s="3">
        <v>0.495</v>
      </c>
    </row>
    <row r="32" spans="1:14" x14ac:dyDescent="0.3">
      <c r="A32" s="10">
        <f t="shared" si="2"/>
        <v>27</v>
      </c>
      <c r="B32" s="8">
        <f t="shared" si="4"/>
        <v>400</v>
      </c>
      <c r="C32" s="8">
        <f t="shared" si="4"/>
        <v>350</v>
      </c>
      <c r="D32" s="8">
        <f t="shared" si="4"/>
        <v>300</v>
      </c>
      <c r="E32" s="8">
        <f t="shared" si="4"/>
        <v>250</v>
      </c>
      <c r="F32" s="8">
        <f t="shared" si="4"/>
        <v>200</v>
      </c>
      <c r="G32" s="8">
        <f t="shared" si="4"/>
        <v>150</v>
      </c>
      <c r="H32" s="8">
        <f t="shared" si="4"/>
        <v>100</v>
      </c>
      <c r="K32">
        <v>181</v>
      </c>
      <c r="L32">
        <v>183</v>
      </c>
      <c r="M32" s="3">
        <v>0.67500000000000004</v>
      </c>
      <c r="N32" s="3">
        <v>0.5</v>
      </c>
    </row>
    <row r="33" spans="1:8" x14ac:dyDescent="0.3">
      <c r="A33" s="10">
        <f t="shared" si="2"/>
        <v>28</v>
      </c>
      <c r="B33" s="8">
        <f t="shared" si="4"/>
        <v>400</v>
      </c>
      <c r="C33" s="8">
        <f t="shared" si="4"/>
        <v>350</v>
      </c>
      <c r="D33" s="8">
        <f t="shared" si="4"/>
        <v>300</v>
      </c>
      <c r="E33" s="8">
        <f t="shared" si="4"/>
        <v>250</v>
      </c>
      <c r="F33" s="8">
        <f t="shared" si="4"/>
        <v>200</v>
      </c>
      <c r="G33" s="8">
        <f t="shared" si="4"/>
        <v>150</v>
      </c>
      <c r="H33" s="8">
        <f t="shared" si="4"/>
        <v>100</v>
      </c>
    </row>
    <row r="34" spans="1:8" x14ac:dyDescent="0.3">
      <c r="A34" s="10">
        <f t="shared" si="2"/>
        <v>29</v>
      </c>
      <c r="B34" s="8">
        <f t="shared" si="4"/>
        <v>400</v>
      </c>
      <c r="C34" s="8">
        <f t="shared" si="4"/>
        <v>350</v>
      </c>
      <c r="D34" s="8">
        <f t="shared" si="4"/>
        <v>300</v>
      </c>
      <c r="E34" s="8">
        <f t="shared" si="4"/>
        <v>250</v>
      </c>
      <c r="F34" s="8">
        <f t="shared" si="4"/>
        <v>200</v>
      </c>
      <c r="G34" s="8">
        <f t="shared" si="4"/>
        <v>150</v>
      </c>
      <c r="H34" s="8">
        <f t="shared" si="4"/>
        <v>100</v>
      </c>
    </row>
    <row r="35" spans="1:8" x14ac:dyDescent="0.3">
      <c r="A35" s="10">
        <f t="shared" si="2"/>
        <v>30</v>
      </c>
      <c r="B35" s="8">
        <f t="shared" si="4"/>
        <v>400</v>
      </c>
      <c r="C35" s="8">
        <f t="shared" si="4"/>
        <v>350</v>
      </c>
      <c r="D35" s="8">
        <f t="shared" si="4"/>
        <v>300</v>
      </c>
      <c r="E35" s="8">
        <f t="shared" si="4"/>
        <v>250</v>
      </c>
      <c r="F35" s="8">
        <f t="shared" si="4"/>
        <v>200</v>
      </c>
      <c r="G35" s="8">
        <f t="shared" si="4"/>
        <v>150</v>
      </c>
      <c r="H35" s="8">
        <f t="shared" si="4"/>
        <v>100</v>
      </c>
    </row>
    <row r="36" spans="1:8" x14ac:dyDescent="0.3">
      <c r="A36" s="10">
        <f t="shared" si="2"/>
        <v>31</v>
      </c>
      <c r="B36" s="8">
        <f t="shared" ref="B36:H45" si="5">$B$2*B$4-(VLOOKUP($A36,$K$5:$N$32,3,TRUE)*$B$2-B$4*VLOOKUP($A36,$K$5:$N$32,4,TRUE)*$B$2)</f>
        <v>400</v>
      </c>
      <c r="C36" s="8">
        <f t="shared" si="5"/>
        <v>350</v>
      </c>
      <c r="D36" s="8">
        <f t="shared" si="5"/>
        <v>300</v>
      </c>
      <c r="E36" s="8">
        <f t="shared" si="5"/>
        <v>250</v>
      </c>
      <c r="F36" s="8">
        <f t="shared" si="5"/>
        <v>200</v>
      </c>
      <c r="G36" s="8">
        <f t="shared" si="5"/>
        <v>150</v>
      </c>
      <c r="H36" s="8">
        <f t="shared" si="5"/>
        <v>100</v>
      </c>
    </row>
    <row r="37" spans="1:8" x14ac:dyDescent="0.3">
      <c r="A37" s="10">
        <f t="shared" si="2"/>
        <v>32</v>
      </c>
      <c r="B37" s="8">
        <f t="shared" si="5"/>
        <v>400</v>
      </c>
      <c r="C37" s="8">
        <f t="shared" si="5"/>
        <v>350</v>
      </c>
      <c r="D37" s="8">
        <f t="shared" si="5"/>
        <v>300</v>
      </c>
      <c r="E37" s="8">
        <f t="shared" si="5"/>
        <v>250</v>
      </c>
      <c r="F37" s="8">
        <f t="shared" si="5"/>
        <v>200</v>
      </c>
      <c r="G37" s="8">
        <f t="shared" si="5"/>
        <v>150</v>
      </c>
      <c r="H37" s="8">
        <f t="shared" si="5"/>
        <v>100</v>
      </c>
    </row>
    <row r="38" spans="1:8" x14ac:dyDescent="0.3">
      <c r="A38" s="10">
        <f t="shared" si="2"/>
        <v>33</v>
      </c>
      <c r="B38" s="8">
        <f t="shared" si="5"/>
        <v>400</v>
      </c>
      <c r="C38" s="8">
        <f t="shared" si="5"/>
        <v>350</v>
      </c>
      <c r="D38" s="8">
        <f t="shared" si="5"/>
        <v>300</v>
      </c>
      <c r="E38" s="8">
        <f t="shared" si="5"/>
        <v>250</v>
      </c>
      <c r="F38" s="8">
        <f t="shared" si="5"/>
        <v>200</v>
      </c>
      <c r="G38" s="8">
        <f t="shared" si="5"/>
        <v>150</v>
      </c>
      <c r="H38" s="8">
        <f t="shared" si="5"/>
        <v>100</v>
      </c>
    </row>
    <row r="39" spans="1:8" x14ac:dyDescent="0.3">
      <c r="A39" s="10">
        <f t="shared" si="2"/>
        <v>34</v>
      </c>
      <c r="B39" s="8">
        <f t="shared" si="5"/>
        <v>400</v>
      </c>
      <c r="C39" s="8">
        <f t="shared" si="5"/>
        <v>350</v>
      </c>
      <c r="D39" s="8">
        <f t="shared" si="5"/>
        <v>300</v>
      </c>
      <c r="E39" s="8">
        <f t="shared" si="5"/>
        <v>250</v>
      </c>
      <c r="F39" s="8">
        <f t="shared" si="5"/>
        <v>200</v>
      </c>
      <c r="G39" s="8">
        <f t="shared" si="5"/>
        <v>150</v>
      </c>
      <c r="H39" s="8">
        <f t="shared" si="5"/>
        <v>100</v>
      </c>
    </row>
    <row r="40" spans="1:8" x14ac:dyDescent="0.3">
      <c r="A40" s="10">
        <f t="shared" si="2"/>
        <v>35</v>
      </c>
      <c r="B40" s="8">
        <f t="shared" si="5"/>
        <v>400</v>
      </c>
      <c r="C40" s="8">
        <f t="shared" si="5"/>
        <v>350</v>
      </c>
      <c r="D40" s="8">
        <f t="shared" si="5"/>
        <v>300</v>
      </c>
      <c r="E40" s="8">
        <f t="shared" si="5"/>
        <v>250</v>
      </c>
      <c r="F40" s="8">
        <f t="shared" si="5"/>
        <v>200</v>
      </c>
      <c r="G40" s="8">
        <f t="shared" si="5"/>
        <v>150</v>
      </c>
      <c r="H40" s="8">
        <f t="shared" si="5"/>
        <v>100</v>
      </c>
    </row>
    <row r="41" spans="1:8" x14ac:dyDescent="0.3">
      <c r="A41" s="10">
        <f t="shared" si="2"/>
        <v>36</v>
      </c>
      <c r="B41" s="8">
        <f t="shared" si="5"/>
        <v>400</v>
      </c>
      <c r="C41" s="8">
        <f t="shared" si="5"/>
        <v>350</v>
      </c>
      <c r="D41" s="8">
        <f t="shared" si="5"/>
        <v>300</v>
      </c>
      <c r="E41" s="8">
        <f t="shared" si="5"/>
        <v>250</v>
      </c>
      <c r="F41" s="8">
        <f t="shared" si="5"/>
        <v>200</v>
      </c>
      <c r="G41" s="8">
        <f t="shared" si="5"/>
        <v>150</v>
      </c>
      <c r="H41" s="8">
        <f t="shared" si="5"/>
        <v>100</v>
      </c>
    </row>
    <row r="42" spans="1:8" x14ac:dyDescent="0.3">
      <c r="A42" s="10">
        <f t="shared" si="2"/>
        <v>37</v>
      </c>
      <c r="B42" s="8">
        <f t="shared" si="5"/>
        <v>400</v>
      </c>
      <c r="C42" s="8">
        <f t="shared" si="5"/>
        <v>350</v>
      </c>
      <c r="D42" s="8">
        <f t="shared" si="5"/>
        <v>300</v>
      </c>
      <c r="E42" s="8">
        <f t="shared" si="5"/>
        <v>250</v>
      </c>
      <c r="F42" s="8">
        <f t="shared" si="5"/>
        <v>200</v>
      </c>
      <c r="G42" s="8">
        <f t="shared" si="5"/>
        <v>150</v>
      </c>
      <c r="H42" s="8">
        <f t="shared" si="5"/>
        <v>100</v>
      </c>
    </row>
    <row r="43" spans="1:8" x14ac:dyDescent="0.3">
      <c r="A43" s="10">
        <f t="shared" si="2"/>
        <v>38</v>
      </c>
      <c r="B43" s="8">
        <f t="shared" si="5"/>
        <v>400</v>
      </c>
      <c r="C43" s="8">
        <f t="shared" si="5"/>
        <v>350</v>
      </c>
      <c r="D43" s="8">
        <f t="shared" si="5"/>
        <v>300</v>
      </c>
      <c r="E43" s="8">
        <f t="shared" si="5"/>
        <v>250</v>
      </c>
      <c r="F43" s="8">
        <f t="shared" si="5"/>
        <v>200</v>
      </c>
      <c r="G43" s="8">
        <f t="shared" si="5"/>
        <v>150</v>
      </c>
      <c r="H43" s="8">
        <f t="shared" si="5"/>
        <v>100</v>
      </c>
    </row>
    <row r="44" spans="1:8" x14ac:dyDescent="0.3">
      <c r="A44" s="10">
        <f t="shared" si="2"/>
        <v>39</v>
      </c>
      <c r="B44" s="8">
        <f t="shared" si="5"/>
        <v>400</v>
      </c>
      <c r="C44" s="8">
        <f t="shared" si="5"/>
        <v>350</v>
      </c>
      <c r="D44" s="8">
        <f t="shared" si="5"/>
        <v>300</v>
      </c>
      <c r="E44" s="8">
        <f t="shared" si="5"/>
        <v>250</v>
      </c>
      <c r="F44" s="8">
        <f t="shared" si="5"/>
        <v>200</v>
      </c>
      <c r="G44" s="8">
        <f t="shared" si="5"/>
        <v>150</v>
      </c>
      <c r="H44" s="8">
        <f t="shared" si="5"/>
        <v>100</v>
      </c>
    </row>
    <row r="45" spans="1:8" x14ac:dyDescent="0.3">
      <c r="A45" s="10">
        <f t="shared" si="2"/>
        <v>40</v>
      </c>
      <c r="B45" s="8">
        <f t="shared" si="5"/>
        <v>400</v>
      </c>
      <c r="C45" s="8">
        <f t="shared" si="5"/>
        <v>350</v>
      </c>
      <c r="D45" s="8">
        <f t="shared" si="5"/>
        <v>300</v>
      </c>
      <c r="E45" s="8">
        <f t="shared" si="5"/>
        <v>250</v>
      </c>
      <c r="F45" s="8">
        <f t="shared" si="5"/>
        <v>200</v>
      </c>
      <c r="G45" s="8">
        <f t="shared" si="5"/>
        <v>150</v>
      </c>
      <c r="H45" s="8">
        <f t="shared" si="5"/>
        <v>100</v>
      </c>
    </row>
    <row r="46" spans="1:8" x14ac:dyDescent="0.3">
      <c r="A46" s="10">
        <f t="shared" si="2"/>
        <v>41</v>
      </c>
      <c r="B46" s="8">
        <f t="shared" ref="B46:H55" si="6">$B$2*B$4-(VLOOKUP($A46,$K$5:$N$32,3,TRUE)*$B$2-B$4*VLOOKUP($A46,$K$5:$N$32,4,TRUE)*$B$2)</f>
        <v>400</v>
      </c>
      <c r="C46" s="8">
        <f t="shared" si="6"/>
        <v>350</v>
      </c>
      <c r="D46" s="8">
        <f t="shared" si="6"/>
        <v>300</v>
      </c>
      <c r="E46" s="8">
        <f t="shared" si="6"/>
        <v>250</v>
      </c>
      <c r="F46" s="8">
        <f t="shared" si="6"/>
        <v>200</v>
      </c>
      <c r="G46" s="8">
        <f t="shared" si="6"/>
        <v>150</v>
      </c>
      <c r="H46" s="8">
        <f t="shared" si="6"/>
        <v>100</v>
      </c>
    </row>
    <row r="47" spans="1:8" x14ac:dyDescent="0.3">
      <c r="A47" s="10">
        <f t="shared" si="2"/>
        <v>42</v>
      </c>
      <c r="B47" s="8">
        <f t="shared" si="6"/>
        <v>400</v>
      </c>
      <c r="C47" s="8">
        <f t="shared" si="6"/>
        <v>350</v>
      </c>
      <c r="D47" s="8">
        <f t="shared" si="6"/>
        <v>300</v>
      </c>
      <c r="E47" s="8">
        <f t="shared" si="6"/>
        <v>250</v>
      </c>
      <c r="F47" s="8">
        <f t="shared" si="6"/>
        <v>200</v>
      </c>
      <c r="G47" s="8">
        <f t="shared" si="6"/>
        <v>150</v>
      </c>
      <c r="H47" s="8">
        <f t="shared" si="6"/>
        <v>100</v>
      </c>
    </row>
    <row r="48" spans="1:8" x14ac:dyDescent="0.3">
      <c r="A48" s="10">
        <f t="shared" si="2"/>
        <v>43</v>
      </c>
      <c r="B48" s="8">
        <f t="shared" si="6"/>
        <v>400</v>
      </c>
      <c r="C48" s="8">
        <f t="shared" si="6"/>
        <v>350</v>
      </c>
      <c r="D48" s="8">
        <f t="shared" si="6"/>
        <v>300</v>
      </c>
      <c r="E48" s="8">
        <f t="shared" si="6"/>
        <v>250</v>
      </c>
      <c r="F48" s="8">
        <f t="shared" si="6"/>
        <v>200</v>
      </c>
      <c r="G48" s="8">
        <f t="shared" si="6"/>
        <v>150</v>
      </c>
      <c r="H48" s="8">
        <f t="shared" si="6"/>
        <v>100</v>
      </c>
    </row>
    <row r="49" spans="1:8" x14ac:dyDescent="0.3">
      <c r="A49" s="10">
        <f t="shared" si="2"/>
        <v>44</v>
      </c>
      <c r="B49" s="8">
        <f t="shared" si="6"/>
        <v>400</v>
      </c>
      <c r="C49" s="8">
        <f t="shared" si="6"/>
        <v>350</v>
      </c>
      <c r="D49" s="8">
        <f t="shared" si="6"/>
        <v>300</v>
      </c>
      <c r="E49" s="8">
        <f t="shared" si="6"/>
        <v>250</v>
      </c>
      <c r="F49" s="8">
        <f t="shared" si="6"/>
        <v>200</v>
      </c>
      <c r="G49" s="8">
        <f t="shared" si="6"/>
        <v>150</v>
      </c>
      <c r="H49" s="8">
        <f t="shared" si="6"/>
        <v>100</v>
      </c>
    </row>
    <row r="50" spans="1:8" x14ac:dyDescent="0.3">
      <c r="A50" s="10">
        <f t="shared" si="2"/>
        <v>45</v>
      </c>
      <c r="B50" s="8">
        <f t="shared" si="6"/>
        <v>400</v>
      </c>
      <c r="C50" s="8">
        <f t="shared" si="6"/>
        <v>350</v>
      </c>
      <c r="D50" s="8">
        <f t="shared" si="6"/>
        <v>300</v>
      </c>
      <c r="E50" s="8">
        <f t="shared" si="6"/>
        <v>250</v>
      </c>
      <c r="F50" s="8">
        <f t="shared" si="6"/>
        <v>200</v>
      </c>
      <c r="G50" s="8">
        <f t="shared" si="6"/>
        <v>150</v>
      </c>
      <c r="H50" s="8">
        <f t="shared" si="6"/>
        <v>100</v>
      </c>
    </row>
    <row r="51" spans="1:8" x14ac:dyDescent="0.3">
      <c r="A51" s="10">
        <f t="shared" si="2"/>
        <v>46</v>
      </c>
      <c r="B51" s="8">
        <f t="shared" si="6"/>
        <v>400</v>
      </c>
      <c r="C51" s="8">
        <f t="shared" si="6"/>
        <v>350</v>
      </c>
      <c r="D51" s="8">
        <f t="shared" si="6"/>
        <v>300</v>
      </c>
      <c r="E51" s="8">
        <f t="shared" si="6"/>
        <v>250</v>
      </c>
      <c r="F51" s="8">
        <f t="shared" si="6"/>
        <v>200</v>
      </c>
      <c r="G51" s="8">
        <f t="shared" si="6"/>
        <v>150</v>
      </c>
      <c r="H51" s="8">
        <f t="shared" si="6"/>
        <v>100</v>
      </c>
    </row>
    <row r="52" spans="1:8" x14ac:dyDescent="0.3">
      <c r="A52" s="10">
        <f t="shared" si="2"/>
        <v>47</v>
      </c>
      <c r="B52" s="8">
        <f t="shared" si="6"/>
        <v>400</v>
      </c>
      <c r="C52" s="8">
        <f t="shared" si="6"/>
        <v>350</v>
      </c>
      <c r="D52" s="8">
        <f t="shared" si="6"/>
        <v>300</v>
      </c>
      <c r="E52" s="8">
        <f t="shared" si="6"/>
        <v>250</v>
      </c>
      <c r="F52" s="8">
        <f t="shared" si="6"/>
        <v>200</v>
      </c>
      <c r="G52" s="8">
        <f t="shared" si="6"/>
        <v>150</v>
      </c>
      <c r="H52" s="8">
        <f t="shared" si="6"/>
        <v>100</v>
      </c>
    </row>
    <row r="53" spans="1:8" x14ac:dyDescent="0.3">
      <c r="A53" s="10">
        <f t="shared" si="2"/>
        <v>48</v>
      </c>
      <c r="B53" s="8">
        <f t="shared" si="6"/>
        <v>400</v>
      </c>
      <c r="C53" s="8">
        <f t="shared" si="6"/>
        <v>350</v>
      </c>
      <c r="D53" s="8">
        <f t="shared" si="6"/>
        <v>300</v>
      </c>
      <c r="E53" s="8">
        <f t="shared" si="6"/>
        <v>250</v>
      </c>
      <c r="F53" s="8">
        <f t="shared" si="6"/>
        <v>200</v>
      </c>
      <c r="G53" s="8">
        <f t="shared" si="6"/>
        <v>150</v>
      </c>
      <c r="H53" s="8">
        <f t="shared" si="6"/>
        <v>100</v>
      </c>
    </row>
    <row r="54" spans="1:8" x14ac:dyDescent="0.3">
      <c r="A54" s="10">
        <f t="shared" si="2"/>
        <v>49</v>
      </c>
      <c r="B54" s="8">
        <f t="shared" si="6"/>
        <v>400</v>
      </c>
      <c r="C54" s="8">
        <f t="shared" si="6"/>
        <v>350</v>
      </c>
      <c r="D54" s="8">
        <f t="shared" si="6"/>
        <v>300</v>
      </c>
      <c r="E54" s="8">
        <f t="shared" si="6"/>
        <v>250</v>
      </c>
      <c r="F54" s="8">
        <f t="shared" si="6"/>
        <v>200</v>
      </c>
      <c r="G54" s="8">
        <f t="shared" si="6"/>
        <v>150</v>
      </c>
      <c r="H54" s="8">
        <f t="shared" si="6"/>
        <v>100</v>
      </c>
    </row>
    <row r="55" spans="1:8" x14ac:dyDescent="0.3">
      <c r="A55" s="10">
        <f t="shared" si="2"/>
        <v>50</v>
      </c>
      <c r="B55" s="8">
        <f t="shared" si="6"/>
        <v>400</v>
      </c>
      <c r="C55" s="8">
        <f t="shared" si="6"/>
        <v>350</v>
      </c>
      <c r="D55" s="8">
        <f t="shared" si="6"/>
        <v>300</v>
      </c>
      <c r="E55" s="8">
        <f t="shared" si="6"/>
        <v>250</v>
      </c>
      <c r="F55" s="8">
        <f t="shared" si="6"/>
        <v>200</v>
      </c>
      <c r="G55" s="8">
        <f t="shared" si="6"/>
        <v>150</v>
      </c>
      <c r="H55" s="8">
        <f t="shared" si="6"/>
        <v>100</v>
      </c>
    </row>
    <row r="56" spans="1:8" x14ac:dyDescent="0.3">
      <c r="A56" s="10">
        <f t="shared" si="2"/>
        <v>51</v>
      </c>
      <c r="B56" s="8">
        <f t="shared" ref="B56:H65" si="7">$B$2*B$4-(VLOOKUP($A56,$K$5:$N$32,3,TRUE)*$B$2-B$4*VLOOKUP($A56,$K$5:$N$32,4,TRUE)*$B$2)</f>
        <v>400</v>
      </c>
      <c r="C56" s="8">
        <f t="shared" si="7"/>
        <v>350</v>
      </c>
      <c r="D56" s="8">
        <f t="shared" si="7"/>
        <v>300</v>
      </c>
      <c r="E56" s="8">
        <f t="shared" si="7"/>
        <v>250</v>
      </c>
      <c r="F56" s="8">
        <f t="shared" si="7"/>
        <v>200</v>
      </c>
      <c r="G56" s="8">
        <f t="shared" si="7"/>
        <v>150</v>
      </c>
      <c r="H56" s="8">
        <f t="shared" si="7"/>
        <v>100</v>
      </c>
    </row>
    <row r="57" spans="1:8" x14ac:dyDescent="0.3">
      <c r="A57" s="10">
        <f t="shared" si="2"/>
        <v>52</v>
      </c>
      <c r="B57" s="8">
        <f t="shared" si="7"/>
        <v>373.4</v>
      </c>
      <c r="C57" s="8">
        <f t="shared" si="7"/>
        <v>322.85000000000002</v>
      </c>
      <c r="D57" s="8">
        <f t="shared" si="7"/>
        <v>272.3</v>
      </c>
      <c r="E57" s="8">
        <f t="shared" si="7"/>
        <v>221.75</v>
      </c>
      <c r="F57" s="8">
        <f t="shared" si="7"/>
        <v>171.2</v>
      </c>
      <c r="G57" s="8">
        <f t="shared" si="7"/>
        <v>120.65</v>
      </c>
      <c r="H57" s="8">
        <f t="shared" si="7"/>
        <v>70.099999999999994</v>
      </c>
    </row>
    <row r="58" spans="1:8" x14ac:dyDescent="0.3">
      <c r="A58" s="10">
        <f t="shared" si="2"/>
        <v>53</v>
      </c>
      <c r="B58" s="8">
        <f t="shared" si="7"/>
        <v>373.4</v>
      </c>
      <c r="C58" s="8">
        <f t="shared" si="7"/>
        <v>322.85000000000002</v>
      </c>
      <c r="D58" s="8">
        <f t="shared" si="7"/>
        <v>272.3</v>
      </c>
      <c r="E58" s="8">
        <f t="shared" si="7"/>
        <v>221.75</v>
      </c>
      <c r="F58" s="8">
        <f t="shared" si="7"/>
        <v>171.2</v>
      </c>
      <c r="G58" s="8">
        <f t="shared" si="7"/>
        <v>120.65</v>
      </c>
      <c r="H58" s="8">
        <f t="shared" si="7"/>
        <v>70.099999999999994</v>
      </c>
    </row>
    <row r="59" spans="1:8" x14ac:dyDescent="0.3">
      <c r="A59" s="10">
        <f t="shared" si="2"/>
        <v>54</v>
      </c>
      <c r="B59" s="8">
        <f t="shared" si="7"/>
        <v>373.4</v>
      </c>
      <c r="C59" s="8">
        <f t="shared" si="7"/>
        <v>322.85000000000002</v>
      </c>
      <c r="D59" s="8">
        <f t="shared" si="7"/>
        <v>272.3</v>
      </c>
      <c r="E59" s="8">
        <f t="shared" si="7"/>
        <v>221.75</v>
      </c>
      <c r="F59" s="8">
        <f t="shared" si="7"/>
        <v>171.2</v>
      </c>
      <c r="G59" s="8">
        <f t="shared" si="7"/>
        <v>120.65</v>
      </c>
      <c r="H59" s="8">
        <f t="shared" si="7"/>
        <v>70.099999999999994</v>
      </c>
    </row>
    <row r="60" spans="1:8" x14ac:dyDescent="0.3">
      <c r="A60" s="10">
        <f t="shared" si="2"/>
        <v>55</v>
      </c>
      <c r="B60" s="8">
        <f t="shared" si="7"/>
        <v>373.4</v>
      </c>
      <c r="C60" s="8">
        <f t="shared" si="7"/>
        <v>322.85000000000002</v>
      </c>
      <c r="D60" s="8">
        <f t="shared" si="7"/>
        <v>272.3</v>
      </c>
      <c r="E60" s="8">
        <f t="shared" si="7"/>
        <v>221.75</v>
      </c>
      <c r="F60" s="8">
        <f t="shared" si="7"/>
        <v>171.2</v>
      </c>
      <c r="G60" s="8">
        <f t="shared" si="7"/>
        <v>120.65</v>
      </c>
      <c r="H60" s="8">
        <f t="shared" si="7"/>
        <v>70.099999999999994</v>
      </c>
    </row>
    <row r="61" spans="1:8" x14ac:dyDescent="0.3">
      <c r="A61" s="10">
        <f t="shared" si="2"/>
        <v>56</v>
      </c>
      <c r="B61" s="8">
        <f t="shared" si="7"/>
        <v>370.6</v>
      </c>
      <c r="C61" s="8">
        <f t="shared" si="7"/>
        <v>319.89999999999998</v>
      </c>
      <c r="D61" s="8">
        <f t="shared" si="7"/>
        <v>269.2</v>
      </c>
      <c r="E61" s="8">
        <f t="shared" si="7"/>
        <v>218.5</v>
      </c>
      <c r="F61" s="8">
        <f t="shared" si="7"/>
        <v>167.8</v>
      </c>
      <c r="G61" s="8">
        <f t="shared" si="7"/>
        <v>117.1</v>
      </c>
      <c r="H61" s="8">
        <f t="shared" si="7"/>
        <v>66.400000000000006</v>
      </c>
    </row>
    <row r="62" spans="1:8" x14ac:dyDescent="0.3">
      <c r="A62" s="10">
        <f t="shared" si="2"/>
        <v>57</v>
      </c>
      <c r="B62" s="8">
        <f t="shared" si="7"/>
        <v>370.6</v>
      </c>
      <c r="C62" s="8">
        <f t="shared" si="7"/>
        <v>319.89999999999998</v>
      </c>
      <c r="D62" s="8">
        <f t="shared" si="7"/>
        <v>269.2</v>
      </c>
      <c r="E62" s="8">
        <f t="shared" si="7"/>
        <v>218.5</v>
      </c>
      <c r="F62" s="8">
        <f t="shared" si="7"/>
        <v>167.8</v>
      </c>
      <c r="G62" s="8">
        <f t="shared" si="7"/>
        <v>117.1</v>
      </c>
      <c r="H62" s="8">
        <f t="shared" si="7"/>
        <v>66.400000000000006</v>
      </c>
    </row>
    <row r="63" spans="1:8" x14ac:dyDescent="0.3">
      <c r="A63" s="10">
        <f t="shared" si="2"/>
        <v>58</v>
      </c>
      <c r="B63" s="8">
        <f t="shared" si="7"/>
        <v>370.6</v>
      </c>
      <c r="C63" s="8">
        <f t="shared" si="7"/>
        <v>319.89999999999998</v>
      </c>
      <c r="D63" s="8">
        <f t="shared" si="7"/>
        <v>269.2</v>
      </c>
      <c r="E63" s="8">
        <f t="shared" si="7"/>
        <v>218.5</v>
      </c>
      <c r="F63" s="8">
        <f t="shared" si="7"/>
        <v>167.8</v>
      </c>
      <c r="G63" s="8">
        <f t="shared" si="7"/>
        <v>117.1</v>
      </c>
      <c r="H63" s="8">
        <f t="shared" si="7"/>
        <v>66.400000000000006</v>
      </c>
    </row>
    <row r="64" spans="1:8" x14ac:dyDescent="0.3">
      <c r="A64" s="10">
        <f t="shared" si="2"/>
        <v>59</v>
      </c>
      <c r="B64" s="8">
        <f t="shared" si="7"/>
        <v>370.6</v>
      </c>
      <c r="C64" s="8">
        <f t="shared" si="7"/>
        <v>319.89999999999998</v>
      </c>
      <c r="D64" s="8">
        <f t="shared" si="7"/>
        <v>269.2</v>
      </c>
      <c r="E64" s="8">
        <f t="shared" si="7"/>
        <v>218.5</v>
      </c>
      <c r="F64" s="8">
        <f t="shared" si="7"/>
        <v>167.8</v>
      </c>
      <c r="G64" s="8">
        <f t="shared" si="7"/>
        <v>117.1</v>
      </c>
      <c r="H64" s="8">
        <f t="shared" si="7"/>
        <v>66.400000000000006</v>
      </c>
    </row>
    <row r="65" spans="1:8" x14ac:dyDescent="0.3">
      <c r="A65" s="10">
        <f t="shared" si="2"/>
        <v>60</v>
      </c>
      <c r="B65" s="8">
        <f t="shared" si="7"/>
        <v>370.6</v>
      </c>
      <c r="C65" s="8">
        <f t="shared" si="7"/>
        <v>319.89999999999998</v>
      </c>
      <c r="D65" s="8">
        <f t="shared" si="7"/>
        <v>269.2</v>
      </c>
      <c r="E65" s="8">
        <f t="shared" si="7"/>
        <v>218.5</v>
      </c>
      <c r="F65" s="8">
        <f t="shared" si="7"/>
        <v>167.8</v>
      </c>
      <c r="G65" s="8">
        <f t="shared" si="7"/>
        <v>117.1</v>
      </c>
      <c r="H65" s="8">
        <f t="shared" si="7"/>
        <v>66.400000000000006</v>
      </c>
    </row>
    <row r="66" spans="1:8" x14ac:dyDescent="0.3">
      <c r="A66" s="10">
        <f t="shared" si="2"/>
        <v>61</v>
      </c>
      <c r="B66" s="8">
        <f t="shared" ref="B66:H75" si="8">$B$2*B$4-(VLOOKUP($A66,$K$5:$N$32,3,TRUE)*$B$2-B$4*VLOOKUP($A66,$K$5:$N$32,4,TRUE)*$B$2)</f>
        <v>368</v>
      </c>
      <c r="C66" s="8">
        <f t="shared" si="8"/>
        <v>317</v>
      </c>
      <c r="D66" s="8">
        <f t="shared" si="8"/>
        <v>266</v>
      </c>
      <c r="E66" s="8">
        <f t="shared" si="8"/>
        <v>215</v>
      </c>
      <c r="F66" s="8">
        <f t="shared" si="8"/>
        <v>164</v>
      </c>
      <c r="G66" s="8">
        <f t="shared" si="8"/>
        <v>113</v>
      </c>
      <c r="H66" s="8">
        <f t="shared" si="8"/>
        <v>62</v>
      </c>
    </row>
    <row r="67" spans="1:8" x14ac:dyDescent="0.3">
      <c r="A67" s="10">
        <f t="shared" si="2"/>
        <v>62</v>
      </c>
      <c r="B67" s="8">
        <f t="shared" si="8"/>
        <v>368</v>
      </c>
      <c r="C67" s="8">
        <f t="shared" si="8"/>
        <v>317</v>
      </c>
      <c r="D67" s="8">
        <f t="shared" si="8"/>
        <v>266</v>
      </c>
      <c r="E67" s="8">
        <f t="shared" si="8"/>
        <v>215</v>
      </c>
      <c r="F67" s="8">
        <f t="shared" si="8"/>
        <v>164</v>
      </c>
      <c r="G67" s="8">
        <f t="shared" si="8"/>
        <v>113</v>
      </c>
      <c r="H67" s="8">
        <f t="shared" si="8"/>
        <v>62</v>
      </c>
    </row>
    <row r="68" spans="1:8" x14ac:dyDescent="0.3">
      <c r="A68" s="10">
        <f t="shared" si="2"/>
        <v>63</v>
      </c>
      <c r="B68" s="8">
        <f t="shared" si="8"/>
        <v>368</v>
      </c>
      <c r="C68" s="8">
        <f t="shared" si="8"/>
        <v>317</v>
      </c>
      <c r="D68" s="8">
        <f t="shared" si="8"/>
        <v>266</v>
      </c>
      <c r="E68" s="8">
        <f t="shared" si="8"/>
        <v>215</v>
      </c>
      <c r="F68" s="8">
        <f t="shared" si="8"/>
        <v>164</v>
      </c>
      <c r="G68" s="8">
        <f t="shared" si="8"/>
        <v>113</v>
      </c>
      <c r="H68" s="8">
        <f t="shared" si="8"/>
        <v>62</v>
      </c>
    </row>
    <row r="69" spans="1:8" x14ac:dyDescent="0.3">
      <c r="A69" s="10">
        <f t="shared" si="2"/>
        <v>64</v>
      </c>
      <c r="B69" s="8">
        <f t="shared" si="8"/>
        <v>368</v>
      </c>
      <c r="C69" s="8">
        <f t="shared" si="8"/>
        <v>317</v>
      </c>
      <c r="D69" s="8">
        <f t="shared" si="8"/>
        <v>266</v>
      </c>
      <c r="E69" s="8">
        <f t="shared" si="8"/>
        <v>215</v>
      </c>
      <c r="F69" s="8">
        <f t="shared" si="8"/>
        <v>164</v>
      </c>
      <c r="G69" s="8">
        <f t="shared" si="8"/>
        <v>113</v>
      </c>
      <c r="H69" s="8">
        <f t="shared" si="8"/>
        <v>62</v>
      </c>
    </row>
    <row r="70" spans="1:8" x14ac:dyDescent="0.3">
      <c r="A70" s="10">
        <f t="shared" si="2"/>
        <v>65</v>
      </c>
      <c r="B70" s="8">
        <f t="shared" si="8"/>
        <v>368</v>
      </c>
      <c r="C70" s="8">
        <f t="shared" si="8"/>
        <v>317</v>
      </c>
      <c r="D70" s="8">
        <f t="shared" si="8"/>
        <v>266</v>
      </c>
      <c r="E70" s="8">
        <f t="shared" si="8"/>
        <v>215</v>
      </c>
      <c r="F70" s="8">
        <f t="shared" si="8"/>
        <v>164</v>
      </c>
      <c r="G70" s="8">
        <f t="shared" si="8"/>
        <v>113</v>
      </c>
      <c r="H70" s="8">
        <f t="shared" si="8"/>
        <v>62</v>
      </c>
    </row>
    <row r="71" spans="1:8" x14ac:dyDescent="0.3">
      <c r="A71" s="10">
        <f t="shared" si="2"/>
        <v>66</v>
      </c>
      <c r="B71" s="8">
        <f t="shared" si="8"/>
        <v>364.7</v>
      </c>
      <c r="C71" s="8">
        <f t="shared" si="8"/>
        <v>313.3</v>
      </c>
      <c r="D71" s="8">
        <f t="shared" si="8"/>
        <v>261.89999999999998</v>
      </c>
      <c r="E71" s="8">
        <f t="shared" si="8"/>
        <v>210.5</v>
      </c>
      <c r="F71" s="8">
        <f t="shared" si="8"/>
        <v>159.1</v>
      </c>
      <c r="G71" s="8">
        <f t="shared" si="8"/>
        <v>107.7</v>
      </c>
      <c r="H71" s="8">
        <f t="shared" si="8"/>
        <v>56.3</v>
      </c>
    </row>
    <row r="72" spans="1:8" x14ac:dyDescent="0.3">
      <c r="A72" s="10">
        <f t="shared" ref="A72:A135" si="9">IF(A71=182,1,A71+1)</f>
        <v>67</v>
      </c>
      <c r="B72" s="8">
        <f t="shared" si="8"/>
        <v>364.7</v>
      </c>
      <c r="C72" s="8">
        <f t="shared" si="8"/>
        <v>313.3</v>
      </c>
      <c r="D72" s="8">
        <f t="shared" si="8"/>
        <v>261.89999999999998</v>
      </c>
      <c r="E72" s="8">
        <f t="shared" si="8"/>
        <v>210.5</v>
      </c>
      <c r="F72" s="8">
        <f t="shared" si="8"/>
        <v>159.1</v>
      </c>
      <c r="G72" s="8">
        <f t="shared" si="8"/>
        <v>107.7</v>
      </c>
      <c r="H72" s="8">
        <f t="shared" si="8"/>
        <v>56.3</v>
      </c>
    </row>
    <row r="73" spans="1:8" x14ac:dyDescent="0.3">
      <c r="A73" s="10">
        <f t="shared" si="9"/>
        <v>68</v>
      </c>
      <c r="B73" s="8">
        <f t="shared" si="8"/>
        <v>364.7</v>
      </c>
      <c r="C73" s="8">
        <f t="shared" si="8"/>
        <v>313.3</v>
      </c>
      <c r="D73" s="8">
        <f t="shared" si="8"/>
        <v>261.89999999999998</v>
      </c>
      <c r="E73" s="8">
        <f t="shared" si="8"/>
        <v>210.5</v>
      </c>
      <c r="F73" s="8">
        <f t="shared" si="8"/>
        <v>159.1</v>
      </c>
      <c r="G73" s="8">
        <f t="shared" si="8"/>
        <v>107.7</v>
      </c>
      <c r="H73" s="8">
        <f t="shared" si="8"/>
        <v>56.3</v>
      </c>
    </row>
    <row r="74" spans="1:8" x14ac:dyDescent="0.3">
      <c r="A74" s="10">
        <f t="shared" si="9"/>
        <v>69</v>
      </c>
      <c r="B74" s="8">
        <f t="shared" si="8"/>
        <v>364.7</v>
      </c>
      <c r="C74" s="8">
        <f t="shared" si="8"/>
        <v>313.3</v>
      </c>
      <c r="D74" s="8">
        <f t="shared" si="8"/>
        <v>261.89999999999998</v>
      </c>
      <c r="E74" s="8">
        <f t="shared" si="8"/>
        <v>210.5</v>
      </c>
      <c r="F74" s="8">
        <f t="shared" si="8"/>
        <v>159.1</v>
      </c>
      <c r="G74" s="8">
        <f t="shared" si="8"/>
        <v>107.7</v>
      </c>
      <c r="H74" s="8">
        <f t="shared" si="8"/>
        <v>56.3</v>
      </c>
    </row>
    <row r="75" spans="1:8" x14ac:dyDescent="0.3">
      <c r="A75" s="10">
        <f t="shared" si="9"/>
        <v>70</v>
      </c>
      <c r="B75" s="8">
        <f t="shared" si="8"/>
        <v>364.7</v>
      </c>
      <c r="C75" s="8">
        <f t="shared" si="8"/>
        <v>313.3</v>
      </c>
      <c r="D75" s="8">
        <f t="shared" si="8"/>
        <v>261.89999999999998</v>
      </c>
      <c r="E75" s="8">
        <f t="shared" si="8"/>
        <v>210.5</v>
      </c>
      <c r="F75" s="8">
        <f t="shared" si="8"/>
        <v>159.1</v>
      </c>
      <c r="G75" s="8">
        <f t="shared" si="8"/>
        <v>107.7</v>
      </c>
      <c r="H75" s="8">
        <f t="shared" si="8"/>
        <v>56.3</v>
      </c>
    </row>
    <row r="76" spans="1:8" x14ac:dyDescent="0.3">
      <c r="A76" s="10">
        <f t="shared" si="9"/>
        <v>71</v>
      </c>
      <c r="B76" s="8">
        <f t="shared" ref="B76:H85" si="10">$B$2*B$4-(VLOOKUP($A76,$K$5:$N$32,3,TRUE)*$B$2-B$4*VLOOKUP($A76,$K$5:$N$32,4,TRUE)*$B$2)</f>
        <v>361.2</v>
      </c>
      <c r="C76" s="8">
        <f t="shared" si="10"/>
        <v>309.3</v>
      </c>
      <c r="D76" s="8">
        <f t="shared" si="10"/>
        <v>257.39999999999998</v>
      </c>
      <c r="E76" s="8">
        <f t="shared" si="10"/>
        <v>205.5</v>
      </c>
      <c r="F76" s="8">
        <f t="shared" si="10"/>
        <v>153.6</v>
      </c>
      <c r="G76" s="8">
        <f t="shared" si="10"/>
        <v>101.7</v>
      </c>
      <c r="H76" s="8">
        <f t="shared" si="10"/>
        <v>49.8</v>
      </c>
    </row>
    <row r="77" spans="1:8" x14ac:dyDescent="0.3">
      <c r="A77" s="10">
        <f t="shared" si="9"/>
        <v>72</v>
      </c>
      <c r="B77" s="8">
        <f t="shared" si="10"/>
        <v>361.2</v>
      </c>
      <c r="C77" s="8">
        <f t="shared" si="10"/>
        <v>309.3</v>
      </c>
      <c r="D77" s="8">
        <f t="shared" si="10"/>
        <v>257.39999999999998</v>
      </c>
      <c r="E77" s="8">
        <f t="shared" si="10"/>
        <v>205.5</v>
      </c>
      <c r="F77" s="8">
        <f t="shared" si="10"/>
        <v>153.6</v>
      </c>
      <c r="G77" s="8">
        <f t="shared" si="10"/>
        <v>101.7</v>
      </c>
      <c r="H77" s="8">
        <f t="shared" si="10"/>
        <v>49.8</v>
      </c>
    </row>
    <row r="78" spans="1:8" x14ac:dyDescent="0.3">
      <c r="A78" s="10">
        <f t="shared" si="9"/>
        <v>73</v>
      </c>
      <c r="B78" s="8">
        <f t="shared" si="10"/>
        <v>361.2</v>
      </c>
      <c r="C78" s="8">
        <f t="shared" si="10"/>
        <v>309.3</v>
      </c>
      <c r="D78" s="8">
        <f t="shared" si="10"/>
        <v>257.39999999999998</v>
      </c>
      <c r="E78" s="8">
        <f t="shared" si="10"/>
        <v>205.5</v>
      </c>
      <c r="F78" s="8">
        <f t="shared" si="10"/>
        <v>153.6</v>
      </c>
      <c r="G78" s="8">
        <f t="shared" si="10"/>
        <v>101.7</v>
      </c>
      <c r="H78" s="8">
        <f t="shared" si="10"/>
        <v>49.8</v>
      </c>
    </row>
    <row r="79" spans="1:8" x14ac:dyDescent="0.3">
      <c r="A79" s="10">
        <f t="shared" si="9"/>
        <v>74</v>
      </c>
      <c r="B79" s="8">
        <f t="shared" si="10"/>
        <v>361.2</v>
      </c>
      <c r="C79" s="8">
        <f t="shared" si="10"/>
        <v>309.3</v>
      </c>
      <c r="D79" s="8">
        <f t="shared" si="10"/>
        <v>257.39999999999998</v>
      </c>
      <c r="E79" s="8">
        <f t="shared" si="10"/>
        <v>205.5</v>
      </c>
      <c r="F79" s="8">
        <f t="shared" si="10"/>
        <v>153.6</v>
      </c>
      <c r="G79" s="8">
        <f t="shared" si="10"/>
        <v>101.7</v>
      </c>
      <c r="H79" s="8">
        <f t="shared" si="10"/>
        <v>49.8</v>
      </c>
    </row>
    <row r="80" spans="1:8" x14ac:dyDescent="0.3">
      <c r="A80" s="10">
        <f t="shared" si="9"/>
        <v>75</v>
      </c>
      <c r="B80" s="8">
        <f t="shared" si="10"/>
        <v>361.2</v>
      </c>
      <c r="C80" s="8">
        <f t="shared" si="10"/>
        <v>309.3</v>
      </c>
      <c r="D80" s="8">
        <f t="shared" si="10"/>
        <v>257.39999999999998</v>
      </c>
      <c r="E80" s="8">
        <f t="shared" si="10"/>
        <v>205.5</v>
      </c>
      <c r="F80" s="8">
        <f t="shared" si="10"/>
        <v>153.6</v>
      </c>
      <c r="G80" s="8">
        <f t="shared" si="10"/>
        <v>101.7</v>
      </c>
      <c r="H80" s="8">
        <f t="shared" si="10"/>
        <v>49.8</v>
      </c>
    </row>
    <row r="81" spans="1:8" x14ac:dyDescent="0.3">
      <c r="A81" s="10">
        <f t="shared" si="9"/>
        <v>76</v>
      </c>
      <c r="B81" s="8">
        <f t="shared" si="10"/>
        <v>357.3</v>
      </c>
      <c r="C81" s="8">
        <f t="shared" si="10"/>
        <v>304.7</v>
      </c>
      <c r="D81" s="8">
        <f t="shared" si="10"/>
        <v>252.1</v>
      </c>
      <c r="E81" s="8">
        <f t="shared" si="10"/>
        <v>199.5</v>
      </c>
      <c r="F81" s="8">
        <f t="shared" si="10"/>
        <v>146.9</v>
      </c>
      <c r="G81" s="8">
        <f t="shared" si="10"/>
        <v>94.3</v>
      </c>
      <c r="H81" s="8">
        <f t="shared" si="10"/>
        <v>41.7</v>
      </c>
    </row>
    <row r="82" spans="1:8" x14ac:dyDescent="0.3">
      <c r="A82" s="10">
        <f t="shared" si="9"/>
        <v>77</v>
      </c>
      <c r="B82" s="8">
        <f t="shared" si="10"/>
        <v>357.3</v>
      </c>
      <c r="C82" s="8">
        <f t="shared" si="10"/>
        <v>304.7</v>
      </c>
      <c r="D82" s="8">
        <f t="shared" si="10"/>
        <v>252.1</v>
      </c>
      <c r="E82" s="8">
        <f t="shared" si="10"/>
        <v>199.5</v>
      </c>
      <c r="F82" s="8">
        <f t="shared" si="10"/>
        <v>146.9</v>
      </c>
      <c r="G82" s="8">
        <f t="shared" si="10"/>
        <v>94.3</v>
      </c>
      <c r="H82" s="8">
        <f t="shared" si="10"/>
        <v>41.7</v>
      </c>
    </row>
    <row r="83" spans="1:8" x14ac:dyDescent="0.3">
      <c r="A83" s="10">
        <f t="shared" si="9"/>
        <v>78</v>
      </c>
      <c r="B83" s="8">
        <f t="shared" si="10"/>
        <v>357.3</v>
      </c>
      <c r="C83" s="8">
        <f t="shared" si="10"/>
        <v>304.7</v>
      </c>
      <c r="D83" s="8">
        <f t="shared" si="10"/>
        <v>252.1</v>
      </c>
      <c r="E83" s="8">
        <f t="shared" si="10"/>
        <v>199.5</v>
      </c>
      <c r="F83" s="8">
        <f t="shared" si="10"/>
        <v>146.9</v>
      </c>
      <c r="G83" s="8">
        <f t="shared" si="10"/>
        <v>94.3</v>
      </c>
      <c r="H83" s="8">
        <f t="shared" si="10"/>
        <v>41.7</v>
      </c>
    </row>
    <row r="84" spans="1:8" x14ac:dyDescent="0.3">
      <c r="A84" s="10">
        <f t="shared" si="9"/>
        <v>79</v>
      </c>
      <c r="B84" s="8">
        <f t="shared" si="10"/>
        <v>357.3</v>
      </c>
      <c r="C84" s="8">
        <f t="shared" si="10"/>
        <v>304.7</v>
      </c>
      <c r="D84" s="8">
        <f t="shared" si="10"/>
        <v>252.1</v>
      </c>
      <c r="E84" s="8">
        <f t="shared" si="10"/>
        <v>199.5</v>
      </c>
      <c r="F84" s="8">
        <f t="shared" si="10"/>
        <v>146.9</v>
      </c>
      <c r="G84" s="8">
        <f t="shared" si="10"/>
        <v>94.3</v>
      </c>
      <c r="H84" s="8">
        <f t="shared" si="10"/>
        <v>41.7</v>
      </c>
    </row>
    <row r="85" spans="1:8" x14ac:dyDescent="0.3">
      <c r="A85" s="10">
        <f t="shared" si="9"/>
        <v>80</v>
      </c>
      <c r="B85" s="8">
        <f t="shared" si="10"/>
        <v>357.3</v>
      </c>
      <c r="C85" s="8">
        <f t="shared" si="10"/>
        <v>304.7</v>
      </c>
      <c r="D85" s="8">
        <f t="shared" si="10"/>
        <v>252.1</v>
      </c>
      <c r="E85" s="8">
        <f t="shared" si="10"/>
        <v>199.5</v>
      </c>
      <c r="F85" s="8">
        <f t="shared" si="10"/>
        <v>146.9</v>
      </c>
      <c r="G85" s="8">
        <f t="shared" si="10"/>
        <v>94.3</v>
      </c>
      <c r="H85" s="8">
        <f t="shared" si="10"/>
        <v>41.7</v>
      </c>
    </row>
    <row r="86" spans="1:8" x14ac:dyDescent="0.3">
      <c r="A86" s="10">
        <f t="shared" si="9"/>
        <v>81</v>
      </c>
      <c r="B86" s="8">
        <f t="shared" ref="B86:H95" si="11">$B$2*B$4-(VLOOKUP($A86,$K$5:$N$32,3,TRUE)*$B$2-B$4*VLOOKUP($A86,$K$5:$N$32,4,TRUE)*$B$2)</f>
        <v>353</v>
      </c>
      <c r="C86" s="8">
        <f t="shared" si="11"/>
        <v>299.5</v>
      </c>
      <c r="D86" s="8">
        <f t="shared" si="11"/>
        <v>246</v>
      </c>
      <c r="E86" s="8">
        <f t="shared" si="11"/>
        <v>192.5</v>
      </c>
      <c r="F86" s="8">
        <f t="shared" si="11"/>
        <v>139</v>
      </c>
      <c r="G86" s="8">
        <f t="shared" si="11"/>
        <v>85.5</v>
      </c>
      <c r="H86" s="8">
        <f t="shared" si="11"/>
        <v>32</v>
      </c>
    </row>
    <row r="87" spans="1:8" x14ac:dyDescent="0.3">
      <c r="A87" s="10">
        <f t="shared" si="9"/>
        <v>82</v>
      </c>
      <c r="B87" s="8">
        <f t="shared" si="11"/>
        <v>353</v>
      </c>
      <c r="C87" s="8">
        <f t="shared" si="11"/>
        <v>299.5</v>
      </c>
      <c r="D87" s="8">
        <f t="shared" si="11"/>
        <v>246</v>
      </c>
      <c r="E87" s="8">
        <f t="shared" si="11"/>
        <v>192.5</v>
      </c>
      <c r="F87" s="8">
        <f t="shared" si="11"/>
        <v>139</v>
      </c>
      <c r="G87" s="8">
        <f t="shared" si="11"/>
        <v>85.5</v>
      </c>
      <c r="H87" s="8">
        <f t="shared" si="11"/>
        <v>32</v>
      </c>
    </row>
    <row r="88" spans="1:8" x14ac:dyDescent="0.3">
      <c r="A88" s="10">
        <f t="shared" si="9"/>
        <v>83</v>
      </c>
      <c r="B88" s="8">
        <f t="shared" si="11"/>
        <v>353</v>
      </c>
      <c r="C88" s="8">
        <f t="shared" si="11"/>
        <v>299.5</v>
      </c>
      <c r="D88" s="8">
        <f t="shared" si="11"/>
        <v>246</v>
      </c>
      <c r="E88" s="8">
        <f t="shared" si="11"/>
        <v>192.5</v>
      </c>
      <c r="F88" s="8">
        <f t="shared" si="11"/>
        <v>139</v>
      </c>
      <c r="G88" s="8">
        <f t="shared" si="11"/>
        <v>85.5</v>
      </c>
      <c r="H88" s="8">
        <f t="shared" si="11"/>
        <v>32</v>
      </c>
    </row>
    <row r="89" spans="1:8" x14ac:dyDescent="0.3">
      <c r="A89" s="10">
        <f t="shared" si="9"/>
        <v>84</v>
      </c>
      <c r="B89" s="8">
        <f t="shared" si="11"/>
        <v>353</v>
      </c>
      <c r="C89" s="8">
        <f t="shared" si="11"/>
        <v>299.5</v>
      </c>
      <c r="D89" s="8">
        <f t="shared" si="11"/>
        <v>246</v>
      </c>
      <c r="E89" s="8">
        <f t="shared" si="11"/>
        <v>192.5</v>
      </c>
      <c r="F89" s="8">
        <f t="shared" si="11"/>
        <v>139</v>
      </c>
      <c r="G89" s="8">
        <f t="shared" si="11"/>
        <v>85.5</v>
      </c>
      <c r="H89" s="8">
        <f t="shared" si="11"/>
        <v>32</v>
      </c>
    </row>
    <row r="90" spans="1:8" x14ac:dyDescent="0.3">
      <c r="A90" s="10">
        <f t="shared" si="9"/>
        <v>85</v>
      </c>
      <c r="B90" s="8">
        <f t="shared" si="11"/>
        <v>353</v>
      </c>
      <c r="C90" s="8">
        <f t="shared" si="11"/>
        <v>299.5</v>
      </c>
      <c r="D90" s="8">
        <f t="shared" si="11"/>
        <v>246</v>
      </c>
      <c r="E90" s="8">
        <f t="shared" si="11"/>
        <v>192.5</v>
      </c>
      <c r="F90" s="8">
        <f t="shared" si="11"/>
        <v>139</v>
      </c>
      <c r="G90" s="8">
        <f t="shared" si="11"/>
        <v>85.5</v>
      </c>
      <c r="H90" s="8">
        <f t="shared" si="11"/>
        <v>32</v>
      </c>
    </row>
    <row r="91" spans="1:8" x14ac:dyDescent="0.3">
      <c r="A91" s="10">
        <f t="shared" si="9"/>
        <v>86</v>
      </c>
      <c r="B91" s="8">
        <f t="shared" si="11"/>
        <v>348.2</v>
      </c>
      <c r="C91" s="8">
        <f t="shared" si="11"/>
        <v>293.55</v>
      </c>
      <c r="D91" s="8">
        <f t="shared" si="11"/>
        <v>238.9</v>
      </c>
      <c r="E91" s="8">
        <f t="shared" si="11"/>
        <v>184.25</v>
      </c>
      <c r="F91" s="8">
        <f t="shared" si="11"/>
        <v>129.6</v>
      </c>
      <c r="G91" s="8">
        <f t="shared" si="11"/>
        <v>74.95</v>
      </c>
      <c r="H91" s="8">
        <f t="shared" si="11"/>
        <v>20.299999999999997</v>
      </c>
    </row>
    <row r="92" spans="1:8" x14ac:dyDescent="0.3">
      <c r="A92" s="10">
        <f t="shared" si="9"/>
        <v>87</v>
      </c>
      <c r="B92" s="8">
        <f t="shared" si="11"/>
        <v>348.2</v>
      </c>
      <c r="C92" s="8">
        <f t="shared" si="11"/>
        <v>293.55</v>
      </c>
      <c r="D92" s="8">
        <f t="shared" si="11"/>
        <v>238.9</v>
      </c>
      <c r="E92" s="8">
        <f t="shared" si="11"/>
        <v>184.25</v>
      </c>
      <c r="F92" s="8">
        <f t="shared" si="11"/>
        <v>129.6</v>
      </c>
      <c r="G92" s="8">
        <f t="shared" si="11"/>
        <v>74.95</v>
      </c>
      <c r="H92" s="8">
        <f t="shared" si="11"/>
        <v>20.299999999999997</v>
      </c>
    </row>
    <row r="93" spans="1:8" x14ac:dyDescent="0.3">
      <c r="A93" s="10">
        <f t="shared" si="9"/>
        <v>88</v>
      </c>
      <c r="B93" s="8">
        <f t="shared" si="11"/>
        <v>348.2</v>
      </c>
      <c r="C93" s="8">
        <f t="shared" si="11"/>
        <v>293.55</v>
      </c>
      <c r="D93" s="8">
        <f t="shared" si="11"/>
        <v>238.9</v>
      </c>
      <c r="E93" s="8">
        <f t="shared" si="11"/>
        <v>184.25</v>
      </c>
      <c r="F93" s="8">
        <f t="shared" si="11"/>
        <v>129.6</v>
      </c>
      <c r="G93" s="8">
        <f t="shared" si="11"/>
        <v>74.95</v>
      </c>
      <c r="H93" s="8">
        <f t="shared" si="11"/>
        <v>20.299999999999997</v>
      </c>
    </row>
    <row r="94" spans="1:8" x14ac:dyDescent="0.3">
      <c r="A94" s="10">
        <f t="shared" si="9"/>
        <v>89</v>
      </c>
      <c r="B94" s="8">
        <f t="shared" si="11"/>
        <v>348.2</v>
      </c>
      <c r="C94" s="8">
        <f t="shared" si="11"/>
        <v>293.55</v>
      </c>
      <c r="D94" s="8">
        <f t="shared" si="11"/>
        <v>238.9</v>
      </c>
      <c r="E94" s="8">
        <f t="shared" si="11"/>
        <v>184.25</v>
      </c>
      <c r="F94" s="8">
        <f t="shared" si="11"/>
        <v>129.6</v>
      </c>
      <c r="G94" s="8">
        <f t="shared" si="11"/>
        <v>74.95</v>
      </c>
      <c r="H94" s="8">
        <f t="shared" si="11"/>
        <v>20.299999999999997</v>
      </c>
    </row>
    <row r="95" spans="1:8" x14ac:dyDescent="0.3">
      <c r="A95" s="10">
        <f t="shared" si="9"/>
        <v>90</v>
      </c>
      <c r="B95" s="8">
        <f t="shared" si="11"/>
        <v>348.2</v>
      </c>
      <c r="C95" s="8">
        <f t="shared" si="11"/>
        <v>293.55</v>
      </c>
      <c r="D95" s="8">
        <f t="shared" si="11"/>
        <v>238.9</v>
      </c>
      <c r="E95" s="8">
        <f t="shared" si="11"/>
        <v>184.25</v>
      </c>
      <c r="F95" s="8">
        <f t="shared" si="11"/>
        <v>129.6</v>
      </c>
      <c r="G95" s="8">
        <f t="shared" si="11"/>
        <v>74.95</v>
      </c>
      <c r="H95" s="8">
        <f t="shared" si="11"/>
        <v>20.299999999999997</v>
      </c>
    </row>
    <row r="96" spans="1:8" x14ac:dyDescent="0.3">
      <c r="A96" s="10">
        <f t="shared" si="9"/>
        <v>91</v>
      </c>
      <c r="B96" s="8">
        <f t="shared" ref="B96:H105" si="12">$B$2*B$4-(VLOOKUP($A96,$K$5:$N$32,3,TRUE)*$B$2-B$4*VLOOKUP($A96,$K$5:$N$32,4,TRUE)*$B$2)</f>
        <v>343.3</v>
      </c>
      <c r="C96" s="8">
        <f t="shared" si="12"/>
        <v>287.2</v>
      </c>
      <c r="D96" s="8">
        <f t="shared" si="12"/>
        <v>231.1</v>
      </c>
      <c r="E96" s="8">
        <f t="shared" si="12"/>
        <v>175</v>
      </c>
      <c r="F96" s="8">
        <f t="shared" si="12"/>
        <v>118.9</v>
      </c>
      <c r="G96" s="8">
        <f t="shared" si="12"/>
        <v>62.8</v>
      </c>
      <c r="H96" s="8">
        <f t="shared" si="12"/>
        <v>6.7000000000000028</v>
      </c>
    </row>
    <row r="97" spans="1:8" x14ac:dyDescent="0.3">
      <c r="A97" s="10">
        <f t="shared" si="9"/>
        <v>92</v>
      </c>
      <c r="B97" s="8">
        <f t="shared" si="12"/>
        <v>343.3</v>
      </c>
      <c r="C97" s="8">
        <f t="shared" si="12"/>
        <v>287.2</v>
      </c>
      <c r="D97" s="8">
        <f t="shared" si="12"/>
        <v>231.1</v>
      </c>
      <c r="E97" s="8">
        <f t="shared" si="12"/>
        <v>175</v>
      </c>
      <c r="F97" s="8">
        <f t="shared" si="12"/>
        <v>118.9</v>
      </c>
      <c r="G97" s="8">
        <f t="shared" si="12"/>
        <v>62.8</v>
      </c>
      <c r="H97" s="8">
        <f t="shared" si="12"/>
        <v>6.7000000000000028</v>
      </c>
    </row>
    <row r="98" spans="1:8" x14ac:dyDescent="0.3">
      <c r="A98" s="10">
        <f t="shared" si="9"/>
        <v>93</v>
      </c>
      <c r="B98" s="8">
        <f t="shared" si="12"/>
        <v>343.3</v>
      </c>
      <c r="C98" s="8">
        <f t="shared" si="12"/>
        <v>287.2</v>
      </c>
      <c r="D98" s="8">
        <f t="shared" si="12"/>
        <v>231.1</v>
      </c>
      <c r="E98" s="8">
        <f t="shared" si="12"/>
        <v>175</v>
      </c>
      <c r="F98" s="8">
        <f t="shared" si="12"/>
        <v>118.9</v>
      </c>
      <c r="G98" s="8">
        <f t="shared" si="12"/>
        <v>62.8</v>
      </c>
      <c r="H98" s="8">
        <f t="shared" si="12"/>
        <v>6.7000000000000028</v>
      </c>
    </row>
    <row r="99" spans="1:8" x14ac:dyDescent="0.3">
      <c r="A99" s="10">
        <f t="shared" si="9"/>
        <v>94</v>
      </c>
      <c r="B99" s="8">
        <f t="shared" si="12"/>
        <v>343.3</v>
      </c>
      <c r="C99" s="8">
        <f t="shared" si="12"/>
        <v>287.2</v>
      </c>
      <c r="D99" s="8">
        <f t="shared" si="12"/>
        <v>231.1</v>
      </c>
      <c r="E99" s="8">
        <f t="shared" si="12"/>
        <v>175</v>
      </c>
      <c r="F99" s="8">
        <f t="shared" si="12"/>
        <v>118.9</v>
      </c>
      <c r="G99" s="8">
        <f t="shared" si="12"/>
        <v>62.8</v>
      </c>
      <c r="H99" s="8">
        <f t="shared" si="12"/>
        <v>6.7000000000000028</v>
      </c>
    </row>
    <row r="100" spans="1:8" x14ac:dyDescent="0.3">
      <c r="A100" s="10">
        <f t="shared" si="9"/>
        <v>95</v>
      </c>
      <c r="B100" s="8">
        <f t="shared" si="12"/>
        <v>343.3</v>
      </c>
      <c r="C100" s="8">
        <f t="shared" si="12"/>
        <v>287.2</v>
      </c>
      <c r="D100" s="8">
        <f t="shared" si="12"/>
        <v>231.1</v>
      </c>
      <c r="E100" s="8">
        <f t="shared" si="12"/>
        <v>175</v>
      </c>
      <c r="F100" s="8">
        <f t="shared" si="12"/>
        <v>118.9</v>
      </c>
      <c r="G100" s="8">
        <f t="shared" si="12"/>
        <v>62.8</v>
      </c>
      <c r="H100" s="8">
        <f t="shared" si="12"/>
        <v>6.7000000000000028</v>
      </c>
    </row>
    <row r="101" spans="1:8" x14ac:dyDescent="0.3">
      <c r="A101" s="10">
        <f t="shared" si="9"/>
        <v>96</v>
      </c>
      <c r="B101" s="8">
        <f t="shared" si="12"/>
        <v>337.4</v>
      </c>
      <c r="C101" s="8">
        <f t="shared" si="12"/>
        <v>279.60000000000002</v>
      </c>
      <c r="D101" s="8">
        <f t="shared" si="12"/>
        <v>221.8</v>
      </c>
      <c r="E101" s="8">
        <f t="shared" si="12"/>
        <v>164</v>
      </c>
      <c r="F101" s="8">
        <f t="shared" si="12"/>
        <v>106.2</v>
      </c>
      <c r="G101" s="8">
        <f t="shared" si="12"/>
        <v>48.400000000000006</v>
      </c>
      <c r="H101" s="8">
        <f t="shared" si="12"/>
        <v>-9.4000000000000057</v>
      </c>
    </row>
    <row r="102" spans="1:8" x14ac:dyDescent="0.3">
      <c r="A102" s="10">
        <f t="shared" si="9"/>
        <v>97</v>
      </c>
      <c r="B102" s="8">
        <f t="shared" si="12"/>
        <v>337.4</v>
      </c>
      <c r="C102" s="8">
        <f t="shared" si="12"/>
        <v>279.60000000000002</v>
      </c>
      <c r="D102" s="8">
        <f t="shared" si="12"/>
        <v>221.8</v>
      </c>
      <c r="E102" s="8">
        <f t="shared" si="12"/>
        <v>164</v>
      </c>
      <c r="F102" s="8">
        <f t="shared" si="12"/>
        <v>106.2</v>
      </c>
      <c r="G102" s="8">
        <f t="shared" si="12"/>
        <v>48.400000000000006</v>
      </c>
      <c r="H102" s="8">
        <f t="shared" si="12"/>
        <v>-9.4000000000000057</v>
      </c>
    </row>
    <row r="103" spans="1:8" x14ac:dyDescent="0.3">
      <c r="A103" s="10">
        <f t="shared" si="9"/>
        <v>98</v>
      </c>
      <c r="B103" s="8">
        <f t="shared" si="12"/>
        <v>337.4</v>
      </c>
      <c r="C103" s="8">
        <f t="shared" si="12"/>
        <v>279.60000000000002</v>
      </c>
      <c r="D103" s="8">
        <f t="shared" si="12"/>
        <v>221.8</v>
      </c>
      <c r="E103" s="8">
        <f t="shared" si="12"/>
        <v>164</v>
      </c>
      <c r="F103" s="8">
        <f t="shared" si="12"/>
        <v>106.2</v>
      </c>
      <c r="G103" s="8">
        <f t="shared" si="12"/>
        <v>48.400000000000006</v>
      </c>
      <c r="H103" s="8">
        <f t="shared" si="12"/>
        <v>-9.4000000000000057</v>
      </c>
    </row>
    <row r="104" spans="1:8" x14ac:dyDescent="0.3">
      <c r="A104" s="10">
        <f t="shared" si="9"/>
        <v>99</v>
      </c>
      <c r="B104" s="8">
        <f t="shared" si="12"/>
        <v>337.4</v>
      </c>
      <c r="C104" s="8">
        <f t="shared" si="12"/>
        <v>279.60000000000002</v>
      </c>
      <c r="D104" s="8">
        <f t="shared" si="12"/>
        <v>221.8</v>
      </c>
      <c r="E104" s="8">
        <f t="shared" si="12"/>
        <v>164</v>
      </c>
      <c r="F104" s="8">
        <f t="shared" si="12"/>
        <v>106.2</v>
      </c>
      <c r="G104" s="8">
        <f t="shared" si="12"/>
        <v>48.400000000000006</v>
      </c>
      <c r="H104" s="8">
        <f t="shared" si="12"/>
        <v>-9.4000000000000057</v>
      </c>
    </row>
    <row r="105" spans="1:8" x14ac:dyDescent="0.3">
      <c r="A105" s="10">
        <f t="shared" si="9"/>
        <v>100</v>
      </c>
      <c r="B105" s="8">
        <f t="shared" si="12"/>
        <v>337.4</v>
      </c>
      <c r="C105" s="8">
        <f t="shared" si="12"/>
        <v>279.60000000000002</v>
      </c>
      <c r="D105" s="8">
        <f t="shared" si="12"/>
        <v>221.8</v>
      </c>
      <c r="E105" s="8">
        <f t="shared" si="12"/>
        <v>164</v>
      </c>
      <c r="F105" s="8">
        <f t="shared" si="12"/>
        <v>106.2</v>
      </c>
      <c r="G105" s="8">
        <f t="shared" si="12"/>
        <v>48.400000000000006</v>
      </c>
      <c r="H105" s="8">
        <f t="shared" si="12"/>
        <v>-9.4000000000000057</v>
      </c>
    </row>
    <row r="106" spans="1:8" x14ac:dyDescent="0.3">
      <c r="A106" s="10">
        <f t="shared" si="9"/>
        <v>101</v>
      </c>
      <c r="B106" s="8">
        <f t="shared" ref="B106:H115" si="13">$B$2*B$4-(VLOOKUP($A106,$K$5:$N$32,3,TRUE)*$B$2-B$4*VLOOKUP($A106,$K$5:$N$32,4,TRUE)*$B$2)</f>
        <v>331</v>
      </c>
      <c r="C106" s="8">
        <f t="shared" si="13"/>
        <v>271.25</v>
      </c>
      <c r="D106" s="8">
        <f t="shared" si="13"/>
        <v>211.5</v>
      </c>
      <c r="E106" s="8">
        <f t="shared" si="13"/>
        <v>151.75</v>
      </c>
      <c r="F106" s="8">
        <f t="shared" si="13"/>
        <v>92</v>
      </c>
      <c r="G106" s="8">
        <f t="shared" si="13"/>
        <v>32.25</v>
      </c>
      <c r="H106" s="8">
        <f t="shared" si="13"/>
        <v>-27.5</v>
      </c>
    </row>
    <row r="107" spans="1:8" x14ac:dyDescent="0.3">
      <c r="A107" s="10">
        <f t="shared" si="9"/>
        <v>102</v>
      </c>
      <c r="B107" s="8">
        <f t="shared" si="13"/>
        <v>331</v>
      </c>
      <c r="C107" s="8">
        <f t="shared" si="13"/>
        <v>271.25</v>
      </c>
      <c r="D107" s="8">
        <f t="shared" si="13"/>
        <v>211.5</v>
      </c>
      <c r="E107" s="8">
        <f t="shared" si="13"/>
        <v>151.75</v>
      </c>
      <c r="F107" s="8">
        <f t="shared" si="13"/>
        <v>92</v>
      </c>
      <c r="G107" s="8">
        <f t="shared" si="13"/>
        <v>32.25</v>
      </c>
      <c r="H107" s="8">
        <f t="shared" si="13"/>
        <v>-27.5</v>
      </c>
    </row>
    <row r="108" spans="1:8" x14ac:dyDescent="0.3">
      <c r="A108" s="10">
        <f t="shared" si="9"/>
        <v>103</v>
      </c>
      <c r="B108" s="8">
        <f t="shared" si="13"/>
        <v>331</v>
      </c>
      <c r="C108" s="8">
        <f t="shared" si="13"/>
        <v>271.25</v>
      </c>
      <c r="D108" s="8">
        <f t="shared" si="13"/>
        <v>211.5</v>
      </c>
      <c r="E108" s="8">
        <f t="shared" si="13"/>
        <v>151.75</v>
      </c>
      <c r="F108" s="8">
        <f t="shared" si="13"/>
        <v>92</v>
      </c>
      <c r="G108" s="8">
        <f t="shared" si="13"/>
        <v>32.25</v>
      </c>
      <c r="H108" s="8">
        <f t="shared" si="13"/>
        <v>-27.5</v>
      </c>
    </row>
    <row r="109" spans="1:8" x14ac:dyDescent="0.3">
      <c r="A109" s="10">
        <f t="shared" si="9"/>
        <v>104</v>
      </c>
      <c r="B109" s="8">
        <f t="shared" si="13"/>
        <v>331</v>
      </c>
      <c r="C109" s="8">
        <f t="shared" si="13"/>
        <v>271.25</v>
      </c>
      <c r="D109" s="8">
        <f t="shared" si="13"/>
        <v>211.5</v>
      </c>
      <c r="E109" s="8">
        <f t="shared" si="13"/>
        <v>151.75</v>
      </c>
      <c r="F109" s="8">
        <f t="shared" si="13"/>
        <v>92</v>
      </c>
      <c r="G109" s="8">
        <f t="shared" si="13"/>
        <v>32.25</v>
      </c>
      <c r="H109" s="8">
        <f t="shared" si="13"/>
        <v>-27.5</v>
      </c>
    </row>
    <row r="110" spans="1:8" x14ac:dyDescent="0.3">
      <c r="A110" s="10">
        <f t="shared" si="9"/>
        <v>105</v>
      </c>
      <c r="B110" s="8">
        <f t="shared" si="13"/>
        <v>331</v>
      </c>
      <c r="C110" s="8">
        <f t="shared" si="13"/>
        <v>271.25</v>
      </c>
      <c r="D110" s="8">
        <f t="shared" si="13"/>
        <v>211.5</v>
      </c>
      <c r="E110" s="8">
        <f t="shared" si="13"/>
        <v>151.75</v>
      </c>
      <c r="F110" s="8">
        <f t="shared" si="13"/>
        <v>92</v>
      </c>
      <c r="G110" s="8">
        <f t="shared" si="13"/>
        <v>32.25</v>
      </c>
      <c r="H110" s="8">
        <f t="shared" si="13"/>
        <v>-27.5</v>
      </c>
    </row>
    <row r="111" spans="1:8" x14ac:dyDescent="0.3">
      <c r="A111" s="10">
        <f t="shared" si="9"/>
        <v>106</v>
      </c>
      <c r="B111" s="8">
        <f t="shared" si="13"/>
        <v>324.3</v>
      </c>
      <c r="C111" s="8">
        <f t="shared" si="13"/>
        <v>262.45</v>
      </c>
      <c r="D111" s="8">
        <f t="shared" si="13"/>
        <v>200.6</v>
      </c>
      <c r="E111" s="8">
        <f t="shared" si="13"/>
        <v>138.75</v>
      </c>
      <c r="F111" s="8">
        <f t="shared" si="13"/>
        <v>76.900000000000006</v>
      </c>
      <c r="G111" s="8">
        <f t="shared" si="13"/>
        <v>15.050000000000011</v>
      </c>
      <c r="H111" s="8">
        <f t="shared" si="13"/>
        <v>-46.800000000000011</v>
      </c>
    </row>
    <row r="112" spans="1:8" x14ac:dyDescent="0.3">
      <c r="A112" s="10">
        <f t="shared" si="9"/>
        <v>107</v>
      </c>
      <c r="B112" s="8">
        <f t="shared" si="13"/>
        <v>324.3</v>
      </c>
      <c r="C112" s="8">
        <f t="shared" si="13"/>
        <v>262.45</v>
      </c>
      <c r="D112" s="8">
        <f t="shared" si="13"/>
        <v>200.6</v>
      </c>
      <c r="E112" s="8">
        <f t="shared" si="13"/>
        <v>138.75</v>
      </c>
      <c r="F112" s="8">
        <f t="shared" si="13"/>
        <v>76.900000000000006</v>
      </c>
      <c r="G112" s="8">
        <f t="shared" si="13"/>
        <v>15.050000000000011</v>
      </c>
      <c r="H112" s="8">
        <f t="shared" si="13"/>
        <v>-46.800000000000011</v>
      </c>
    </row>
    <row r="113" spans="1:8" x14ac:dyDescent="0.3">
      <c r="A113" s="10">
        <f t="shared" si="9"/>
        <v>108</v>
      </c>
      <c r="B113" s="8">
        <f t="shared" si="13"/>
        <v>324.3</v>
      </c>
      <c r="C113" s="8">
        <f t="shared" si="13"/>
        <v>262.45</v>
      </c>
      <c r="D113" s="8">
        <f t="shared" si="13"/>
        <v>200.6</v>
      </c>
      <c r="E113" s="8">
        <f t="shared" si="13"/>
        <v>138.75</v>
      </c>
      <c r="F113" s="8">
        <f t="shared" si="13"/>
        <v>76.900000000000006</v>
      </c>
      <c r="G113" s="8">
        <f t="shared" si="13"/>
        <v>15.050000000000011</v>
      </c>
      <c r="H113" s="8">
        <f t="shared" si="13"/>
        <v>-46.800000000000011</v>
      </c>
    </row>
    <row r="114" spans="1:8" x14ac:dyDescent="0.3">
      <c r="A114" s="10">
        <f t="shared" si="9"/>
        <v>109</v>
      </c>
      <c r="B114" s="8">
        <f t="shared" si="13"/>
        <v>324.3</v>
      </c>
      <c r="C114" s="8">
        <f t="shared" si="13"/>
        <v>262.45</v>
      </c>
      <c r="D114" s="8">
        <f t="shared" si="13"/>
        <v>200.6</v>
      </c>
      <c r="E114" s="8">
        <f t="shared" si="13"/>
        <v>138.75</v>
      </c>
      <c r="F114" s="8">
        <f t="shared" si="13"/>
        <v>76.900000000000006</v>
      </c>
      <c r="G114" s="8">
        <f t="shared" si="13"/>
        <v>15.050000000000011</v>
      </c>
      <c r="H114" s="8">
        <f t="shared" si="13"/>
        <v>-46.800000000000011</v>
      </c>
    </row>
    <row r="115" spans="1:8" x14ac:dyDescent="0.3">
      <c r="A115" s="10">
        <f t="shared" si="9"/>
        <v>110</v>
      </c>
      <c r="B115" s="8">
        <f t="shared" si="13"/>
        <v>324.3</v>
      </c>
      <c r="C115" s="8">
        <f t="shared" si="13"/>
        <v>262.45</v>
      </c>
      <c r="D115" s="8">
        <f t="shared" si="13"/>
        <v>200.6</v>
      </c>
      <c r="E115" s="8">
        <f t="shared" si="13"/>
        <v>138.75</v>
      </c>
      <c r="F115" s="8">
        <f t="shared" si="13"/>
        <v>76.900000000000006</v>
      </c>
      <c r="G115" s="8">
        <f t="shared" si="13"/>
        <v>15.050000000000011</v>
      </c>
      <c r="H115" s="8">
        <f t="shared" si="13"/>
        <v>-46.800000000000011</v>
      </c>
    </row>
    <row r="116" spans="1:8" x14ac:dyDescent="0.3">
      <c r="A116" s="10">
        <f t="shared" si="9"/>
        <v>111</v>
      </c>
      <c r="B116" s="8">
        <f t="shared" ref="B116:H125" si="14">$B$2*B$4-(VLOOKUP($A116,$K$5:$N$32,3,TRUE)*$B$2-B$4*VLOOKUP($A116,$K$5:$N$32,4,TRUE)*$B$2)</f>
        <v>318</v>
      </c>
      <c r="C116" s="8">
        <f t="shared" si="14"/>
        <v>254</v>
      </c>
      <c r="D116" s="8">
        <f t="shared" si="14"/>
        <v>190</v>
      </c>
      <c r="E116" s="8">
        <f t="shared" si="14"/>
        <v>126</v>
      </c>
      <c r="F116" s="8">
        <f t="shared" si="14"/>
        <v>62</v>
      </c>
      <c r="G116" s="8">
        <f t="shared" si="14"/>
        <v>-2</v>
      </c>
      <c r="H116" s="8">
        <f t="shared" si="14"/>
        <v>-66</v>
      </c>
    </row>
    <row r="117" spans="1:8" x14ac:dyDescent="0.3">
      <c r="A117" s="10">
        <f t="shared" si="9"/>
        <v>112</v>
      </c>
      <c r="B117" s="8">
        <f t="shared" si="14"/>
        <v>318</v>
      </c>
      <c r="C117" s="8">
        <f t="shared" si="14"/>
        <v>254</v>
      </c>
      <c r="D117" s="8">
        <f t="shared" si="14"/>
        <v>190</v>
      </c>
      <c r="E117" s="8">
        <f t="shared" si="14"/>
        <v>126</v>
      </c>
      <c r="F117" s="8">
        <f t="shared" si="14"/>
        <v>62</v>
      </c>
      <c r="G117" s="8">
        <f t="shared" si="14"/>
        <v>-2</v>
      </c>
      <c r="H117" s="8">
        <f t="shared" si="14"/>
        <v>-66</v>
      </c>
    </row>
    <row r="118" spans="1:8" x14ac:dyDescent="0.3">
      <c r="A118" s="10">
        <f t="shared" si="9"/>
        <v>113</v>
      </c>
      <c r="B118" s="8">
        <f t="shared" si="14"/>
        <v>318</v>
      </c>
      <c r="C118" s="8">
        <f t="shared" si="14"/>
        <v>254</v>
      </c>
      <c r="D118" s="8">
        <f t="shared" si="14"/>
        <v>190</v>
      </c>
      <c r="E118" s="8">
        <f t="shared" si="14"/>
        <v>126</v>
      </c>
      <c r="F118" s="8">
        <f t="shared" si="14"/>
        <v>62</v>
      </c>
      <c r="G118" s="8">
        <f t="shared" si="14"/>
        <v>-2</v>
      </c>
      <c r="H118" s="8">
        <f t="shared" si="14"/>
        <v>-66</v>
      </c>
    </row>
    <row r="119" spans="1:8" x14ac:dyDescent="0.3">
      <c r="A119" s="10">
        <f t="shared" si="9"/>
        <v>114</v>
      </c>
      <c r="B119" s="8">
        <f t="shared" si="14"/>
        <v>318</v>
      </c>
      <c r="C119" s="8">
        <f t="shared" si="14"/>
        <v>254</v>
      </c>
      <c r="D119" s="8">
        <f t="shared" si="14"/>
        <v>190</v>
      </c>
      <c r="E119" s="8">
        <f t="shared" si="14"/>
        <v>126</v>
      </c>
      <c r="F119" s="8">
        <f t="shared" si="14"/>
        <v>62</v>
      </c>
      <c r="G119" s="8">
        <f t="shared" si="14"/>
        <v>-2</v>
      </c>
      <c r="H119" s="8">
        <f t="shared" si="14"/>
        <v>-66</v>
      </c>
    </row>
    <row r="120" spans="1:8" x14ac:dyDescent="0.3">
      <c r="A120" s="10">
        <f t="shared" si="9"/>
        <v>115</v>
      </c>
      <c r="B120" s="8">
        <f t="shared" si="14"/>
        <v>318</v>
      </c>
      <c r="C120" s="8">
        <f t="shared" si="14"/>
        <v>254</v>
      </c>
      <c r="D120" s="8">
        <f t="shared" si="14"/>
        <v>190</v>
      </c>
      <c r="E120" s="8">
        <f t="shared" si="14"/>
        <v>126</v>
      </c>
      <c r="F120" s="8">
        <f t="shared" si="14"/>
        <v>62</v>
      </c>
      <c r="G120" s="8">
        <f t="shared" si="14"/>
        <v>-2</v>
      </c>
      <c r="H120" s="8">
        <f t="shared" si="14"/>
        <v>-66</v>
      </c>
    </row>
    <row r="121" spans="1:8" x14ac:dyDescent="0.3">
      <c r="A121" s="10">
        <f t="shared" si="9"/>
        <v>116</v>
      </c>
      <c r="B121" s="8">
        <f t="shared" si="14"/>
        <v>311.39999999999998</v>
      </c>
      <c r="C121" s="8">
        <f t="shared" si="14"/>
        <v>245.35</v>
      </c>
      <c r="D121" s="8">
        <f t="shared" si="14"/>
        <v>179.3</v>
      </c>
      <c r="E121" s="8">
        <f t="shared" si="14"/>
        <v>113.25</v>
      </c>
      <c r="F121" s="8">
        <f t="shared" si="14"/>
        <v>47.199999999999989</v>
      </c>
      <c r="G121" s="8">
        <f t="shared" si="14"/>
        <v>-18.849999999999994</v>
      </c>
      <c r="H121" s="8">
        <f t="shared" si="14"/>
        <v>-84.9</v>
      </c>
    </row>
    <row r="122" spans="1:8" x14ac:dyDescent="0.3">
      <c r="A122" s="10">
        <f t="shared" si="9"/>
        <v>117</v>
      </c>
      <c r="B122" s="8">
        <f t="shared" si="14"/>
        <v>311.39999999999998</v>
      </c>
      <c r="C122" s="8">
        <f t="shared" si="14"/>
        <v>245.35</v>
      </c>
      <c r="D122" s="8">
        <f t="shared" si="14"/>
        <v>179.3</v>
      </c>
      <c r="E122" s="8">
        <f t="shared" si="14"/>
        <v>113.25</v>
      </c>
      <c r="F122" s="8">
        <f t="shared" si="14"/>
        <v>47.199999999999989</v>
      </c>
      <c r="G122" s="8">
        <f t="shared" si="14"/>
        <v>-18.849999999999994</v>
      </c>
      <c r="H122" s="8">
        <f t="shared" si="14"/>
        <v>-84.9</v>
      </c>
    </row>
    <row r="123" spans="1:8" x14ac:dyDescent="0.3">
      <c r="A123" s="10">
        <f t="shared" si="9"/>
        <v>118</v>
      </c>
      <c r="B123" s="8">
        <f t="shared" si="14"/>
        <v>311.39999999999998</v>
      </c>
      <c r="C123" s="8">
        <f t="shared" si="14"/>
        <v>245.35</v>
      </c>
      <c r="D123" s="8">
        <f t="shared" si="14"/>
        <v>179.3</v>
      </c>
      <c r="E123" s="8">
        <f t="shared" si="14"/>
        <v>113.25</v>
      </c>
      <c r="F123" s="8">
        <f t="shared" si="14"/>
        <v>47.199999999999989</v>
      </c>
      <c r="G123" s="8">
        <f t="shared" si="14"/>
        <v>-18.849999999999994</v>
      </c>
      <c r="H123" s="8">
        <f t="shared" si="14"/>
        <v>-84.9</v>
      </c>
    </row>
    <row r="124" spans="1:8" x14ac:dyDescent="0.3">
      <c r="A124" s="10">
        <f t="shared" si="9"/>
        <v>119</v>
      </c>
      <c r="B124" s="8">
        <f t="shared" si="14"/>
        <v>311.39999999999998</v>
      </c>
      <c r="C124" s="8">
        <f t="shared" si="14"/>
        <v>245.35</v>
      </c>
      <c r="D124" s="8">
        <f t="shared" si="14"/>
        <v>179.3</v>
      </c>
      <c r="E124" s="8">
        <f t="shared" si="14"/>
        <v>113.25</v>
      </c>
      <c r="F124" s="8">
        <f t="shared" si="14"/>
        <v>47.199999999999989</v>
      </c>
      <c r="G124" s="8">
        <f t="shared" si="14"/>
        <v>-18.849999999999994</v>
      </c>
      <c r="H124" s="8">
        <f t="shared" si="14"/>
        <v>-84.9</v>
      </c>
    </row>
    <row r="125" spans="1:8" x14ac:dyDescent="0.3">
      <c r="A125" s="10">
        <f t="shared" si="9"/>
        <v>120</v>
      </c>
      <c r="B125" s="8">
        <f t="shared" si="14"/>
        <v>311.39999999999998</v>
      </c>
      <c r="C125" s="8">
        <f t="shared" si="14"/>
        <v>245.35</v>
      </c>
      <c r="D125" s="8">
        <f t="shared" si="14"/>
        <v>179.3</v>
      </c>
      <c r="E125" s="8">
        <f t="shared" si="14"/>
        <v>113.25</v>
      </c>
      <c r="F125" s="8">
        <f t="shared" si="14"/>
        <v>47.199999999999989</v>
      </c>
      <c r="G125" s="8">
        <f t="shared" si="14"/>
        <v>-18.849999999999994</v>
      </c>
      <c r="H125" s="8">
        <f t="shared" si="14"/>
        <v>-84.9</v>
      </c>
    </row>
    <row r="126" spans="1:8" x14ac:dyDescent="0.3">
      <c r="A126" s="10">
        <f t="shared" si="9"/>
        <v>121</v>
      </c>
      <c r="B126" s="8">
        <f t="shared" ref="B126:H135" si="15">$B$2*B$4-(VLOOKUP($A126,$K$5:$N$32,3,TRUE)*$B$2-B$4*VLOOKUP($A126,$K$5:$N$32,4,TRUE)*$B$2)</f>
        <v>305.2</v>
      </c>
      <c r="C126" s="8">
        <f t="shared" si="15"/>
        <v>237.3</v>
      </c>
      <c r="D126" s="8">
        <f t="shared" si="15"/>
        <v>169.39999999999998</v>
      </c>
      <c r="E126" s="8">
        <f t="shared" si="15"/>
        <v>101.5</v>
      </c>
      <c r="F126" s="8">
        <f t="shared" si="15"/>
        <v>33.599999999999994</v>
      </c>
      <c r="G126" s="8">
        <f t="shared" si="15"/>
        <v>-34.300000000000011</v>
      </c>
      <c r="H126" s="8">
        <f t="shared" si="15"/>
        <v>-102.19999999999999</v>
      </c>
    </row>
    <row r="127" spans="1:8" x14ac:dyDescent="0.3">
      <c r="A127" s="10">
        <f t="shared" si="9"/>
        <v>122</v>
      </c>
      <c r="B127" s="8">
        <f t="shared" si="15"/>
        <v>305.2</v>
      </c>
      <c r="C127" s="8">
        <f t="shared" si="15"/>
        <v>237.3</v>
      </c>
      <c r="D127" s="8">
        <f t="shared" si="15"/>
        <v>169.39999999999998</v>
      </c>
      <c r="E127" s="8">
        <f t="shared" si="15"/>
        <v>101.5</v>
      </c>
      <c r="F127" s="8">
        <f t="shared" si="15"/>
        <v>33.599999999999994</v>
      </c>
      <c r="G127" s="8">
        <f t="shared" si="15"/>
        <v>-34.300000000000011</v>
      </c>
      <c r="H127" s="8">
        <f t="shared" si="15"/>
        <v>-102.19999999999999</v>
      </c>
    </row>
    <row r="128" spans="1:8" x14ac:dyDescent="0.3">
      <c r="A128" s="10">
        <f t="shared" si="9"/>
        <v>123</v>
      </c>
      <c r="B128" s="8">
        <f t="shared" si="15"/>
        <v>305.2</v>
      </c>
      <c r="C128" s="8">
        <f t="shared" si="15"/>
        <v>237.3</v>
      </c>
      <c r="D128" s="8">
        <f t="shared" si="15"/>
        <v>169.39999999999998</v>
      </c>
      <c r="E128" s="8">
        <f t="shared" si="15"/>
        <v>101.5</v>
      </c>
      <c r="F128" s="8">
        <f t="shared" si="15"/>
        <v>33.599999999999994</v>
      </c>
      <c r="G128" s="8">
        <f t="shared" si="15"/>
        <v>-34.300000000000011</v>
      </c>
      <c r="H128" s="8">
        <f t="shared" si="15"/>
        <v>-102.19999999999999</v>
      </c>
    </row>
    <row r="129" spans="1:8" x14ac:dyDescent="0.3">
      <c r="A129" s="10">
        <f t="shared" si="9"/>
        <v>124</v>
      </c>
      <c r="B129" s="8">
        <f t="shared" si="15"/>
        <v>305.2</v>
      </c>
      <c r="C129" s="8">
        <f t="shared" si="15"/>
        <v>237.3</v>
      </c>
      <c r="D129" s="8">
        <f t="shared" si="15"/>
        <v>169.39999999999998</v>
      </c>
      <c r="E129" s="8">
        <f t="shared" si="15"/>
        <v>101.5</v>
      </c>
      <c r="F129" s="8">
        <f t="shared" si="15"/>
        <v>33.599999999999994</v>
      </c>
      <c r="G129" s="8">
        <f t="shared" si="15"/>
        <v>-34.300000000000011</v>
      </c>
      <c r="H129" s="8">
        <f t="shared" si="15"/>
        <v>-102.19999999999999</v>
      </c>
    </row>
    <row r="130" spans="1:8" x14ac:dyDescent="0.3">
      <c r="A130" s="10">
        <f t="shared" si="9"/>
        <v>125</v>
      </c>
      <c r="B130" s="8">
        <f t="shared" si="15"/>
        <v>305.2</v>
      </c>
      <c r="C130" s="8">
        <f t="shared" si="15"/>
        <v>237.3</v>
      </c>
      <c r="D130" s="8">
        <f t="shared" si="15"/>
        <v>169.39999999999998</v>
      </c>
      <c r="E130" s="8">
        <f t="shared" si="15"/>
        <v>101.5</v>
      </c>
      <c r="F130" s="8">
        <f t="shared" si="15"/>
        <v>33.599999999999994</v>
      </c>
      <c r="G130" s="8">
        <f t="shared" si="15"/>
        <v>-34.300000000000011</v>
      </c>
      <c r="H130" s="8">
        <f t="shared" si="15"/>
        <v>-102.19999999999999</v>
      </c>
    </row>
    <row r="131" spans="1:8" x14ac:dyDescent="0.3">
      <c r="A131" s="10">
        <f t="shared" si="9"/>
        <v>126</v>
      </c>
      <c r="B131" s="8">
        <f t="shared" si="15"/>
        <v>299.5</v>
      </c>
      <c r="C131" s="8">
        <f t="shared" si="15"/>
        <v>229.99999999999997</v>
      </c>
      <c r="D131" s="8">
        <f t="shared" si="15"/>
        <v>160.5</v>
      </c>
      <c r="E131" s="8">
        <f t="shared" si="15"/>
        <v>91</v>
      </c>
      <c r="F131" s="8">
        <f t="shared" si="15"/>
        <v>21.5</v>
      </c>
      <c r="G131" s="8">
        <f t="shared" si="15"/>
        <v>-48</v>
      </c>
      <c r="H131" s="8">
        <f t="shared" si="15"/>
        <v>-117.5</v>
      </c>
    </row>
    <row r="132" spans="1:8" x14ac:dyDescent="0.3">
      <c r="A132" s="10">
        <f t="shared" si="9"/>
        <v>127</v>
      </c>
      <c r="B132" s="8">
        <f t="shared" si="15"/>
        <v>299.5</v>
      </c>
      <c r="C132" s="8">
        <f t="shared" si="15"/>
        <v>229.99999999999997</v>
      </c>
      <c r="D132" s="8">
        <f t="shared" si="15"/>
        <v>160.5</v>
      </c>
      <c r="E132" s="8">
        <f t="shared" si="15"/>
        <v>91</v>
      </c>
      <c r="F132" s="8">
        <f t="shared" si="15"/>
        <v>21.5</v>
      </c>
      <c r="G132" s="8">
        <f t="shared" si="15"/>
        <v>-48</v>
      </c>
      <c r="H132" s="8">
        <f t="shared" si="15"/>
        <v>-117.5</v>
      </c>
    </row>
    <row r="133" spans="1:8" x14ac:dyDescent="0.3">
      <c r="A133" s="10">
        <f t="shared" si="9"/>
        <v>128</v>
      </c>
      <c r="B133" s="8">
        <f t="shared" si="15"/>
        <v>299.5</v>
      </c>
      <c r="C133" s="8">
        <f t="shared" si="15"/>
        <v>229.99999999999997</v>
      </c>
      <c r="D133" s="8">
        <f t="shared" si="15"/>
        <v>160.5</v>
      </c>
      <c r="E133" s="8">
        <f t="shared" si="15"/>
        <v>91</v>
      </c>
      <c r="F133" s="8">
        <f t="shared" si="15"/>
        <v>21.5</v>
      </c>
      <c r="G133" s="8">
        <f t="shared" si="15"/>
        <v>-48</v>
      </c>
      <c r="H133" s="8">
        <f t="shared" si="15"/>
        <v>-117.5</v>
      </c>
    </row>
    <row r="134" spans="1:8" x14ac:dyDescent="0.3">
      <c r="A134" s="10">
        <f t="shared" si="9"/>
        <v>129</v>
      </c>
      <c r="B134" s="8">
        <f t="shared" si="15"/>
        <v>299.5</v>
      </c>
      <c r="C134" s="8">
        <f t="shared" si="15"/>
        <v>229.99999999999997</v>
      </c>
      <c r="D134" s="8">
        <f t="shared" si="15"/>
        <v>160.5</v>
      </c>
      <c r="E134" s="8">
        <f t="shared" si="15"/>
        <v>91</v>
      </c>
      <c r="F134" s="8">
        <f t="shared" si="15"/>
        <v>21.5</v>
      </c>
      <c r="G134" s="8">
        <f t="shared" si="15"/>
        <v>-48</v>
      </c>
      <c r="H134" s="8">
        <f t="shared" si="15"/>
        <v>-117.5</v>
      </c>
    </row>
    <row r="135" spans="1:8" x14ac:dyDescent="0.3">
      <c r="A135" s="10">
        <f t="shared" si="9"/>
        <v>130</v>
      </c>
      <c r="B135" s="8">
        <f t="shared" si="15"/>
        <v>299.5</v>
      </c>
      <c r="C135" s="8">
        <f t="shared" si="15"/>
        <v>229.99999999999997</v>
      </c>
      <c r="D135" s="8">
        <f t="shared" si="15"/>
        <v>160.5</v>
      </c>
      <c r="E135" s="8">
        <f t="shared" si="15"/>
        <v>91</v>
      </c>
      <c r="F135" s="8">
        <f t="shared" si="15"/>
        <v>21.5</v>
      </c>
      <c r="G135" s="8">
        <f t="shared" si="15"/>
        <v>-48</v>
      </c>
      <c r="H135" s="8">
        <f t="shared" si="15"/>
        <v>-117.5</v>
      </c>
    </row>
    <row r="136" spans="1:8" x14ac:dyDescent="0.3">
      <c r="A136" s="10">
        <f t="shared" ref="A136:A187" si="16">IF(A135=182,1,A135+1)</f>
        <v>131</v>
      </c>
      <c r="B136" s="8">
        <f t="shared" ref="B136:H145" si="17">$B$2*B$4-(VLOOKUP($A136,$K$5:$N$32,3,TRUE)*$B$2-B$4*VLOOKUP($A136,$K$5:$N$32,4,TRUE)*$B$2)</f>
        <v>294.8</v>
      </c>
      <c r="C136" s="8">
        <f t="shared" si="17"/>
        <v>223.95</v>
      </c>
      <c r="D136" s="8">
        <f t="shared" si="17"/>
        <v>153.1</v>
      </c>
      <c r="E136" s="8">
        <f t="shared" si="17"/>
        <v>82.25</v>
      </c>
      <c r="F136" s="8">
        <f t="shared" si="17"/>
        <v>11.400000000000006</v>
      </c>
      <c r="G136" s="8">
        <f t="shared" si="17"/>
        <v>-59.449999999999989</v>
      </c>
      <c r="H136" s="8">
        <f t="shared" si="17"/>
        <v>-130.30000000000001</v>
      </c>
    </row>
    <row r="137" spans="1:8" x14ac:dyDescent="0.3">
      <c r="A137" s="10">
        <f t="shared" si="16"/>
        <v>132</v>
      </c>
      <c r="B137" s="8">
        <f t="shared" si="17"/>
        <v>294.8</v>
      </c>
      <c r="C137" s="8">
        <f t="shared" si="17"/>
        <v>223.95</v>
      </c>
      <c r="D137" s="8">
        <f t="shared" si="17"/>
        <v>153.1</v>
      </c>
      <c r="E137" s="8">
        <f t="shared" si="17"/>
        <v>82.25</v>
      </c>
      <c r="F137" s="8">
        <f t="shared" si="17"/>
        <v>11.400000000000006</v>
      </c>
      <c r="G137" s="8">
        <f t="shared" si="17"/>
        <v>-59.449999999999989</v>
      </c>
      <c r="H137" s="8">
        <f t="shared" si="17"/>
        <v>-130.30000000000001</v>
      </c>
    </row>
    <row r="138" spans="1:8" x14ac:dyDescent="0.3">
      <c r="A138" s="10">
        <f t="shared" si="16"/>
        <v>133</v>
      </c>
      <c r="B138" s="8">
        <f t="shared" si="17"/>
        <v>294.8</v>
      </c>
      <c r="C138" s="8">
        <f t="shared" si="17"/>
        <v>223.95</v>
      </c>
      <c r="D138" s="8">
        <f t="shared" si="17"/>
        <v>153.1</v>
      </c>
      <c r="E138" s="8">
        <f t="shared" si="17"/>
        <v>82.25</v>
      </c>
      <c r="F138" s="8">
        <f t="shared" si="17"/>
        <v>11.400000000000006</v>
      </c>
      <c r="G138" s="8">
        <f t="shared" si="17"/>
        <v>-59.449999999999989</v>
      </c>
      <c r="H138" s="8">
        <f t="shared" si="17"/>
        <v>-130.30000000000001</v>
      </c>
    </row>
    <row r="139" spans="1:8" x14ac:dyDescent="0.3">
      <c r="A139" s="10">
        <f t="shared" si="16"/>
        <v>134</v>
      </c>
      <c r="B139" s="8">
        <f t="shared" si="17"/>
        <v>294.8</v>
      </c>
      <c r="C139" s="8">
        <f t="shared" si="17"/>
        <v>223.95</v>
      </c>
      <c r="D139" s="8">
        <f t="shared" si="17"/>
        <v>153.1</v>
      </c>
      <c r="E139" s="8">
        <f t="shared" si="17"/>
        <v>82.25</v>
      </c>
      <c r="F139" s="8">
        <f t="shared" si="17"/>
        <v>11.400000000000006</v>
      </c>
      <c r="G139" s="8">
        <f t="shared" si="17"/>
        <v>-59.449999999999989</v>
      </c>
      <c r="H139" s="8">
        <f t="shared" si="17"/>
        <v>-130.30000000000001</v>
      </c>
    </row>
    <row r="140" spans="1:8" x14ac:dyDescent="0.3">
      <c r="A140" s="10">
        <f t="shared" si="16"/>
        <v>135</v>
      </c>
      <c r="B140" s="8">
        <f t="shared" si="17"/>
        <v>294.8</v>
      </c>
      <c r="C140" s="8">
        <f t="shared" si="17"/>
        <v>223.95</v>
      </c>
      <c r="D140" s="8">
        <f t="shared" si="17"/>
        <v>153.1</v>
      </c>
      <c r="E140" s="8">
        <f t="shared" si="17"/>
        <v>82.25</v>
      </c>
      <c r="F140" s="8">
        <f t="shared" si="17"/>
        <v>11.400000000000006</v>
      </c>
      <c r="G140" s="8">
        <f t="shared" si="17"/>
        <v>-59.449999999999989</v>
      </c>
      <c r="H140" s="8">
        <f t="shared" si="17"/>
        <v>-130.30000000000001</v>
      </c>
    </row>
    <row r="141" spans="1:8" x14ac:dyDescent="0.3">
      <c r="A141" s="10">
        <f t="shared" si="16"/>
        <v>136</v>
      </c>
      <c r="B141" s="8">
        <f t="shared" si="17"/>
        <v>290.20000000000005</v>
      </c>
      <c r="C141" s="8">
        <f t="shared" si="17"/>
        <v>218.29999999999998</v>
      </c>
      <c r="D141" s="8">
        <f t="shared" si="17"/>
        <v>146.39999999999998</v>
      </c>
      <c r="E141" s="8">
        <f t="shared" si="17"/>
        <v>74.5</v>
      </c>
      <c r="F141" s="8">
        <f t="shared" si="17"/>
        <v>2.6000000000000227</v>
      </c>
      <c r="G141" s="8">
        <f t="shared" si="17"/>
        <v>-69.300000000000011</v>
      </c>
      <c r="H141" s="8">
        <f t="shared" si="17"/>
        <v>-141.19999999999999</v>
      </c>
    </row>
    <row r="142" spans="1:8" x14ac:dyDescent="0.3">
      <c r="A142" s="10">
        <f t="shared" si="16"/>
        <v>137</v>
      </c>
      <c r="B142" s="8">
        <f t="shared" si="17"/>
        <v>290.20000000000005</v>
      </c>
      <c r="C142" s="8">
        <f t="shared" si="17"/>
        <v>218.29999999999998</v>
      </c>
      <c r="D142" s="8">
        <f t="shared" si="17"/>
        <v>146.39999999999998</v>
      </c>
      <c r="E142" s="8">
        <f t="shared" si="17"/>
        <v>74.5</v>
      </c>
      <c r="F142" s="8">
        <f t="shared" si="17"/>
        <v>2.6000000000000227</v>
      </c>
      <c r="G142" s="8">
        <f t="shared" si="17"/>
        <v>-69.300000000000011</v>
      </c>
      <c r="H142" s="8">
        <f t="shared" si="17"/>
        <v>-141.19999999999999</v>
      </c>
    </row>
    <row r="143" spans="1:8" x14ac:dyDescent="0.3">
      <c r="A143" s="10">
        <f t="shared" si="16"/>
        <v>138</v>
      </c>
      <c r="B143" s="8">
        <f t="shared" si="17"/>
        <v>290.20000000000005</v>
      </c>
      <c r="C143" s="8">
        <f t="shared" si="17"/>
        <v>218.29999999999998</v>
      </c>
      <c r="D143" s="8">
        <f t="shared" si="17"/>
        <v>146.39999999999998</v>
      </c>
      <c r="E143" s="8">
        <f t="shared" si="17"/>
        <v>74.5</v>
      </c>
      <c r="F143" s="8">
        <f t="shared" si="17"/>
        <v>2.6000000000000227</v>
      </c>
      <c r="G143" s="8">
        <f t="shared" si="17"/>
        <v>-69.300000000000011</v>
      </c>
      <c r="H143" s="8">
        <f t="shared" si="17"/>
        <v>-141.19999999999999</v>
      </c>
    </row>
    <row r="144" spans="1:8" x14ac:dyDescent="0.3">
      <c r="A144" s="10">
        <f t="shared" si="16"/>
        <v>139</v>
      </c>
      <c r="B144" s="8">
        <f t="shared" si="17"/>
        <v>290.20000000000005</v>
      </c>
      <c r="C144" s="8">
        <f t="shared" si="17"/>
        <v>218.29999999999998</v>
      </c>
      <c r="D144" s="8">
        <f t="shared" si="17"/>
        <v>146.39999999999998</v>
      </c>
      <c r="E144" s="8">
        <f t="shared" si="17"/>
        <v>74.5</v>
      </c>
      <c r="F144" s="8">
        <f t="shared" si="17"/>
        <v>2.6000000000000227</v>
      </c>
      <c r="G144" s="8">
        <f t="shared" si="17"/>
        <v>-69.300000000000011</v>
      </c>
      <c r="H144" s="8">
        <f t="shared" si="17"/>
        <v>-141.19999999999999</v>
      </c>
    </row>
    <row r="145" spans="1:8" x14ac:dyDescent="0.3">
      <c r="A145" s="10">
        <f t="shared" si="16"/>
        <v>140</v>
      </c>
      <c r="B145" s="8">
        <f t="shared" si="17"/>
        <v>290.20000000000005</v>
      </c>
      <c r="C145" s="8">
        <f t="shared" si="17"/>
        <v>218.29999999999998</v>
      </c>
      <c r="D145" s="8">
        <f t="shared" si="17"/>
        <v>146.39999999999998</v>
      </c>
      <c r="E145" s="8">
        <f t="shared" si="17"/>
        <v>74.5</v>
      </c>
      <c r="F145" s="8">
        <f t="shared" si="17"/>
        <v>2.6000000000000227</v>
      </c>
      <c r="G145" s="8">
        <f t="shared" si="17"/>
        <v>-69.300000000000011</v>
      </c>
      <c r="H145" s="8">
        <f t="shared" si="17"/>
        <v>-141.19999999999999</v>
      </c>
    </row>
    <row r="146" spans="1:8" x14ac:dyDescent="0.3">
      <c r="A146" s="10">
        <f t="shared" si="16"/>
        <v>141</v>
      </c>
      <c r="B146" s="8">
        <f t="shared" ref="B146:H155" si="18">$B$2*B$4-(VLOOKUP($A146,$K$5:$N$32,3,TRUE)*$B$2-B$4*VLOOKUP($A146,$K$5:$N$32,4,TRUE)*$B$2)</f>
        <v>286.10000000000002</v>
      </c>
      <c r="C146" s="8">
        <f t="shared" si="18"/>
        <v>213.39999999999998</v>
      </c>
      <c r="D146" s="8">
        <f t="shared" si="18"/>
        <v>140.69999999999999</v>
      </c>
      <c r="E146" s="8">
        <f t="shared" si="18"/>
        <v>68</v>
      </c>
      <c r="F146" s="8">
        <f t="shared" si="18"/>
        <v>-4.6999999999999886</v>
      </c>
      <c r="G146" s="8">
        <f t="shared" si="18"/>
        <v>-77.400000000000006</v>
      </c>
      <c r="H146" s="8">
        <f t="shared" si="18"/>
        <v>-150.1</v>
      </c>
    </row>
    <row r="147" spans="1:8" x14ac:dyDescent="0.3">
      <c r="A147" s="10">
        <f t="shared" si="16"/>
        <v>142</v>
      </c>
      <c r="B147" s="8">
        <f t="shared" si="18"/>
        <v>286.10000000000002</v>
      </c>
      <c r="C147" s="8">
        <f t="shared" si="18"/>
        <v>213.39999999999998</v>
      </c>
      <c r="D147" s="8">
        <f t="shared" si="18"/>
        <v>140.69999999999999</v>
      </c>
      <c r="E147" s="8">
        <f t="shared" si="18"/>
        <v>68</v>
      </c>
      <c r="F147" s="8">
        <f t="shared" si="18"/>
        <v>-4.6999999999999886</v>
      </c>
      <c r="G147" s="8">
        <f t="shared" si="18"/>
        <v>-77.400000000000006</v>
      </c>
      <c r="H147" s="8">
        <f t="shared" si="18"/>
        <v>-150.1</v>
      </c>
    </row>
    <row r="148" spans="1:8" x14ac:dyDescent="0.3">
      <c r="A148" s="10">
        <f t="shared" si="16"/>
        <v>143</v>
      </c>
      <c r="B148" s="8">
        <f t="shared" si="18"/>
        <v>286.10000000000002</v>
      </c>
      <c r="C148" s="8">
        <f t="shared" si="18"/>
        <v>213.39999999999998</v>
      </c>
      <c r="D148" s="8">
        <f t="shared" si="18"/>
        <v>140.69999999999999</v>
      </c>
      <c r="E148" s="8">
        <f t="shared" si="18"/>
        <v>68</v>
      </c>
      <c r="F148" s="8">
        <f t="shared" si="18"/>
        <v>-4.6999999999999886</v>
      </c>
      <c r="G148" s="8">
        <f t="shared" si="18"/>
        <v>-77.400000000000006</v>
      </c>
      <c r="H148" s="8">
        <f t="shared" si="18"/>
        <v>-150.1</v>
      </c>
    </row>
    <row r="149" spans="1:8" x14ac:dyDescent="0.3">
      <c r="A149" s="10">
        <f t="shared" si="16"/>
        <v>144</v>
      </c>
      <c r="B149" s="8">
        <f t="shared" si="18"/>
        <v>286.10000000000002</v>
      </c>
      <c r="C149" s="8">
        <f t="shared" si="18"/>
        <v>213.39999999999998</v>
      </c>
      <c r="D149" s="8">
        <f t="shared" si="18"/>
        <v>140.69999999999999</v>
      </c>
      <c r="E149" s="8">
        <f t="shared" si="18"/>
        <v>68</v>
      </c>
      <c r="F149" s="8">
        <f t="shared" si="18"/>
        <v>-4.6999999999999886</v>
      </c>
      <c r="G149" s="8">
        <f t="shared" si="18"/>
        <v>-77.400000000000006</v>
      </c>
      <c r="H149" s="8">
        <f t="shared" si="18"/>
        <v>-150.1</v>
      </c>
    </row>
    <row r="150" spans="1:8" x14ac:dyDescent="0.3">
      <c r="A150" s="10">
        <f t="shared" si="16"/>
        <v>145</v>
      </c>
      <c r="B150" s="8">
        <f t="shared" si="18"/>
        <v>286.10000000000002</v>
      </c>
      <c r="C150" s="8">
        <f t="shared" si="18"/>
        <v>213.39999999999998</v>
      </c>
      <c r="D150" s="8">
        <f t="shared" si="18"/>
        <v>140.69999999999999</v>
      </c>
      <c r="E150" s="8">
        <f t="shared" si="18"/>
        <v>68</v>
      </c>
      <c r="F150" s="8">
        <f t="shared" si="18"/>
        <v>-4.6999999999999886</v>
      </c>
      <c r="G150" s="8">
        <f t="shared" si="18"/>
        <v>-77.400000000000006</v>
      </c>
      <c r="H150" s="8">
        <f t="shared" si="18"/>
        <v>-150.1</v>
      </c>
    </row>
    <row r="151" spans="1:8" x14ac:dyDescent="0.3">
      <c r="A151" s="10">
        <f t="shared" si="16"/>
        <v>146</v>
      </c>
      <c r="B151" s="8">
        <f t="shared" si="18"/>
        <v>282.3</v>
      </c>
      <c r="C151" s="8">
        <f t="shared" si="18"/>
        <v>208.95000000000002</v>
      </c>
      <c r="D151" s="8">
        <f t="shared" si="18"/>
        <v>135.6</v>
      </c>
      <c r="E151" s="8">
        <f t="shared" si="18"/>
        <v>62.25</v>
      </c>
      <c r="F151" s="8">
        <f t="shared" si="18"/>
        <v>-11.099999999999994</v>
      </c>
      <c r="G151" s="8">
        <f t="shared" si="18"/>
        <v>-84.449999999999989</v>
      </c>
      <c r="H151" s="8">
        <f t="shared" si="18"/>
        <v>-157.80000000000001</v>
      </c>
    </row>
    <row r="152" spans="1:8" x14ac:dyDescent="0.3">
      <c r="A152" s="10">
        <f t="shared" si="16"/>
        <v>147</v>
      </c>
      <c r="B152" s="8">
        <f t="shared" si="18"/>
        <v>282.3</v>
      </c>
      <c r="C152" s="8">
        <f t="shared" si="18"/>
        <v>208.95000000000002</v>
      </c>
      <c r="D152" s="8">
        <f t="shared" si="18"/>
        <v>135.6</v>
      </c>
      <c r="E152" s="8">
        <f t="shared" si="18"/>
        <v>62.25</v>
      </c>
      <c r="F152" s="8">
        <f t="shared" si="18"/>
        <v>-11.099999999999994</v>
      </c>
      <c r="G152" s="8">
        <f t="shared" si="18"/>
        <v>-84.449999999999989</v>
      </c>
      <c r="H152" s="8">
        <f t="shared" si="18"/>
        <v>-157.80000000000001</v>
      </c>
    </row>
    <row r="153" spans="1:8" x14ac:dyDescent="0.3">
      <c r="A153" s="10">
        <f t="shared" si="16"/>
        <v>148</v>
      </c>
      <c r="B153" s="8">
        <f t="shared" si="18"/>
        <v>282.3</v>
      </c>
      <c r="C153" s="8">
        <f t="shared" si="18"/>
        <v>208.95000000000002</v>
      </c>
      <c r="D153" s="8">
        <f t="shared" si="18"/>
        <v>135.6</v>
      </c>
      <c r="E153" s="8">
        <f t="shared" si="18"/>
        <v>62.25</v>
      </c>
      <c r="F153" s="8">
        <f t="shared" si="18"/>
        <v>-11.099999999999994</v>
      </c>
      <c r="G153" s="8">
        <f t="shared" si="18"/>
        <v>-84.449999999999989</v>
      </c>
      <c r="H153" s="8">
        <f t="shared" si="18"/>
        <v>-157.80000000000001</v>
      </c>
    </row>
    <row r="154" spans="1:8" x14ac:dyDescent="0.3">
      <c r="A154" s="10">
        <f t="shared" si="16"/>
        <v>149</v>
      </c>
      <c r="B154" s="8">
        <f t="shared" si="18"/>
        <v>282.3</v>
      </c>
      <c r="C154" s="8">
        <f t="shared" si="18"/>
        <v>208.95000000000002</v>
      </c>
      <c r="D154" s="8">
        <f t="shared" si="18"/>
        <v>135.6</v>
      </c>
      <c r="E154" s="8">
        <f t="shared" si="18"/>
        <v>62.25</v>
      </c>
      <c r="F154" s="8">
        <f t="shared" si="18"/>
        <v>-11.099999999999994</v>
      </c>
      <c r="G154" s="8">
        <f t="shared" si="18"/>
        <v>-84.449999999999989</v>
      </c>
      <c r="H154" s="8">
        <f t="shared" si="18"/>
        <v>-157.80000000000001</v>
      </c>
    </row>
    <row r="155" spans="1:8" x14ac:dyDescent="0.3">
      <c r="A155" s="10">
        <f t="shared" si="16"/>
        <v>150</v>
      </c>
      <c r="B155" s="8">
        <f t="shared" si="18"/>
        <v>282.3</v>
      </c>
      <c r="C155" s="8">
        <f t="shared" si="18"/>
        <v>208.95000000000002</v>
      </c>
      <c r="D155" s="8">
        <f t="shared" si="18"/>
        <v>135.6</v>
      </c>
      <c r="E155" s="8">
        <f t="shared" si="18"/>
        <v>62.25</v>
      </c>
      <c r="F155" s="8">
        <f t="shared" si="18"/>
        <v>-11.099999999999994</v>
      </c>
      <c r="G155" s="8">
        <f t="shared" si="18"/>
        <v>-84.449999999999989</v>
      </c>
      <c r="H155" s="8">
        <f t="shared" si="18"/>
        <v>-157.80000000000001</v>
      </c>
    </row>
    <row r="156" spans="1:8" x14ac:dyDescent="0.3">
      <c r="A156" s="10">
        <f t="shared" si="16"/>
        <v>151</v>
      </c>
      <c r="B156" s="8">
        <f t="shared" ref="B156:H165" si="19">$B$2*B$4-(VLOOKUP($A156,$K$5:$N$32,3,TRUE)*$B$2-B$4*VLOOKUP($A156,$K$5:$N$32,4,TRUE)*$B$2)</f>
        <v>278.89999999999998</v>
      </c>
      <c r="C156" s="8">
        <f t="shared" si="19"/>
        <v>205.09999999999997</v>
      </c>
      <c r="D156" s="8">
        <f t="shared" si="19"/>
        <v>131.29999999999998</v>
      </c>
      <c r="E156" s="8">
        <f t="shared" si="19"/>
        <v>57.5</v>
      </c>
      <c r="F156" s="8">
        <f t="shared" si="19"/>
        <v>-16.300000000000011</v>
      </c>
      <c r="G156" s="8">
        <f t="shared" si="19"/>
        <v>-90.100000000000023</v>
      </c>
      <c r="H156" s="8">
        <f t="shared" si="19"/>
        <v>-163.89999999999998</v>
      </c>
    </row>
    <row r="157" spans="1:8" x14ac:dyDescent="0.3">
      <c r="A157" s="10">
        <f t="shared" si="16"/>
        <v>152</v>
      </c>
      <c r="B157" s="8">
        <f t="shared" si="19"/>
        <v>278.89999999999998</v>
      </c>
      <c r="C157" s="8">
        <f t="shared" si="19"/>
        <v>205.09999999999997</v>
      </c>
      <c r="D157" s="8">
        <f t="shared" si="19"/>
        <v>131.29999999999998</v>
      </c>
      <c r="E157" s="8">
        <f t="shared" si="19"/>
        <v>57.5</v>
      </c>
      <c r="F157" s="8">
        <f t="shared" si="19"/>
        <v>-16.300000000000011</v>
      </c>
      <c r="G157" s="8">
        <f t="shared" si="19"/>
        <v>-90.100000000000023</v>
      </c>
      <c r="H157" s="8">
        <f t="shared" si="19"/>
        <v>-163.89999999999998</v>
      </c>
    </row>
    <row r="158" spans="1:8" x14ac:dyDescent="0.3">
      <c r="A158" s="10">
        <f t="shared" si="16"/>
        <v>153</v>
      </c>
      <c r="B158" s="8">
        <f t="shared" si="19"/>
        <v>278.89999999999998</v>
      </c>
      <c r="C158" s="8">
        <f t="shared" si="19"/>
        <v>205.09999999999997</v>
      </c>
      <c r="D158" s="8">
        <f t="shared" si="19"/>
        <v>131.29999999999998</v>
      </c>
      <c r="E158" s="8">
        <f t="shared" si="19"/>
        <v>57.5</v>
      </c>
      <c r="F158" s="8">
        <f t="shared" si="19"/>
        <v>-16.300000000000011</v>
      </c>
      <c r="G158" s="8">
        <f t="shared" si="19"/>
        <v>-90.100000000000023</v>
      </c>
      <c r="H158" s="8">
        <f t="shared" si="19"/>
        <v>-163.89999999999998</v>
      </c>
    </row>
    <row r="159" spans="1:8" x14ac:dyDescent="0.3">
      <c r="A159" s="10">
        <f t="shared" si="16"/>
        <v>154</v>
      </c>
      <c r="B159" s="8">
        <f t="shared" si="19"/>
        <v>278.89999999999998</v>
      </c>
      <c r="C159" s="8">
        <f t="shared" si="19"/>
        <v>205.09999999999997</v>
      </c>
      <c r="D159" s="8">
        <f t="shared" si="19"/>
        <v>131.29999999999998</v>
      </c>
      <c r="E159" s="8">
        <f t="shared" si="19"/>
        <v>57.5</v>
      </c>
      <c r="F159" s="8">
        <f t="shared" si="19"/>
        <v>-16.300000000000011</v>
      </c>
      <c r="G159" s="8">
        <f t="shared" si="19"/>
        <v>-90.100000000000023</v>
      </c>
      <c r="H159" s="8">
        <f t="shared" si="19"/>
        <v>-163.89999999999998</v>
      </c>
    </row>
    <row r="160" spans="1:8" x14ac:dyDescent="0.3">
      <c r="A160" s="10">
        <f t="shared" si="16"/>
        <v>155</v>
      </c>
      <c r="B160" s="8">
        <f t="shared" si="19"/>
        <v>278.89999999999998</v>
      </c>
      <c r="C160" s="8">
        <f t="shared" si="19"/>
        <v>205.09999999999997</v>
      </c>
      <c r="D160" s="8">
        <f t="shared" si="19"/>
        <v>131.29999999999998</v>
      </c>
      <c r="E160" s="8">
        <f t="shared" si="19"/>
        <v>57.5</v>
      </c>
      <c r="F160" s="8">
        <f t="shared" si="19"/>
        <v>-16.300000000000011</v>
      </c>
      <c r="G160" s="8">
        <f t="shared" si="19"/>
        <v>-90.100000000000023</v>
      </c>
      <c r="H160" s="8">
        <f t="shared" si="19"/>
        <v>-163.89999999999998</v>
      </c>
    </row>
    <row r="161" spans="1:8" x14ac:dyDescent="0.3">
      <c r="A161" s="10">
        <f t="shared" si="16"/>
        <v>156</v>
      </c>
      <c r="B161" s="8">
        <f t="shared" si="19"/>
        <v>276.20000000000005</v>
      </c>
      <c r="C161" s="8">
        <f t="shared" si="19"/>
        <v>202.04999999999998</v>
      </c>
      <c r="D161" s="8">
        <f t="shared" si="19"/>
        <v>127.9</v>
      </c>
      <c r="E161" s="8">
        <f t="shared" si="19"/>
        <v>53.75</v>
      </c>
      <c r="F161" s="8">
        <f t="shared" si="19"/>
        <v>-20.399999999999977</v>
      </c>
      <c r="G161" s="8">
        <f t="shared" si="19"/>
        <v>-94.550000000000011</v>
      </c>
      <c r="H161" s="8">
        <f t="shared" si="19"/>
        <v>-168.7</v>
      </c>
    </row>
    <row r="162" spans="1:8" x14ac:dyDescent="0.3">
      <c r="A162" s="10">
        <f t="shared" si="16"/>
        <v>157</v>
      </c>
      <c r="B162" s="8">
        <f t="shared" si="19"/>
        <v>276.20000000000005</v>
      </c>
      <c r="C162" s="8">
        <f t="shared" si="19"/>
        <v>202.04999999999998</v>
      </c>
      <c r="D162" s="8">
        <f t="shared" si="19"/>
        <v>127.9</v>
      </c>
      <c r="E162" s="8">
        <f t="shared" si="19"/>
        <v>53.75</v>
      </c>
      <c r="F162" s="8">
        <f t="shared" si="19"/>
        <v>-20.399999999999977</v>
      </c>
      <c r="G162" s="8">
        <f t="shared" si="19"/>
        <v>-94.550000000000011</v>
      </c>
      <c r="H162" s="8">
        <f t="shared" si="19"/>
        <v>-168.7</v>
      </c>
    </row>
    <row r="163" spans="1:8" x14ac:dyDescent="0.3">
      <c r="A163" s="10">
        <f t="shared" si="16"/>
        <v>158</v>
      </c>
      <c r="B163" s="8">
        <f t="shared" si="19"/>
        <v>276.20000000000005</v>
      </c>
      <c r="C163" s="8">
        <f t="shared" si="19"/>
        <v>202.04999999999998</v>
      </c>
      <c r="D163" s="8">
        <f t="shared" si="19"/>
        <v>127.9</v>
      </c>
      <c r="E163" s="8">
        <f t="shared" si="19"/>
        <v>53.75</v>
      </c>
      <c r="F163" s="8">
        <f t="shared" si="19"/>
        <v>-20.399999999999977</v>
      </c>
      <c r="G163" s="8">
        <f t="shared" si="19"/>
        <v>-94.550000000000011</v>
      </c>
      <c r="H163" s="8">
        <f t="shared" si="19"/>
        <v>-168.7</v>
      </c>
    </row>
    <row r="164" spans="1:8" x14ac:dyDescent="0.3">
      <c r="A164" s="10">
        <f t="shared" si="16"/>
        <v>159</v>
      </c>
      <c r="B164" s="8">
        <f t="shared" si="19"/>
        <v>276.20000000000005</v>
      </c>
      <c r="C164" s="8">
        <f t="shared" si="19"/>
        <v>202.04999999999998</v>
      </c>
      <c r="D164" s="8">
        <f t="shared" si="19"/>
        <v>127.9</v>
      </c>
      <c r="E164" s="8">
        <f t="shared" si="19"/>
        <v>53.75</v>
      </c>
      <c r="F164" s="8">
        <f t="shared" si="19"/>
        <v>-20.399999999999977</v>
      </c>
      <c r="G164" s="8">
        <f t="shared" si="19"/>
        <v>-94.550000000000011</v>
      </c>
      <c r="H164" s="8">
        <f t="shared" si="19"/>
        <v>-168.7</v>
      </c>
    </row>
    <row r="165" spans="1:8" x14ac:dyDescent="0.3">
      <c r="A165" s="10">
        <f t="shared" si="16"/>
        <v>160</v>
      </c>
      <c r="B165" s="8">
        <f t="shared" si="19"/>
        <v>276.20000000000005</v>
      </c>
      <c r="C165" s="8">
        <f t="shared" si="19"/>
        <v>202.04999999999998</v>
      </c>
      <c r="D165" s="8">
        <f t="shared" si="19"/>
        <v>127.9</v>
      </c>
      <c r="E165" s="8">
        <f t="shared" si="19"/>
        <v>53.75</v>
      </c>
      <c r="F165" s="8">
        <f t="shared" si="19"/>
        <v>-20.399999999999977</v>
      </c>
      <c r="G165" s="8">
        <f t="shared" si="19"/>
        <v>-94.550000000000011</v>
      </c>
      <c r="H165" s="8">
        <f t="shared" si="19"/>
        <v>-168.7</v>
      </c>
    </row>
    <row r="166" spans="1:8" x14ac:dyDescent="0.3">
      <c r="A166" s="10">
        <f t="shared" si="16"/>
        <v>161</v>
      </c>
      <c r="B166" s="8">
        <f t="shared" ref="B166:H175" si="20">$B$2*B$4-(VLOOKUP($A166,$K$5:$N$32,3,TRUE)*$B$2-B$4*VLOOKUP($A166,$K$5:$N$32,4,TRUE)*$B$2)</f>
        <v>273.20000000000005</v>
      </c>
      <c r="C166" s="8">
        <f t="shared" si="20"/>
        <v>198.79999999999998</v>
      </c>
      <c r="D166" s="8">
        <f t="shared" si="20"/>
        <v>124.4</v>
      </c>
      <c r="E166" s="8">
        <f t="shared" si="20"/>
        <v>50</v>
      </c>
      <c r="F166" s="8">
        <f t="shared" si="20"/>
        <v>-24.399999999999977</v>
      </c>
      <c r="G166" s="8">
        <f t="shared" si="20"/>
        <v>-98.800000000000011</v>
      </c>
      <c r="H166" s="8">
        <f t="shared" si="20"/>
        <v>-173.2</v>
      </c>
    </row>
    <row r="167" spans="1:8" x14ac:dyDescent="0.3">
      <c r="A167" s="10">
        <f t="shared" si="16"/>
        <v>162</v>
      </c>
      <c r="B167" s="8">
        <f t="shared" si="20"/>
        <v>273.20000000000005</v>
      </c>
      <c r="C167" s="8">
        <f t="shared" si="20"/>
        <v>198.79999999999998</v>
      </c>
      <c r="D167" s="8">
        <f t="shared" si="20"/>
        <v>124.4</v>
      </c>
      <c r="E167" s="8">
        <f t="shared" si="20"/>
        <v>50</v>
      </c>
      <c r="F167" s="8">
        <f t="shared" si="20"/>
        <v>-24.399999999999977</v>
      </c>
      <c r="G167" s="8">
        <f t="shared" si="20"/>
        <v>-98.800000000000011</v>
      </c>
      <c r="H167" s="8">
        <f t="shared" si="20"/>
        <v>-173.2</v>
      </c>
    </row>
    <row r="168" spans="1:8" x14ac:dyDescent="0.3">
      <c r="A168" s="10">
        <f t="shared" si="16"/>
        <v>163</v>
      </c>
      <c r="B168" s="8">
        <f t="shared" si="20"/>
        <v>273.20000000000005</v>
      </c>
      <c r="C168" s="8">
        <f t="shared" si="20"/>
        <v>198.79999999999998</v>
      </c>
      <c r="D168" s="8">
        <f t="shared" si="20"/>
        <v>124.4</v>
      </c>
      <c r="E168" s="8">
        <f t="shared" si="20"/>
        <v>50</v>
      </c>
      <c r="F168" s="8">
        <f t="shared" si="20"/>
        <v>-24.399999999999977</v>
      </c>
      <c r="G168" s="8">
        <f t="shared" si="20"/>
        <v>-98.800000000000011</v>
      </c>
      <c r="H168" s="8">
        <f t="shared" si="20"/>
        <v>-173.2</v>
      </c>
    </row>
    <row r="169" spans="1:8" x14ac:dyDescent="0.3">
      <c r="A169" s="10">
        <f t="shared" si="16"/>
        <v>164</v>
      </c>
      <c r="B169" s="8">
        <f t="shared" si="20"/>
        <v>273.20000000000005</v>
      </c>
      <c r="C169" s="8">
        <f t="shared" si="20"/>
        <v>198.79999999999998</v>
      </c>
      <c r="D169" s="8">
        <f t="shared" si="20"/>
        <v>124.4</v>
      </c>
      <c r="E169" s="8">
        <f t="shared" si="20"/>
        <v>50</v>
      </c>
      <c r="F169" s="8">
        <f t="shared" si="20"/>
        <v>-24.399999999999977</v>
      </c>
      <c r="G169" s="8">
        <f t="shared" si="20"/>
        <v>-98.800000000000011</v>
      </c>
      <c r="H169" s="8">
        <f t="shared" si="20"/>
        <v>-173.2</v>
      </c>
    </row>
    <row r="170" spans="1:8" x14ac:dyDescent="0.3">
      <c r="A170" s="10">
        <f t="shared" si="16"/>
        <v>165</v>
      </c>
      <c r="B170" s="8">
        <f t="shared" si="20"/>
        <v>273.20000000000005</v>
      </c>
      <c r="C170" s="8">
        <f t="shared" si="20"/>
        <v>198.79999999999998</v>
      </c>
      <c r="D170" s="8">
        <f t="shared" si="20"/>
        <v>124.4</v>
      </c>
      <c r="E170" s="8">
        <f t="shared" si="20"/>
        <v>50</v>
      </c>
      <c r="F170" s="8">
        <f t="shared" si="20"/>
        <v>-24.399999999999977</v>
      </c>
      <c r="G170" s="8">
        <f t="shared" si="20"/>
        <v>-98.800000000000011</v>
      </c>
      <c r="H170" s="8">
        <f t="shared" si="20"/>
        <v>-173.2</v>
      </c>
    </row>
    <row r="171" spans="1:8" x14ac:dyDescent="0.3">
      <c r="A171" s="10">
        <f t="shared" si="16"/>
        <v>166</v>
      </c>
      <c r="B171" s="8">
        <f t="shared" si="20"/>
        <v>270.39999999999998</v>
      </c>
      <c r="C171" s="8">
        <f t="shared" si="20"/>
        <v>195.84999999999997</v>
      </c>
      <c r="D171" s="8">
        <f t="shared" si="20"/>
        <v>121.29999999999998</v>
      </c>
      <c r="E171" s="8">
        <f t="shared" si="20"/>
        <v>46.75</v>
      </c>
      <c r="F171" s="8">
        <f t="shared" si="20"/>
        <v>-27.800000000000011</v>
      </c>
      <c r="G171" s="8">
        <f t="shared" si="20"/>
        <v>-102.35000000000002</v>
      </c>
      <c r="H171" s="8">
        <f t="shared" si="20"/>
        <v>-176.89999999999998</v>
      </c>
    </row>
    <row r="172" spans="1:8" x14ac:dyDescent="0.3">
      <c r="A172" s="10">
        <f t="shared" si="16"/>
        <v>167</v>
      </c>
      <c r="B172" s="8">
        <f t="shared" si="20"/>
        <v>270.39999999999998</v>
      </c>
      <c r="C172" s="8">
        <f t="shared" si="20"/>
        <v>195.84999999999997</v>
      </c>
      <c r="D172" s="8">
        <f t="shared" si="20"/>
        <v>121.29999999999998</v>
      </c>
      <c r="E172" s="8">
        <f t="shared" si="20"/>
        <v>46.75</v>
      </c>
      <c r="F172" s="8">
        <f t="shared" si="20"/>
        <v>-27.800000000000011</v>
      </c>
      <c r="G172" s="8">
        <f t="shared" si="20"/>
        <v>-102.35000000000002</v>
      </c>
      <c r="H172" s="8">
        <f t="shared" si="20"/>
        <v>-176.89999999999998</v>
      </c>
    </row>
    <row r="173" spans="1:8" x14ac:dyDescent="0.3">
      <c r="A173" s="10">
        <f t="shared" si="16"/>
        <v>168</v>
      </c>
      <c r="B173" s="8">
        <f t="shared" si="20"/>
        <v>270.39999999999998</v>
      </c>
      <c r="C173" s="8">
        <f t="shared" si="20"/>
        <v>195.84999999999997</v>
      </c>
      <c r="D173" s="8">
        <f t="shared" si="20"/>
        <v>121.29999999999998</v>
      </c>
      <c r="E173" s="8">
        <f t="shared" si="20"/>
        <v>46.75</v>
      </c>
      <c r="F173" s="8">
        <f t="shared" si="20"/>
        <v>-27.800000000000011</v>
      </c>
      <c r="G173" s="8">
        <f t="shared" si="20"/>
        <v>-102.35000000000002</v>
      </c>
      <c r="H173" s="8">
        <f t="shared" si="20"/>
        <v>-176.89999999999998</v>
      </c>
    </row>
    <row r="174" spans="1:8" x14ac:dyDescent="0.3">
      <c r="A174" s="10">
        <f t="shared" si="16"/>
        <v>169</v>
      </c>
      <c r="B174" s="8">
        <f t="shared" si="20"/>
        <v>270.39999999999998</v>
      </c>
      <c r="C174" s="8">
        <f t="shared" si="20"/>
        <v>195.84999999999997</v>
      </c>
      <c r="D174" s="8">
        <f t="shared" si="20"/>
        <v>121.29999999999998</v>
      </c>
      <c r="E174" s="8">
        <f t="shared" si="20"/>
        <v>46.75</v>
      </c>
      <c r="F174" s="8">
        <f t="shared" si="20"/>
        <v>-27.800000000000011</v>
      </c>
      <c r="G174" s="8">
        <f t="shared" si="20"/>
        <v>-102.35000000000002</v>
      </c>
      <c r="H174" s="8">
        <f t="shared" si="20"/>
        <v>-176.89999999999998</v>
      </c>
    </row>
    <row r="175" spans="1:8" x14ac:dyDescent="0.3">
      <c r="A175" s="10">
        <f t="shared" si="16"/>
        <v>170</v>
      </c>
      <c r="B175" s="8">
        <f t="shared" si="20"/>
        <v>270.39999999999998</v>
      </c>
      <c r="C175" s="8">
        <f t="shared" si="20"/>
        <v>195.84999999999997</v>
      </c>
      <c r="D175" s="8">
        <f t="shared" si="20"/>
        <v>121.29999999999998</v>
      </c>
      <c r="E175" s="8">
        <f t="shared" si="20"/>
        <v>46.75</v>
      </c>
      <c r="F175" s="8">
        <f t="shared" si="20"/>
        <v>-27.800000000000011</v>
      </c>
      <c r="G175" s="8">
        <f t="shared" si="20"/>
        <v>-102.35000000000002</v>
      </c>
      <c r="H175" s="8">
        <f t="shared" si="20"/>
        <v>-176.89999999999998</v>
      </c>
    </row>
    <row r="176" spans="1:8" x14ac:dyDescent="0.3">
      <c r="A176" s="10">
        <f t="shared" si="16"/>
        <v>171</v>
      </c>
      <c r="B176" s="8">
        <f t="shared" ref="B176:H187" si="21">$B$2*B$4-(VLOOKUP($A176,$K$5:$N$32,3,TRUE)*$B$2-B$4*VLOOKUP($A176,$K$5:$N$32,4,TRUE)*$B$2)</f>
        <v>267.60000000000002</v>
      </c>
      <c r="C176" s="8">
        <f t="shared" si="21"/>
        <v>192.9</v>
      </c>
      <c r="D176" s="8">
        <f t="shared" si="21"/>
        <v>118.19999999999999</v>
      </c>
      <c r="E176" s="8">
        <f t="shared" si="21"/>
        <v>43.5</v>
      </c>
      <c r="F176" s="8">
        <f t="shared" si="21"/>
        <v>-31.199999999999989</v>
      </c>
      <c r="G176" s="8">
        <f t="shared" si="21"/>
        <v>-105.9</v>
      </c>
      <c r="H176" s="8">
        <f t="shared" si="21"/>
        <v>-180.60000000000002</v>
      </c>
    </row>
    <row r="177" spans="1:8" x14ac:dyDescent="0.3">
      <c r="A177" s="10">
        <f t="shared" si="16"/>
        <v>172</v>
      </c>
      <c r="B177" s="8">
        <f t="shared" si="21"/>
        <v>267.60000000000002</v>
      </c>
      <c r="C177" s="8">
        <f t="shared" si="21"/>
        <v>192.9</v>
      </c>
      <c r="D177" s="8">
        <f t="shared" si="21"/>
        <v>118.19999999999999</v>
      </c>
      <c r="E177" s="8">
        <f t="shared" si="21"/>
        <v>43.5</v>
      </c>
      <c r="F177" s="8">
        <f t="shared" si="21"/>
        <v>-31.199999999999989</v>
      </c>
      <c r="G177" s="8">
        <f t="shared" si="21"/>
        <v>-105.9</v>
      </c>
      <c r="H177" s="8">
        <f t="shared" si="21"/>
        <v>-180.60000000000002</v>
      </c>
    </row>
    <row r="178" spans="1:8" x14ac:dyDescent="0.3">
      <c r="A178" s="10">
        <f t="shared" si="16"/>
        <v>173</v>
      </c>
      <c r="B178" s="8">
        <f t="shared" si="21"/>
        <v>267.60000000000002</v>
      </c>
      <c r="C178" s="8">
        <f t="shared" si="21"/>
        <v>192.9</v>
      </c>
      <c r="D178" s="8">
        <f t="shared" si="21"/>
        <v>118.19999999999999</v>
      </c>
      <c r="E178" s="8">
        <f t="shared" si="21"/>
        <v>43.5</v>
      </c>
      <c r="F178" s="8">
        <f t="shared" si="21"/>
        <v>-31.199999999999989</v>
      </c>
      <c r="G178" s="8">
        <f t="shared" si="21"/>
        <v>-105.9</v>
      </c>
      <c r="H178" s="8">
        <f t="shared" si="21"/>
        <v>-180.60000000000002</v>
      </c>
    </row>
    <row r="179" spans="1:8" x14ac:dyDescent="0.3">
      <c r="A179" s="10">
        <f t="shared" si="16"/>
        <v>174</v>
      </c>
      <c r="B179" s="8">
        <f t="shared" si="21"/>
        <v>267.60000000000002</v>
      </c>
      <c r="C179" s="8">
        <f t="shared" si="21"/>
        <v>192.9</v>
      </c>
      <c r="D179" s="8">
        <f t="shared" si="21"/>
        <v>118.19999999999999</v>
      </c>
      <c r="E179" s="8">
        <f t="shared" si="21"/>
        <v>43.5</v>
      </c>
      <c r="F179" s="8">
        <f t="shared" si="21"/>
        <v>-31.199999999999989</v>
      </c>
      <c r="G179" s="8">
        <f t="shared" si="21"/>
        <v>-105.9</v>
      </c>
      <c r="H179" s="8">
        <f t="shared" si="21"/>
        <v>-180.60000000000002</v>
      </c>
    </row>
    <row r="180" spans="1:8" x14ac:dyDescent="0.3">
      <c r="A180" s="10">
        <f t="shared" si="16"/>
        <v>175</v>
      </c>
      <c r="B180" s="8">
        <f t="shared" si="21"/>
        <v>267.60000000000002</v>
      </c>
      <c r="C180" s="8">
        <f t="shared" si="21"/>
        <v>192.9</v>
      </c>
      <c r="D180" s="8">
        <f t="shared" si="21"/>
        <v>118.19999999999999</v>
      </c>
      <c r="E180" s="8">
        <f t="shared" si="21"/>
        <v>43.5</v>
      </c>
      <c r="F180" s="8">
        <f t="shared" si="21"/>
        <v>-31.199999999999989</v>
      </c>
      <c r="G180" s="8">
        <f t="shared" si="21"/>
        <v>-105.9</v>
      </c>
      <c r="H180" s="8">
        <f t="shared" si="21"/>
        <v>-180.60000000000002</v>
      </c>
    </row>
    <row r="181" spans="1:8" x14ac:dyDescent="0.3">
      <c r="A181" s="10">
        <f t="shared" si="16"/>
        <v>176</v>
      </c>
      <c r="B181" s="8">
        <f t="shared" si="21"/>
        <v>265</v>
      </c>
      <c r="C181" s="8">
        <f t="shared" si="21"/>
        <v>190.25</v>
      </c>
      <c r="D181" s="8">
        <f t="shared" si="21"/>
        <v>115.5</v>
      </c>
      <c r="E181" s="8">
        <f t="shared" si="21"/>
        <v>40.75</v>
      </c>
      <c r="F181" s="8">
        <f t="shared" si="21"/>
        <v>-34</v>
      </c>
      <c r="G181" s="8">
        <f t="shared" si="21"/>
        <v>-108.75</v>
      </c>
      <c r="H181" s="8">
        <f t="shared" si="21"/>
        <v>-183.5</v>
      </c>
    </row>
    <row r="182" spans="1:8" x14ac:dyDescent="0.3">
      <c r="A182" s="10">
        <f t="shared" si="16"/>
        <v>177</v>
      </c>
      <c r="B182" s="8">
        <f t="shared" si="21"/>
        <v>265</v>
      </c>
      <c r="C182" s="8">
        <f t="shared" si="21"/>
        <v>190.25</v>
      </c>
      <c r="D182" s="8">
        <f t="shared" si="21"/>
        <v>115.5</v>
      </c>
      <c r="E182" s="8">
        <f t="shared" si="21"/>
        <v>40.75</v>
      </c>
      <c r="F182" s="8">
        <f t="shared" si="21"/>
        <v>-34</v>
      </c>
      <c r="G182" s="8">
        <f t="shared" si="21"/>
        <v>-108.75</v>
      </c>
      <c r="H182" s="8">
        <f t="shared" si="21"/>
        <v>-183.5</v>
      </c>
    </row>
    <row r="183" spans="1:8" x14ac:dyDescent="0.3">
      <c r="A183" s="10">
        <f t="shared" si="16"/>
        <v>178</v>
      </c>
      <c r="B183" s="8">
        <f t="shared" si="21"/>
        <v>265</v>
      </c>
      <c r="C183" s="8">
        <f t="shared" si="21"/>
        <v>190.25</v>
      </c>
      <c r="D183" s="8">
        <f t="shared" si="21"/>
        <v>115.5</v>
      </c>
      <c r="E183" s="8">
        <f t="shared" si="21"/>
        <v>40.75</v>
      </c>
      <c r="F183" s="8">
        <f t="shared" si="21"/>
        <v>-34</v>
      </c>
      <c r="G183" s="8">
        <f t="shared" si="21"/>
        <v>-108.75</v>
      </c>
      <c r="H183" s="8">
        <f t="shared" si="21"/>
        <v>-183.5</v>
      </c>
    </row>
    <row r="184" spans="1:8" x14ac:dyDescent="0.3">
      <c r="A184" s="10">
        <f t="shared" si="16"/>
        <v>179</v>
      </c>
      <c r="B184" s="8">
        <f t="shared" si="21"/>
        <v>265</v>
      </c>
      <c r="C184" s="8">
        <f t="shared" si="21"/>
        <v>190.25</v>
      </c>
      <c r="D184" s="8">
        <f t="shared" si="21"/>
        <v>115.5</v>
      </c>
      <c r="E184" s="8">
        <f t="shared" si="21"/>
        <v>40.75</v>
      </c>
      <c r="F184" s="8">
        <f t="shared" si="21"/>
        <v>-34</v>
      </c>
      <c r="G184" s="8">
        <f t="shared" si="21"/>
        <v>-108.75</v>
      </c>
      <c r="H184" s="8">
        <f t="shared" si="21"/>
        <v>-183.5</v>
      </c>
    </row>
    <row r="185" spans="1:8" x14ac:dyDescent="0.3">
      <c r="A185" s="10">
        <f t="shared" si="16"/>
        <v>180</v>
      </c>
      <c r="B185" s="8">
        <f t="shared" si="21"/>
        <v>265</v>
      </c>
      <c r="C185" s="8">
        <f t="shared" si="21"/>
        <v>190.25</v>
      </c>
      <c r="D185" s="8">
        <f t="shared" si="21"/>
        <v>115.5</v>
      </c>
      <c r="E185" s="8">
        <f t="shared" si="21"/>
        <v>40.75</v>
      </c>
      <c r="F185" s="8">
        <f t="shared" si="21"/>
        <v>-34</v>
      </c>
      <c r="G185" s="8">
        <f t="shared" si="21"/>
        <v>-108.75</v>
      </c>
      <c r="H185" s="8">
        <f t="shared" si="21"/>
        <v>-183.5</v>
      </c>
    </row>
    <row r="186" spans="1:8" x14ac:dyDescent="0.3">
      <c r="A186" s="10">
        <f t="shared" si="16"/>
        <v>181</v>
      </c>
      <c r="B186" s="8">
        <f t="shared" si="21"/>
        <v>262.5</v>
      </c>
      <c r="C186" s="8">
        <f t="shared" si="21"/>
        <v>187.5</v>
      </c>
      <c r="D186" s="8">
        <f t="shared" si="21"/>
        <v>112.5</v>
      </c>
      <c r="E186" s="8">
        <f t="shared" si="21"/>
        <v>37.5</v>
      </c>
      <c r="F186" s="8">
        <f t="shared" si="21"/>
        <v>-37.5</v>
      </c>
      <c r="G186" s="8">
        <f t="shared" si="21"/>
        <v>-112.5</v>
      </c>
      <c r="H186" s="8">
        <f t="shared" si="21"/>
        <v>-187.5</v>
      </c>
    </row>
    <row r="187" spans="1:8" x14ac:dyDescent="0.3">
      <c r="A187" s="10">
        <f t="shared" si="16"/>
        <v>182</v>
      </c>
      <c r="B187" s="8">
        <f t="shared" si="21"/>
        <v>262.5</v>
      </c>
      <c r="C187" s="8">
        <f t="shared" si="21"/>
        <v>187.5</v>
      </c>
      <c r="D187" s="8">
        <f t="shared" si="21"/>
        <v>112.5</v>
      </c>
      <c r="E187" s="8">
        <f t="shared" si="21"/>
        <v>37.5</v>
      </c>
      <c r="F187" s="8">
        <f t="shared" si="21"/>
        <v>-37.5</v>
      </c>
      <c r="G187" s="8">
        <f t="shared" si="21"/>
        <v>-112.5</v>
      </c>
      <c r="H187" s="8">
        <f t="shared" si="21"/>
        <v>-187.5</v>
      </c>
    </row>
  </sheetData>
  <sheetProtection password="8E87" sheet="1" objects="1" scenarios="1"/>
  <mergeCells count="3">
    <mergeCell ref="B3:H3"/>
    <mergeCell ref="K3:L3"/>
    <mergeCell ref="M3:N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windowProtection="1" topLeftCell="A155" workbookViewId="0">
      <selection activeCell="F179" sqref="F179"/>
    </sheetView>
  </sheetViews>
  <sheetFormatPr defaultColWidth="8.88671875" defaultRowHeight="15.6" x14ac:dyDescent="0.3"/>
  <cols>
    <col min="1" max="1" width="11.109375" style="10" customWidth="1"/>
    <col min="2" max="2" width="13.44140625" style="1" customWidth="1"/>
    <col min="3" max="9" width="12.33203125" style="1" customWidth="1"/>
    <col min="10" max="16384" width="8.88671875" style="1"/>
  </cols>
  <sheetData>
    <row r="1" spans="1:9" ht="15.75" x14ac:dyDescent="0.25">
      <c r="A1" s="15" t="s">
        <v>9</v>
      </c>
      <c r="B1" s="16"/>
      <c r="C1" s="17"/>
      <c r="D1" s="17"/>
      <c r="E1" s="17"/>
    </row>
    <row r="2" spans="1:9" ht="16.5" thickBot="1" x14ac:dyDescent="0.3">
      <c r="A2" s="9" t="s">
        <v>5</v>
      </c>
      <c r="B2" s="6">
        <v>500</v>
      </c>
    </row>
    <row r="3" spans="1:9" ht="15.75" x14ac:dyDescent="0.25">
      <c r="A3" s="14" t="s">
        <v>8</v>
      </c>
      <c r="B3" s="13" t="s">
        <v>13</v>
      </c>
      <c r="C3" s="27" t="s">
        <v>7</v>
      </c>
      <c r="D3" s="27"/>
      <c r="E3" s="27"/>
      <c r="F3" s="27"/>
      <c r="G3" s="27"/>
      <c r="H3" s="27"/>
      <c r="I3" s="27"/>
    </row>
    <row r="4" spans="1:9" ht="15.75" x14ac:dyDescent="0.25">
      <c r="A4" s="12" t="s">
        <v>6</v>
      </c>
      <c r="B4" s="11" t="s">
        <v>14</v>
      </c>
      <c r="C4" s="11">
        <v>0.8</v>
      </c>
      <c r="D4" s="11">
        <v>0.7</v>
      </c>
      <c r="E4" s="11">
        <v>0.6</v>
      </c>
      <c r="F4" s="11">
        <v>0.5</v>
      </c>
      <c r="G4" s="11">
        <v>0.4</v>
      </c>
      <c r="H4" s="11">
        <v>0.3</v>
      </c>
      <c r="I4" s="11">
        <v>0.2</v>
      </c>
    </row>
    <row r="5" spans="1:9" ht="15.75" x14ac:dyDescent="0.25">
      <c r="A5" s="10">
        <v>0</v>
      </c>
      <c r="B5" s="20">
        <f>(1/(1+EXP(-7.14*(($A5/365)-0.5)))-2.74%+(2*2.74%*($A5/365)))*B$2</f>
        <v>-7.5945249371576345E-3</v>
      </c>
      <c r="C5" s="8">
        <f>$B$2*C$4-$B5</f>
        <v>400.00759452493713</v>
      </c>
      <c r="D5" s="8">
        <f t="shared" ref="D5:I21" si="0">$B$2*D$4-$B5</f>
        <v>350.00759452493713</v>
      </c>
      <c r="E5" s="8">
        <f t="shared" si="0"/>
        <v>300.00759452493713</v>
      </c>
      <c r="F5" s="8">
        <f t="shared" si="0"/>
        <v>250.00759452493716</v>
      </c>
      <c r="G5" s="8">
        <f t="shared" si="0"/>
        <v>200.00759452493716</v>
      </c>
      <c r="H5" s="8">
        <f t="shared" si="0"/>
        <v>150.00759452493716</v>
      </c>
      <c r="I5" s="8">
        <f t="shared" si="0"/>
        <v>100.00759452493716</v>
      </c>
    </row>
    <row r="6" spans="1:9" ht="15.75" x14ac:dyDescent="0.25">
      <c r="A6" s="10">
        <v>1</v>
      </c>
      <c r="B6" s="20">
        <f>(1/(1+EXP(-7.14*(($A6/365)-0.5)))-2.74%+(2*2.74%*($A6/365)))*B$2</f>
        <v>0.33040748656024699</v>
      </c>
      <c r="C6" s="8">
        <f>$B$2*C$4-$B6</f>
        <v>399.66959251343974</v>
      </c>
      <c r="D6" s="8">
        <f t="shared" si="0"/>
        <v>349.66959251343974</v>
      </c>
      <c r="E6" s="8">
        <f t="shared" si="0"/>
        <v>299.66959251343974</v>
      </c>
      <c r="F6" s="8">
        <f t="shared" si="0"/>
        <v>249.66959251343977</v>
      </c>
      <c r="G6" s="8">
        <f t="shared" si="0"/>
        <v>199.66959251343977</v>
      </c>
      <c r="H6" s="8">
        <f t="shared" si="0"/>
        <v>149.66959251343977</v>
      </c>
      <c r="I6" s="8">
        <f t="shared" si="0"/>
        <v>99.669592513439753</v>
      </c>
    </row>
    <row r="7" spans="1:9" ht="15.75" x14ac:dyDescent="0.25">
      <c r="A7" s="10">
        <f>IF(A6=182,1,A6+1)</f>
        <v>2</v>
      </c>
      <c r="B7" s="20">
        <f t="shared" ref="B7:B70" si="1">(1/(1+EXP(-7.14*(($A7/365)-0.5)))-2.74%+(2*2.74%*($A7/365)))*B$2</f>
        <v>0.67331090510239655</v>
      </c>
      <c r="C7" s="8">
        <f t="shared" ref="C7:I22" si="2">$B$2*C$4-$B7</f>
        <v>399.32668909489763</v>
      </c>
      <c r="D7" s="8">
        <f t="shared" si="0"/>
        <v>349.32668909489763</v>
      </c>
      <c r="E7" s="8">
        <f t="shared" si="0"/>
        <v>299.32668909489763</v>
      </c>
      <c r="F7" s="8">
        <f t="shared" si="0"/>
        <v>249.3266890948976</v>
      </c>
      <c r="G7" s="8">
        <f t="shared" si="0"/>
        <v>199.3266890948976</v>
      </c>
      <c r="H7" s="8">
        <f t="shared" si="0"/>
        <v>149.3266890948976</v>
      </c>
      <c r="I7" s="8">
        <f t="shared" si="0"/>
        <v>99.326689094897603</v>
      </c>
    </row>
    <row r="8" spans="1:9" ht="15.75" x14ac:dyDescent="0.25">
      <c r="A8" s="10">
        <f t="shared" ref="A8:A71" si="3">IF(A7=182,1,A7+1)</f>
        <v>3</v>
      </c>
      <c r="B8" s="20">
        <f t="shared" si="1"/>
        <v>1.0212013810584075</v>
      </c>
      <c r="C8" s="8">
        <f t="shared" si="2"/>
        <v>398.9787986189416</v>
      </c>
      <c r="D8" s="8">
        <f t="shared" si="0"/>
        <v>348.9787986189416</v>
      </c>
      <c r="E8" s="8">
        <f t="shared" si="0"/>
        <v>298.9787986189416</v>
      </c>
      <c r="F8" s="8">
        <f t="shared" si="0"/>
        <v>248.9787986189416</v>
      </c>
      <c r="G8" s="8">
        <f t="shared" si="0"/>
        <v>198.9787986189416</v>
      </c>
      <c r="H8" s="8">
        <f t="shared" si="0"/>
        <v>148.9787986189416</v>
      </c>
      <c r="I8" s="8">
        <f t="shared" si="0"/>
        <v>98.978798618941596</v>
      </c>
    </row>
    <row r="9" spans="1:9" ht="15.75" x14ac:dyDescent="0.25">
      <c r="A9" s="10">
        <f t="shared" si="3"/>
        <v>4</v>
      </c>
      <c r="B9" s="20">
        <f t="shared" si="1"/>
        <v>1.3741658401684991</v>
      </c>
      <c r="C9" s="8">
        <f t="shared" si="2"/>
        <v>398.62583415983153</v>
      </c>
      <c r="D9" s="8">
        <f t="shared" si="0"/>
        <v>348.62583415983153</v>
      </c>
      <c r="E9" s="8">
        <f t="shared" si="0"/>
        <v>298.62583415983153</v>
      </c>
      <c r="F9" s="8">
        <f t="shared" si="0"/>
        <v>248.6258341598315</v>
      </c>
      <c r="G9" s="8">
        <f t="shared" si="0"/>
        <v>198.6258341598315</v>
      </c>
      <c r="H9" s="8">
        <f t="shared" si="0"/>
        <v>148.6258341598315</v>
      </c>
      <c r="I9" s="8">
        <f t="shared" si="0"/>
        <v>98.625834159831498</v>
      </c>
    </row>
    <row r="10" spans="1:9" ht="15.75" x14ac:dyDescent="0.25">
      <c r="A10" s="10">
        <f t="shared" si="3"/>
        <v>5</v>
      </c>
      <c r="B10" s="20">
        <f t="shared" si="1"/>
        <v>1.7322924937892075</v>
      </c>
      <c r="C10" s="8">
        <f t="shared" si="2"/>
        <v>398.2677075062108</v>
      </c>
      <c r="D10" s="8">
        <f t="shared" si="0"/>
        <v>348.2677075062108</v>
      </c>
      <c r="E10" s="8">
        <f t="shared" si="0"/>
        <v>298.2677075062108</v>
      </c>
      <c r="F10" s="8">
        <f t="shared" si="0"/>
        <v>248.2677075062108</v>
      </c>
      <c r="G10" s="8">
        <f t="shared" si="0"/>
        <v>198.2677075062108</v>
      </c>
      <c r="H10" s="8">
        <f t="shared" si="0"/>
        <v>148.2677075062108</v>
      </c>
      <c r="I10" s="8">
        <f t="shared" si="0"/>
        <v>98.267707506210797</v>
      </c>
    </row>
    <row r="11" spans="1:9" ht="15.75" x14ac:dyDescent="0.25">
      <c r="A11" s="10">
        <f t="shared" si="3"/>
        <v>6</v>
      </c>
      <c r="B11" s="20">
        <f t="shared" si="1"/>
        <v>2.0956708488383464</v>
      </c>
      <c r="C11" s="8">
        <f t="shared" si="2"/>
        <v>397.90432915116168</v>
      </c>
      <c r="D11" s="8">
        <f t="shared" si="0"/>
        <v>347.90432915116168</v>
      </c>
      <c r="E11" s="8">
        <f t="shared" si="0"/>
        <v>297.90432915116168</v>
      </c>
      <c r="F11" s="8">
        <f t="shared" si="0"/>
        <v>247.90432915116165</v>
      </c>
      <c r="G11" s="8">
        <f t="shared" si="0"/>
        <v>197.90432915116165</v>
      </c>
      <c r="H11" s="8">
        <f t="shared" si="0"/>
        <v>147.90432915116165</v>
      </c>
      <c r="I11" s="8">
        <f t="shared" si="0"/>
        <v>97.904329151161647</v>
      </c>
    </row>
    <row r="12" spans="1:9" ht="15.75" x14ac:dyDescent="0.25">
      <c r="A12" s="10">
        <f t="shared" si="3"/>
        <v>7</v>
      </c>
      <c r="B12" s="20">
        <f t="shared" si="1"/>
        <v>2.4643917174190122</v>
      </c>
      <c r="C12" s="8">
        <f t="shared" si="2"/>
        <v>397.53560828258099</v>
      </c>
      <c r="D12" s="8">
        <f t="shared" si="0"/>
        <v>347.53560828258099</v>
      </c>
      <c r="E12" s="8">
        <f t="shared" si="0"/>
        <v>297.53560828258099</v>
      </c>
      <c r="F12" s="8">
        <f t="shared" si="0"/>
        <v>247.53560828258099</v>
      </c>
      <c r="G12" s="8">
        <f t="shared" si="0"/>
        <v>197.53560828258099</v>
      </c>
      <c r="H12" s="8">
        <f t="shared" si="0"/>
        <v>147.53560828258099</v>
      </c>
      <c r="I12" s="8">
        <f t="shared" si="0"/>
        <v>97.535608282580995</v>
      </c>
    </row>
    <row r="13" spans="1:9" ht="15.75" x14ac:dyDescent="0.25">
      <c r="A13" s="10">
        <f t="shared" si="3"/>
        <v>8</v>
      </c>
      <c r="B13" s="20">
        <f t="shared" si="1"/>
        <v>2.8385472261008746</v>
      </c>
      <c r="C13" s="8">
        <f t="shared" si="2"/>
        <v>397.1614527738991</v>
      </c>
      <c r="D13" s="8">
        <f t="shared" si="0"/>
        <v>347.1614527738991</v>
      </c>
      <c r="E13" s="8">
        <f t="shared" si="0"/>
        <v>297.1614527738991</v>
      </c>
      <c r="F13" s="8">
        <f t="shared" si="0"/>
        <v>247.16145277389913</v>
      </c>
      <c r="G13" s="8">
        <f t="shared" si="0"/>
        <v>197.16145277389913</v>
      </c>
      <c r="H13" s="8">
        <f t="shared" si="0"/>
        <v>147.16145277389913</v>
      </c>
      <c r="I13" s="8">
        <f t="shared" si="0"/>
        <v>97.161452773899128</v>
      </c>
    </row>
    <row r="14" spans="1:9" ht="15.75" x14ac:dyDescent="0.25">
      <c r="A14" s="10">
        <f t="shared" si="3"/>
        <v>9</v>
      </c>
      <c r="B14" s="20">
        <f t="shared" si="1"/>
        <v>3.2182308248365556</v>
      </c>
      <c r="C14" s="8">
        <f t="shared" si="2"/>
        <v>396.78176917516345</v>
      </c>
      <c r="D14" s="8">
        <f t="shared" si="0"/>
        <v>346.78176917516345</v>
      </c>
      <c r="E14" s="8">
        <f t="shared" si="0"/>
        <v>296.78176917516345</v>
      </c>
      <c r="F14" s="8">
        <f t="shared" si="0"/>
        <v>246.78176917516345</v>
      </c>
      <c r="G14" s="8">
        <f t="shared" si="0"/>
        <v>196.78176917516345</v>
      </c>
      <c r="H14" s="8">
        <f t="shared" si="0"/>
        <v>146.78176917516345</v>
      </c>
      <c r="I14" s="8">
        <f t="shared" si="0"/>
        <v>96.781769175163447</v>
      </c>
    </row>
    <row r="15" spans="1:9" ht="15.75" x14ac:dyDescent="0.25">
      <c r="A15" s="10">
        <f t="shared" si="3"/>
        <v>10</v>
      </c>
      <c r="B15" s="20">
        <f t="shared" si="1"/>
        <v>3.6035372954898905</v>
      </c>
      <c r="C15" s="8">
        <f t="shared" si="2"/>
        <v>396.3964627045101</v>
      </c>
      <c r="D15" s="8">
        <f t="shared" si="0"/>
        <v>346.3964627045101</v>
      </c>
      <c r="E15" s="8">
        <f t="shared" si="0"/>
        <v>296.3964627045101</v>
      </c>
      <c r="F15" s="8">
        <f t="shared" si="0"/>
        <v>246.3964627045101</v>
      </c>
      <c r="G15" s="8">
        <f t="shared" si="0"/>
        <v>196.3964627045101</v>
      </c>
      <c r="H15" s="8">
        <f t="shared" si="0"/>
        <v>146.3964627045101</v>
      </c>
      <c r="I15" s="8">
        <f t="shared" si="0"/>
        <v>96.396462704510114</v>
      </c>
    </row>
    <row r="16" spans="1:9" ht="15.75" x14ac:dyDescent="0.25">
      <c r="A16" s="10">
        <f t="shared" si="3"/>
        <v>11</v>
      </c>
      <c r="B16" s="20">
        <f t="shared" si="1"/>
        <v>3.9945627599521298</v>
      </c>
      <c r="C16" s="8">
        <f t="shared" si="2"/>
        <v>396.00543724004785</v>
      </c>
      <c r="D16" s="8">
        <f t="shared" si="0"/>
        <v>346.00543724004785</v>
      </c>
      <c r="E16" s="8">
        <f t="shared" si="0"/>
        <v>296.00543724004785</v>
      </c>
      <c r="F16" s="8">
        <f t="shared" si="0"/>
        <v>246.00543724004788</v>
      </c>
      <c r="G16" s="8">
        <f t="shared" si="0"/>
        <v>196.00543724004788</v>
      </c>
      <c r="H16" s="8">
        <f t="shared" si="0"/>
        <v>146.00543724004788</v>
      </c>
      <c r="I16" s="8">
        <f t="shared" si="0"/>
        <v>96.005437240047868</v>
      </c>
    </row>
    <row r="17" spans="1:9" ht="15.75" x14ac:dyDescent="0.25">
      <c r="A17" s="10">
        <f t="shared" si="3"/>
        <v>12</v>
      </c>
      <c r="B17" s="20">
        <f t="shared" si="1"/>
        <v>4.391404687821483</v>
      </c>
      <c r="C17" s="8">
        <f t="shared" si="2"/>
        <v>395.60859531217852</v>
      </c>
      <c r="D17" s="8">
        <f t="shared" si="0"/>
        <v>345.60859531217852</v>
      </c>
      <c r="E17" s="8">
        <f t="shared" si="0"/>
        <v>295.60859531217852</v>
      </c>
      <c r="F17" s="8">
        <f t="shared" si="0"/>
        <v>245.60859531217852</v>
      </c>
      <c r="G17" s="8">
        <f t="shared" si="0"/>
        <v>195.60859531217852</v>
      </c>
      <c r="H17" s="8">
        <f t="shared" si="0"/>
        <v>145.60859531217852</v>
      </c>
      <c r="I17" s="8">
        <f t="shared" si="0"/>
        <v>95.608595312178522</v>
      </c>
    </row>
    <row r="18" spans="1:9" ht="15.75" x14ac:dyDescent="0.25">
      <c r="A18" s="10">
        <f t="shared" si="3"/>
        <v>13</v>
      </c>
      <c r="B18" s="20">
        <f t="shared" si="1"/>
        <v>4.794161903620453</v>
      </c>
      <c r="C18" s="8">
        <f t="shared" si="2"/>
        <v>395.20583809637952</v>
      </c>
      <c r="D18" s="8">
        <f t="shared" si="0"/>
        <v>345.20583809637952</v>
      </c>
      <c r="E18" s="8">
        <f t="shared" si="0"/>
        <v>295.20583809637952</v>
      </c>
      <c r="F18" s="8">
        <f t="shared" si="0"/>
        <v>245.20583809637955</v>
      </c>
      <c r="G18" s="8">
        <f t="shared" si="0"/>
        <v>195.20583809637955</v>
      </c>
      <c r="H18" s="8">
        <f t="shared" si="0"/>
        <v>145.20583809637955</v>
      </c>
      <c r="I18" s="8">
        <f t="shared" si="0"/>
        <v>95.205838096379551</v>
      </c>
    </row>
    <row r="19" spans="1:9" ht="15.75" x14ac:dyDescent="0.25">
      <c r="A19" s="10">
        <f t="shared" si="3"/>
        <v>14</v>
      </c>
      <c r="B19" s="20">
        <f t="shared" si="1"/>
        <v>5.2029345935245566</v>
      </c>
      <c r="C19" s="8">
        <f t="shared" si="2"/>
        <v>394.79706540647544</v>
      </c>
      <c r="D19" s="8">
        <f t="shared" si="0"/>
        <v>344.79706540647544</v>
      </c>
      <c r="E19" s="8">
        <f t="shared" si="0"/>
        <v>294.79706540647544</v>
      </c>
      <c r="F19" s="8">
        <f t="shared" si="0"/>
        <v>244.79706540647544</v>
      </c>
      <c r="G19" s="8">
        <f t="shared" si="0"/>
        <v>194.79706540647544</v>
      </c>
      <c r="H19" s="8">
        <f t="shared" si="0"/>
        <v>144.79706540647544</v>
      </c>
      <c r="I19" s="8">
        <f t="shared" si="0"/>
        <v>94.79706540647544</v>
      </c>
    </row>
    <row r="20" spans="1:9" ht="15.75" x14ac:dyDescent="0.25">
      <c r="A20" s="10">
        <f t="shared" si="3"/>
        <v>15</v>
      </c>
      <c r="B20" s="20">
        <f t="shared" si="1"/>
        <v>5.6178243115754594</v>
      </c>
      <c r="C20" s="8">
        <f t="shared" si="2"/>
        <v>394.38217568842452</v>
      </c>
      <c r="D20" s="8">
        <f t="shared" si="0"/>
        <v>344.38217568842452</v>
      </c>
      <c r="E20" s="8">
        <f t="shared" si="0"/>
        <v>294.38217568842452</v>
      </c>
      <c r="F20" s="8">
        <f t="shared" si="0"/>
        <v>244.38217568842455</v>
      </c>
      <c r="G20" s="8">
        <f t="shared" si="0"/>
        <v>194.38217568842455</v>
      </c>
      <c r="H20" s="8">
        <f t="shared" si="0"/>
        <v>144.38217568842455</v>
      </c>
      <c r="I20" s="8">
        <f t="shared" si="0"/>
        <v>94.382175688424539</v>
      </c>
    </row>
    <row r="21" spans="1:9" ht="15.75" x14ac:dyDescent="0.25">
      <c r="A21" s="10">
        <f t="shared" si="3"/>
        <v>16</v>
      </c>
      <c r="B21" s="20">
        <f t="shared" si="1"/>
        <v>6.0389339853502806</v>
      </c>
      <c r="C21" s="8">
        <f t="shared" si="2"/>
        <v>393.9610660146497</v>
      </c>
      <c r="D21" s="8">
        <f t="shared" si="0"/>
        <v>343.9610660146497</v>
      </c>
      <c r="E21" s="8">
        <f t="shared" si="0"/>
        <v>293.9610660146497</v>
      </c>
      <c r="F21" s="8">
        <f t="shared" si="0"/>
        <v>243.96106601464973</v>
      </c>
      <c r="G21" s="8">
        <f t="shared" si="0"/>
        <v>193.96106601464973</v>
      </c>
      <c r="H21" s="8">
        <f t="shared" si="0"/>
        <v>143.96106601464973</v>
      </c>
      <c r="I21" s="8">
        <f t="shared" si="0"/>
        <v>93.961066014649717</v>
      </c>
    </row>
    <row r="22" spans="1:9" ht="15.75" x14ac:dyDescent="0.25">
      <c r="A22" s="10">
        <f t="shared" si="3"/>
        <v>17</v>
      </c>
      <c r="B22" s="20">
        <f t="shared" si="1"/>
        <v>6.4663679210584109</v>
      </c>
      <c r="C22" s="8">
        <f t="shared" si="2"/>
        <v>393.53363207894159</v>
      </c>
      <c r="D22" s="8">
        <f t="shared" si="2"/>
        <v>343.53363207894159</v>
      </c>
      <c r="E22" s="8">
        <f t="shared" si="2"/>
        <v>293.53363207894159</v>
      </c>
      <c r="F22" s="8">
        <f t="shared" si="2"/>
        <v>243.53363207894159</v>
      </c>
      <c r="G22" s="8">
        <f t="shared" si="2"/>
        <v>193.53363207894159</v>
      </c>
      <c r="H22" s="8">
        <f t="shared" si="2"/>
        <v>143.53363207894159</v>
      </c>
      <c r="I22" s="8">
        <f t="shared" si="2"/>
        <v>93.533632078941594</v>
      </c>
    </row>
    <row r="23" spans="1:9" ht="15.75" x14ac:dyDescent="0.25">
      <c r="A23" s="10">
        <f t="shared" si="3"/>
        <v>18</v>
      </c>
      <c r="B23" s="20">
        <f t="shared" si="1"/>
        <v>6.9002318080359437</v>
      </c>
      <c r="C23" s="8">
        <f t="shared" ref="C23:I38" si="4">$B$2*C$4-$B23</f>
        <v>393.09976819196407</v>
      </c>
      <c r="D23" s="8">
        <f t="shared" si="4"/>
        <v>343.09976819196407</v>
      </c>
      <c r="E23" s="8">
        <f t="shared" si="4"/>
        <v>293.09976819196407</v>
      </c>
      <c r="F23" s="8">
        <f t="shared" si="4"/>
        <v>243.09976819196405</v>
      </c>
      <c r="G23" s="8">
        <f t="shared" si="4"/>
        <v>193.09976819196405</v>
      </c>
      <c r="H23" s="8">
        <f t="shared" si="4"/>
        <v>143.09976819196405</v>
      </c>
      <c r="I23" s="8">
        <f t="shared" si="4"/>
        <v>93.09976819196406</v>
      </c>
    </row>
    <row r="24" spans="1:9" ht="15.75" x14ac:dyDescent="0.25">
      <c r="A24" s="10">
        <f t="shared" si="3"/>
        <v>19</v>
      </c>
      <c r="B24" s="20">
        <f t="shared" si="1"/>
        <v>7.3406327226073183</v>
      </c>
      <c r="C24" s="8">
        <f t="shared" si="4"/>
        <v>392.65936727739268</v>
      </c>
      <c r="D24" s="8">
        <f t="shared" si="4"/>
        <v>342.65936727739268</v>
      </c>
      <c r="E24" s="8">
        <f t="shared" si="4"/>
        <v>292.65936727739268</v>
      </c>
      <c r="F24" s="8">
        <f t="shared" si="4"/>
        <v>242.65936727739268</v>
      </c>
      <c r="G24" s="8">
        <f t="shared" si="4"/>
        <v>192.65936727739268</v>
      </c>
      <c r="H24" s="8">
        <f t="shared" si="4"/>
        <v>142.65936727739268</v>
      </c>
      <c r="I24" s="8">
        <f t="shared" si="4"/>
        <v>92.659367277392676</v>
      </c>
    </row>
    <row r="25" spans="1:9" ht="15.75" x14ac:dyDescent="0.25">
      <c r="A25" s="10">
        <f t="shared" si="3"/>
        <v>20</v>
      </c>
      <c r="B25" s="20">
        <f t="shared" si="1"/>
        <v>7.7876791312824878</v>
      </c>
      <c r="C25" s="8">
        <f t="shared" si="4"/>
        <v>392.21232086871748</v>
      </c>
      <c r="D25" s="8">
        <f t="shared" si="4"/>
        <v>342.21232086871748</v>
      </c>
      <c r="E25" s="8">
        <f t="shared" si="4"/>
        <v>292.21232086871748</v>
      </c>
      <c r="F25" s="8">
        <f t="shared" si="4"/>
        <v>242.21232086871751</v>
      </c>
      <c r="G25" s="8">
        <f t="shared" si="4"/>
        <v>192.21232086871751</v>
      </c>
      <c r="H25" s="8">
        <f t="shared" si="4"/>
        <v>142.21232086871751</v>
      </c>
      <c r="I25" s="8">
        <f t="shared" si="4"/>
        <v>92.212320868717512</v>
      </c>
    </row>
    <row r="26" spans="1:9" ht="15.75" x14ac:dyDescent="0.25">
      <c r="A26" s="10">
        <f t="shared" si="3"/>
        <v>21</v>
      </c>
      <c r="B26" s="20">
        <f t="shared" si="1"/>
        <v>8.2414808932573678</v>
      </c>
      <c r="C26" s="8">
        <f t="shared" si="4"/>
        <v>391.75851910674265</v>
      </c>
      <c r="D26" s="8">
        <f t="shared" si="4"/>
        <v>341.75851910674265</v>
      </c>
      <c r="E26" s="8">
        <f t="shared" si="4"/>
        <v>291.75851910674265</v>
      </c>
      <c r="F26" s="8">
        <f t="shared" si="4"/>
        <v>241.75851910674263</v>
      </c>
      <c r="G26" s="8">
        <f t="shared" si="4"/>
        <v>191.75851910674263</v>
      </c>
      <c r="H26" s="8">
        <f t="shared" si="4"/>
        <v>141.75851910674263</v>
      </c>
      <c r="I26" s="8">
        <f t="shared" si="4"/>
        <v>91.758519106742625</v>
      </c>
    </row>
    <row r="27" spans="1:9" x14ac:dyDescent="0.3">
      <c r="A27" s="10">
        <f t="shared" si="3"/>
        <v>22</v>
      </c>
      <c r="B27" s="20">
        <f t="shared" si="1"/>
        <v>8.7021492621842444</v>
      </c>
      <c r="C27" s="8">
        <f t="shared" si="4"/>
        <v>391.29785073781574</v>
      </c>
      <c r="D27" s="8">
        <f t="shared" si="4"/>
        <v>341.29785073781574</v>
      </c>
      <c r="E27" s="8">
        <f t="shared" si="4"/>
        <v>291.29785073781574</v>
      </c>
      <c r="F27" s="8">
        <f t="shared" si="4"/>
        <v>241.29785073781576</v>
      </c>
      <c r="G27" s="8">
        <f t="shared" si="4"/>
        <v>191.29785073781576</v>
      </c>
      <c r="H27" s="8">
        <f t="shared" si="4"/>
        <v>141.29785073781576</v>
      </c>
      <c r="I27" s="8">
        <f t="shared" si="4"/>
        <v>91.29785073781575</v>
      </c>
    </row>
    <row r="28" spans="1:9" x14ac:dyDescent="0.3">
      <c r="A28" s="10">
        <f t="shared" si="3"/>
        <v>23</v>
      </c>
      <c r="B28" s="20">
        <f t="shared" si="1"/>
        <v>9.1697968871780287</v>
      </c>
      <c r="C28" s="8">
        <f t="shared" si="4"/>
        <v>390.83020311282195</v>
      </c>
      <c r="D28" s="8">
        <f t="shared" si="4"/>
        <v>340.83020311282195</v>
      </c>
      <c r="E28" s="8">
        <f t="shared" si="4"/>
        <v>290.83020311282195</v>
      </c>
      <c r="F28" s="8">
        <f t="shared" si="4"/>
        <v>240.83020311282198</v>
      </c>
      <c r="G28" s="8">
        <f t="shared" si="4"/>
        <v>190.83020311282198</v>
      </c>
      <c r="H28" s="8">
        <f t="shared" si="4"/>
        <v>140.83020311282198</v>
      </c>
      <c r="I28" s="8">
        <f t="shared" si="4"/>
        <v>90.830203112821977</v>
      </c>
    </row>
    <row r="29" spans="1:9" x14ac:dyDescent="0.3">
      <c r="A29" s="10">
        <f t="shared" si="3"/>
        <v>24</v>
      </c>
      <c r="B29" s="20">
        <f t="shared" si="1"/>
        <v>9.6445378130232111</v>
      </c>
      <c r="C29" s="8">
        <f t="shared" si="4"/>
        <v>390.35546218697681</v>
      </c>
      <c r="D29" s="8">
        <f t="shared" si="4"/>
        <v>340.35546218697681</v>
      </c>
      <c r="E29" s="8">
        <f t="shared" si="4"/>
        <v>290.35546218697681</v>
      </c>
      <c r="F29" s="8">
        <f t="shared" si="4"/>
        <v>240.35546218697678</v>
      </c>
      <c r="G29" s="8">
        <f t="shared" si="4"/>
        <v>190.35546218697678</v>
      </c>
      <c r="H29" s="8">
        <f t="shared" si="4"/>
        <v>140.35546218697678</v>
      </c>
      <c r="I29" s="8">
        <f t="shared" si="4"/>
        <v>90.355462186976794</v>
      </c>
    </row>
    <row r="30" spans="1:9" x14ac:dyDescent="0.3">
      <c r="A30" s="10">
        <f t="shared" si="3"/>
        <v>25</v>
      </c>
      <c r="B30" s="20">
        <f t="shared" si="1"/>
        <v>10.126487479545622</v>
      </c>
      <c r="C30" s="8">
        <f t="shared" si="4"/>
        <v>389.87351252045437</v>
      </c>
      <c r="D30" s="8">
        <f t="shared" si="4"/>
        <v>339.87351252045437</v>
      </c>
      <c r="E30" s="8">
        <f t="shared" si="4"/>
        <v>289.87351252045437</v>
      </c>
      <c r="F30" s="8">
        <f t="shared" si="4"/>
        <v>239.87351252045437</v>
      </c>
      <c r="G30" s="8">
        <f t="shared" si="4"/>
        <v>189.87351252045437</v>
      </c>
      <c r="H30" s="8">
        <f t="shared" si="4"/>
        <v>139.87351252045437</v>
      </c>
      <c r="I30" s="8">
        <f t="shared" si="4"/>
        <v>89.873512520454383</v>
      </c>
    </row>
    <row r="31" spans="1:9" x14ac:dyDescent="0.3">
      <c r="A31" s="10">
        <f t="shared" si="3"/>
        <v>26</v>
      </c>
      <c r="B31" s="20">
        <f t="shared" si="1"/>
        <v>10.615762720112039</v>
      </c>
      <c r="C31" s="8">
        <f t="shared" si="4"/>
        <v>389.38423727988794</v>
      </c>
      <c r="D31" s="8">
        <f t="shared" si="4"/>
        <v>339.38423727988794</v>
      </c>
      <c r="E31" s="8">
        <f t="shared" si="4"/>
        <v>289.38423727988794</v>
      </c>
      <c r="F31" s="8">
        <f t="shared" si="4"/>
        <v>239.38423727988797</v>
      </c>
      <c r="G31" s="8">
        <f t="shared" si="4"/>
        <v>189.38423727988797</v>
      </c>
      <c r="H31" s="8">
        <f t="shared" si="4"/>
        <v>139.38423727988797</v>
      </c>
      <c r="I31" s="8">
        <f t="shared" si="4"/>
        <v>89.384237279887955</v>
      </c>
    </row>
    <row r="32" spans="1:9" x14ac:dyDescent="0.3">
      <c r="A32" s="10">
        <f t="shared" si="3"/>
        <v>27</v>
      </c>
      <c r="B32" s="20">
        <f t="shared" si="1"/>
        <v>11.112481759219923</v>
      </c>
      <c r="C32" s="8">
        <f t="shared" si="4"/>
        <v>388.88751824078008</v>
      </c>
      <c r="D32" s="8">
        <f t="shared" si="4"/>
        <v>338.88751824078008</v>
      </c>
      <c r="E32" s="8">
        <f t="shared" si="4"/>
        <v>288.88751824078008</v>
      </c>
      <c r="F32" s="8">
        <f t="shared" si="4"/>
        <v>238.88751824078008</v>
      </c>
      <c r="G32" s="8">
        <f t="shared" si="4"/>
        <v>188.88751824078008</v>
      </c>
      <c r="H32" s="8">
        <f t="shared" si="4"/>
        <v>138.88751824078008</v>
      </c>
      <c r="I32" s="8">
        <f t="shared" si="4"/>
        <v>88.887518240780082</v>
      </c>
    </row>
    <row r="33" spans="1:9" x14ac:dyDescent="0.3">
      <c r="A33" s="10">
        <f t="shared" si="3"/>
        <v>28</v>
      </c>
      <c r="B33" s="20">
        <f t="shared" si="1"/>
        <v>11.616764209138518</v>
      </c>
      <c r="C33" s="8">
        <f t="shared" si="4"/>
        <v>388.38323579086148</v>
      </c>
      <c r="D33" s="8">
        <f t="shared" si="4"/>
        <v>338.38323579086148</v>
      </c>
      <c r="E33" s="8">
        <f t="shared" si="4"/>
        <v>288.38323579086148</v>
      </c>
      <c r="F33" s="8">
        <f t="shared" si="4"/>
        <v>238.38323579086148</v>
      </c>
      <c r="G33" s="8">
        <f t="shared" si="4"/>
        <v>188.38323579086148</v>
      </c>
      <c r="H33" s="8">
        <f t="shared" si="4"/>
        <v>138.38323579086148</v>
      </c>
      <c r="I33" s="8">
        <f t="shared" si="4"/>
        <v>88.383235790861477</v>
      </c>
    </row>
    <row r="34" spans="1:9" x14ac:dyDescent="0.3">
      <c r="A34" s="10">
        <f t="shared" si="3"/>
        <v>29</v>
      </c>
      <c r="B34" s="20">
        <f t="shared" si="1"/>
        <v>12.128731065561842</v>
      </c>
      <c r="C34" s="8">
        <f t="shared" si="4"/>
        <v>387.87126893443815</v>
      </c>
      <c r="D34" s="8">
        <f t="shared" si="4"/>
        <v>337.87126893443815</v>
      </c>
      <c r="E34" s="8">
        <f t="shared" si="4"/>
        <v>287.87126893443815</v>
      </c>
      <c r="F34" s="8">
        <f t="shared" si="4"/>
        <v>237.87126893443815</v>
      </c>
      <c r="G34" s="8">
        <f t="shared" si="4"/>
        <v>187.87126893443815</v>
      </c>
      <c r="H34" s="8">
        <f t="shared" si="4"/>
        <v>137.87126893443815</v>
      </c>
      <c r="I34" s="8">
        <f t="shared" si="4"/>
        <v>87.871268934438163</v>
      </c>
    </row>
    <row r="35" spans="1:9" x14ac:dyDescent="0.3">
      <c r="A35" s="10">
        <f t="shared" si="3"/>
        <v>30</v>
      </c>
      <c r="B35" s="20">
        <f t="shared" si="1"/>
        <v>12.648504702232966</v>
      </c>
      <c r="C35" s="8">
        <f t="shared" si="4"/>
        <v>387.35149529776703</v>
      </c>
      <c r="D35" s="8">
        <f t="shared" si="4"/>
        <v>337.35149529776703</v>
      </c>
      <c r="E35" s="8">
        <f t="shared" si="4"/>
        <v>287.35149529776703</v>
      </c>
      <c r="F35" s="8">
        <f t="shared" si="4"/>
        <v>237.35149529776703</v>
      </c>
      <c r="G35" s="8">
        <f t="shared" si="4"/>
        <v>187.35149529776703</v>
      </c>
      <c r="H35" s="8">
        <f t="shared" si="4"/>
        <v>137.35149529776703</v>
      </c>
      <c r="I35" s="8">
        <f t="shared" si="4"/>
        <v>87.35149529776703</v>
      </c>
    </row>
    <row r="36" spans="1:9" x14ac:dyDescent="0.3">
      <c r="A36" s="10">
        <f t="shared" si="3"/>
        <v>31</v>
      </c>
      <c r="B36" s="20">
        <f t="shared" si="1"/>
        <v>13.1762088644983</v>
      </c>
      <c r="C36" s="8">
        <f t="shared" si="4"/>
        <v>386.82379113550172</v>
      </c>
      <c r="D36" s="8">
        <f t="shared" si="4"/>
        <v>336.82379113550172</v>
      </c>
      <c r="E36" s="8">
        <f t="shared" si="4"/>
        <v>286.82379113550172</v>
      </c>
      <c r="F36" s="8">
        <f t="shared" si="4"/>
        <v>236.82379113550169</v>
      </c>
      <c r="G36" s="8">
        <f t="shared" si="4"/>
        <v>186.82379113550169</v>
      </c>
      <c r="H36" s="8">
        <f t="shared" si="4"/>
        <v>136.82379113550169</v>
      </c>
      <c r="I36" s="8">
        <f t="shared" si="4"/>
        <v>86.823791135501693</v>
      </c>
    </row>
    <row r="37" spans="1:9" x14ac:dyDescent="0.3">
      <c r="A37" s="10">
        <f t="shared" si="3"/>
        <v>32</v>
      </c>
      <c r="B37" s="20">
        <f t="shared" si="1"/>
        <v>13.711968661749632</v>
      </c>
      <c r="C37" s="8">
        <f t="shared" si="4"/>
        <v>386.28803133825039</v>
      </c>
      <c r="D37" s="8">
        <f t="shared" si="4"/>
        <v>336.28803133825039</v>
      </c>
      <c r="E37" s="8">
        <f t="shared" si="4"/>
        <v>286.28803133825039</v>
      </c>
      <c r="F37" s="8">
        <f t="shared" si="4"/>
        <v>236.28803133825036</v>
      </c>
      <c r="G37" s="8">
        <f t="shared" si="4"/>
        <v>186.28803133825036</v>
      </c>
      <c r="H37" s="8">
        <f t="shared" si="4"/>
        <v>136.28803133825036</v>
      </c>
      <c r="I37" s="8">
        <f t="shared" si="4"/>
        <v>86.288031338250363</v>
      </c>
    </row>
    <row r="38" spans="1:9" x14ac:dyDescent="0.3">
      <c r="A38" s="10">
        <f t="shared" si="3"/>
        <v>33</v>
      </c>
      <c r="B38" s="20">
        <f t="shared" si="1"/>
        <v>14.255910558710818</v>
      </c>
      <c r="C38" s="8">
        <f t="shared" si="4"/>
        <v>385.74408944128919</v>
      </c>
      <c r="D38" s="8">
        <f t="shared" si="4"/>
        <v>335.74408944128919</v>
      </c>
      <c r="E38" s="8">
        <f t="shared" si="4"/>
        <v>285.74408944128919</v>
      </c>
      <c r="F38" s="8">
        <f t="shared" si="4"/>
        <v>235.74408944128919</v>
      </c>
      <c r="G38" s="8">
        <f t="shared" si="4"/>
        <v>185.74408944128919</v>
      </c>
      <c r="H38" s="8">
        <f t="shared" si="4"/>
        <v>135.74408944128919</v>
      </c>
      <c r="I38" s="8">
        <f t="shared" si="4"/>
        <v>85.744089441289177</v>
      </c>
    </row>
    <row r="39" spans="1:9" x14ac:dyDescent="0.3">
      <c r="A39" s="10">
        <f t="shared" si="3"/>
        <v>34</v>
      </c>
      <c r="B39" s="20">
        <f t="shared" si="1"/>
        <v>14.808162365525176</v>
      </c>
      <c r="C39" s="8">
        <f t="shared" ref="C39:I54" si="5">$B$2*C$4-$B39</f>
        <v>385.19183763447484</v>
      </c>
      <c r="D39" s="8">
        <f t="shared" si="5"/>
        <v>335.19183763447484</v>
      </c>
      <c r="E39" s="8">
        <f t="shared" si="5"/>
        <v>285.19183763447484</v>
      </c>
      <c r="F39" s="8">
        <f t="shared" si="5"/>
        <v>235.19183763447484</v>
      </c>
      <c r="G39" s="8">
        <f t="shared" si="5"/>
        <v>185.19183763447484</v>
      </c>
      <c r="H39" s="8">
        <f t="shared" si="5"/>
        <v>135.19183763447484</v>
      </c>
      <c r="I39" s="8">
        <f t="shared" si="5"/>
        <v>85.191837634474822</v>
      </c>
    </row>
    <row r="40" spans="1:9" x14ac:dyDescent="0.3">
      <c r="A40" s="10">
        <f t="shared" si="3"/>
        <v>35</v>
      </c>
      <c r="B40" s="20">
        <f t="shared" si="1"/>
        <v>15.368853226598926</v>
      </c>
      <c r="C40" s="8">
        <f t="shared" si="5"/>
        <v>384.6311467734011</v>
      </c>
      <c r="D40" s="8">
        <f t="shared" si="5"/>
        <v>334.6311467734011</v>
      </c>
      <c r="E40" s="8">
        <f t="shared" si="5"/>
        <v>284.6311467734011</v>
      </c>
      <c r="F40" s="8">
        <f t="shared" si="5"/>
        <v>234.63114677340107</v>
      </c>
      <c r="G40" s="8">
        <f t="shared" si="5"/>
        <v>184.63114677340107</v>
      </c>
      <c r="H40" s="8">
        <f t="shared" si="5"/>
        <v>134.63114677340107</v>
      </c>
      <c r="I40" s="8">
        <f t="shared" si="5"/>
        <v>84.631146773401071</v>
      </c>
    </row>
    <row r="41" spans="1:9" x14ac:dyDescent="0.3">
      <c r="A41" s="10">
        <f t="shared" si="3"/>
        <v>36</v>
      </c>
      <c r="B41" s="20">
        <f t="shared" si="1"/>
        <v>15.938113608154902</v>
      </c>
      <c r="C41" s="8">
        <f t="shared" si="5"/>
        <v>384.06188639184512</v>
      </c>
      <c r="D41" s="8">
        <f t="shared" si="5"/>
        <v>334.06188639184512</v>
      </c>
      <c r="E41" s="8">
        <f t="shared" si="5"/>
        <v>284.06188639184512</v>
      </c>
      <c r="F41" s="8">
        <f t="shared" si="5"/>
        <v>234.06188639184509</v>
      </c>
      <c r="G41" s="8">
        <f t="shared" si="5"/>
        <v>184.06188639184509</v>
      </c>
      <c r="H41" s="8">
        <f t="shared" si="5"/>
        <v>134.06188639184509</v>
      </c>
      <c r="I41" s="8">
        <f t="shared" si="5"/>
        <v>84.061886391845093</v>
      </c>
    </row>
    <row r="42" spans="1:9" x14ac:dyDescent="0.3">
      <c r="A42" s="10">
        <f t="shared" si="3"/>
        <v>37</v>
      </c>
      <c r="B42" s="20">
        <f t="shared" si="1"/>
        <v>16.516075284450444</v>
      </c>
      <c r="C42" s="8">
        <f t="shared" si="5"/>
        <v>383.48392471554956</v>
      </c>
      <c r="D42" s="8">
        <f t="shared" si="5"/>
        <v>333.48392471554956</v>
      </c>
      <c r="E42" s="8">
        <f t="shared" si="5"/>
        <v>283.48392471554956</v>
      </c>
      <c r="F42" s="8">
        <f t="shared" si="5"/>
        <v>233.48392471554956</v>
      </c>
      <c r="G42" s="8">
        <f t="shared" si="5"/>
        <v>183.48392471554956</v>
      </c>
      <c r="H42" s="8">
        <f t="shared" si="5"/>
        <v>133.48392471554956</v>
      </c>
      <c r="I42" s="8">
        <f t="shared" si="5"/>
        <v>83.483924715549563</v>
      </c>
    </row>
    <row r="43" spans="1:9" x14ac:dyDescent="0.3">
      <c r="A43" s="10">
        <f t="shared" si="3"/>
        <v>38</v>
      </c>
      <c r="B43" s="20">
        <f t="shared" si="1"/>
        <v>17.102871322612117</v>
      </c>
      <c r="C43" s="8">
        <f t="shared" si="5"/>
        <v>382.89712867738785</v>
      </c>
      <c r="D43" s="8">
        <f t="shared" si="5"/>
        <v>332.89712867738785</v>
      </c>
      <c r="E43" s="8">
        <f t="shared" si="5"/>
        <v>282.89712867738785</v>
      </c>
      <c r="F43" s="8">
        <f t="shared" si="5"/>
        <v>232.89712867738788</v>
      </c>
      <c r="G43" s="8">
        <f t="shared" si="5"/>
        <v>182.89712867738788</v>
      </c>
      <c r="H43" s="8">
        <f t="shared" si="5"/>
        <v>132.89712867738788</v>
      </c>
      <c r="I43" s="8">
        <f t="shared" si="5"/>
        <v>82.897128677387883</v>
      </c>
    </row>
    <row r="44" spans="1:9" x14ac:dyDescent="0.3">
      <c r="A44" s="10">
        <f t="shared" si="3"/>
        <v>39</v>
      </c>
      <c r="B44" s="20">
        <f t="shared" si="1"/>
        <v>17.698636066039672</v>
      </c>
      <c r="C44" s="8">
        <f t="shared" si="5"/>
        <v>382.30136393396032</v>
      </c>
      <c r="D44" s="8">
        <f t="shared" si="5"/>
        <v>332.30136393396032</v>
      </c>
      <c r="E44" s="8">
        <f t="shared" si="5"/>
        <v>282.30136393396032</v>
      </c>
      <c r="F44" s="8">
        <f t="shared" si="5"/>
        <v>232.30136393396032</v>
      </c>
      <c r="G44" s="8">
        <f t="shared" si="5"/>
        <v>182.30136393396032</v>
      </c>
      <c r="H44" s="8">
        <f t="shared" si="5"/>
        <v>132.30136393396032</v>
      </c>
      <c r="I44" s="8">
        <f t="shared" si="5"/>
        <v>82.301363933960332</v>
      </c>
    </row>
    <row r="45" spans="1:9" x14ac:dyDescent="0.3">
      <c r="A45" s="10">
        <f t="shared" si="3"/>
        <v>40</v>
      </c>
      <c r="B45" s="20">
        <f t="shared" si="1"/>
        <v>18.30350511633052</v>
      </c>
      <c r="C45" s="8">
        <f t="shared" si="5"/>
        <v>381.69649488366946</v>
      </c>
      <c r="D45" s="8">
        <f t="shared" si="5"/>
        <v>331.69649488366946</v>
      </c>
      <c r="E45" s="8">
        <f t="shared" si="5"/>
        <v>281.69649488366946</v>
      </c>
      <c r="F45" s="8">
        <f t="shared" si="5"/>
        <v>231.69649488366949</v>
      </c>
      <c r="G45" s="8">
        <f t="shared" si="5"/>
        <v>181.69649488366949</v>
      </c>
      <c r="H45" s="8">
        <f t="shared" si="5"/>
        <v>131.69649488366949</v>
      </c>
      <c r="I45" s="8">
        <f t="shared" si="5"/>
        <v>81.696494883669487</v>
      </c>
    </row>
    <row r="46" spans="1:9" x14ac:dyDescent="0.3">
      <c r="A46" s="10">
        <f t="shared" si="3"/>
        <v>41</v>
      </c>
      <c r="B46" s="20">
        <f t="shared" si="1"/>
        <v>18.917615313675697</v>
      </c>
      <c r="C46" s="8">
        <f t="shared" si="5"/>
        <v>381.0823846863243</v>
      </c>
      <c r="D46" s="8">
        <f t="shared" si="5"/>
        <v>331.0823846863243</v>
      </c>
      <c r="E46" s="8">
        <f t="shared" si="5"/>
        <v>281.0823846863243</v>
      </c>
      <c r="F46" s="8">
        <f t="shared" si="5"/>
        <v>231.0823846863243</v>
      </c>
      <c r="G46" s="8">
        <f t="shared" si="5"/>
        <v>181.0823846863243</v>
      </c>
      <c r="H46" s="8">
        <f t="shared" si="5"/>
        <v>131.0823846863243</v>
      </c>
      <c r="I46" s="8">
        <f t="shared" si="5"/>
        <v>81.082384686324303</v>
      </c>
    </row>
    <row r="47" spans="1:9" x14ac:dyDescent="0.3">
      <c r="A47" s="10">
        <f t="shared" si="3"/>
        <v>42</v>
      </c>
      <c r="B47" s="20">
        <f t="shared" si="1"/>
        <v>19.541104715677413</v>
      </c>
      <c r="C47" s="8">
        <f t="shared" si="5"/>
        <v>380.45889528432258</v>
      </c>
      <c r="D47" s="8">
        <f t="shared" si="5"/>
        <v>330.45889528432258</v>
      </c>
      <c r="E47" s="8">
        <f t="shared" si="5"/>
        <v>280.45889528432258</v>
      </c>
      <c r="F47" s="8">
        <f t="shared" si="5"/>
        <v>230.45889528432258</v>
      </c>
      <c r="G47" s="8">
        <f t="shared" si="5"/>
        <v>180.45889528432258</v>
      </c>
      <c r="H47" s="8">
        <f t="shared" si="5"/>
        <v>130.45889528432258</v>
      </c>
      <c r="I47" s="8">
        <f t="shared" si="5"/>
        <v>80.45889528432258</v>
      </c>
    </row>
    <row r="48" spans="1:9" x14ac:dyDescent="0.3">
      <c r="A48" s="10">
        <f t="shared" si="3"/>
        <v>43</v>
      </c>
      <c r="B48" s="20">
        <f t="shared" si="1"/>
        <v>20.174112574538036</v>
      </c>
      <c r="C48" s="8">
        <f t="shared" si="5"/>
        <v>379.82588742546199</v>
      </c>
      <c r="D48" s="8">
        <f t="shared" si="5"/>
        <v>329.82588742546199</v>
      </c>
      <c r="E48" s="8">
        <f t="shared" si="5"/>
        <v>279.82588742546199</v>
      </c>
      <c r="F48" s="8">
        <f t="shared" si="5"/>
        <v>229.82588742546196</v>
      </c>
      <c r="G48" s="8">
        <f t="shared" si="5"/>
        <v>179.82588742546196</v>
      </c>
      <c r="H48" s="8">
        <f t="shared" si="5"/>
        <v>129.82588742546196</v>
      </c>
      <c r="I48" s="8">
        <f t="shared" si="5"/>
        <v>79.825887425461957</v>
      </c>
    </row>
    <row r="49" spans="1:9" x14ac:dyDescent="0.3">
      <c r="A49" s="10">
        <f t="shared" si="3"/>
        <v>44</v>
      </c>
      <c r="B49" s="20">
        <f t="shared" si="1"/>
        <v>20.816779312569249</v>
      </c>
      <c r="C49" s="8">
        <f t="shared" si="5"/>
        <v>379.18322068743078</v>
      </c>
      <c r="D49" s="8">
        <f t="shared" si="5"/>
        <v>329.18322068743078</v>
      </c>
      <c r="E49" s="8">
        <f t="shared" si="5"/>
        <v>279.18322068743078</v>
      </c>
      <c r="F49" s="8">
        <f t="shared" si="5"/>
        <v>229.18322068743075</v>
      </c>
      <c r="G49" s="8">
        <f t="shared" si="5"/>
        <v>179.18322068743075</v>
      </c>
      <c r="H49" s="8">
        <f t="shared" si="5"/>
        <v>129.18322068743075</v>
      </c>
      <c r="I49" s="8">
        <f t="shared" si="5"/>
        <v>79.183220687430747</v>
      </c>
    </row>
    <row r="50" spans="1:9" x14ac:dyDescent="0.3">
      <c r="A50" s="10">
        <f t="shared" si="3"/>
        <v>45</v>
      </c>
      <c r="B50" s="20">
        <f t="shared" si="1"/>
        <v>21.469246495970548</v>
      </c>
      <c r="C50" s="8">
        <f t="shared" si="5"/>
        <v>378.53075350402946</v>
      </c>
      <c r="D50" s="8">
        <f t="shared" si="5"/>
        <v>328.53075350402946</v>
      </c>
      <c r="E50" s="8">
        <f t="shared" si="5"/>
        <v>278.53075350402946</v>
      </c>
      <c r="F50" s="8">
        <f t="shared" si="5"/>
        <v>228.53075350402946</v>
      </c>
      <c r="G50" s="8">
        <f t="shared" si="5"/>
        <v>178.53075350402946</v>
      </c>
      <c r="H50" s="8">
        <f t="shared" si="5"/>
        <v>128.53075350402946</v>
      </c>
      <c r="I50" s="8">
        <f t="shared" si="5"/>
        <v>78.530753504029448</v>
      </c>
    </row>
    <row r="51" spans="1:9" x14ac:dyDescent="0.3">
      <c r="A51" s="10">
        <f t="shared" si="3"/>
        <v>46</v>
      </c>
      <c r="B51" s="20">
        <f t="shared" si="1"/>
        <v>22.131656806824843</v>
      </c>
      <c r="C51" s="8">
        <f t="shared" si="5"/>
        <v>377.86834319317518</v>
      </c>
      <c r="D51" s="8">
        <f t="shared" si="5"/>
        <v>327.86834319317518</v>
      </c>
      <c r="E51" s="8">
        <f t="shared" si="5"/>
        <v>277.86834319317518</v>
      </c>
      <c r="F51" s="8">
        <f t="shared" si="5"/>
        <v>227.86834319317515</v>
      </c>
      <c r="G51" s="8">
        <f t="shared" si="5"/>
        <v>177.86834319317515</v>
      </c>
      <c r="H51" s="8">
        <f t="shared" si="5"/>
        <v>127.86834319317515</v>
      </c>
      <c r="I51" s="8">
        <f t="shared" si="5"/>
        <v>77.86834319317515</v>
      </c>
    </row>
    <row r="52" spans="1:9" x14ac:dyDescent="0.3">
      <c r="A52" s="10">
        <f t="shared" si="3"/>
        <v>47</v>
      </c>
      <c r="B52" s="20">
        <f t="shared" si="1"/>
        <v>22.804154013259296</v>
      </c>
      <c r="C52" s="8">
        <f t="shared" si="5"/>
        <v>377.19584598674072</v>
      </c>
      <c r="D52" s="8">
        <f t="shared" si="5"/>
        <v>327.19584598674072</v>
      </c>
      <c r="E52" s="8">
        <f t="shared" si="5"/>
        <v>277.19584598674072</v>
      </c>
      <c r="F52" s="8">
        <f t="shared" si="5"/>
        <v>227.19584598674069</v>
      </c>
      <c r="G52" s="8">
        <f t="shared" si="5"/>
        <v>177.19584598674069</v>
      </c>
      <c r="H52" s="8">
        <f t="shared" si="5"/>
        <v>127.19584598674071</v>
      </c>
      <c r="I52" s="8">
        <f t="shared" si="5"/>
        <v>77.195845986740707</v>
      </c>
    </row>
    <row r="53" spans="1:9" x14ac:dyDescent="0.3">
      <c r="A53" s="10">
        <f t="shared" si="3"/>
        <v>48</v>
      </c>
      <c r="B53" s="20">
        <f t="shared" si="1"/>
        <v>23.486882937719013</v>
      </c>
      <c r="C53" s="8">
        <f t="shared" si="5"/>
        <v>376.51311706228097</v>
      </c>
      <c r="D53" s="8">
        <f t="shared" si="5"/>
        <v>326.51311706228097</v>
      </c>
      <c r="E53" s="8">
        <f t="shared" si="5"/>
        <v>276.51311706228097</v>
      </c>
      <c r="F53" s="8">
        <f t="shared" si="5"/>
        <v>226.513117062281</v>
      </c>
      <c r="G53" s="8">
        <f t="shared" si="5"/>
        <v>176.513117062281</v>
      </c>
      <c r="H53" s="8">
        <f t="shared" si="5"/>
        <v>126.51311706228098</v>
      </c>
      <c r="I53" s="8">
        <f t="shared" si="5"/>
        <v>76.513117062280983</v>
      </c>
    </row>
    <row r="54" spans="1:9" x14ac:dyDescent="0.3">
      <c r="A54" s="10">
        <f t="shared" si="3"/>
        <v>49</v>
      </c>
      <c r="B54" s="20">
        <f t="shared" si="1"/>
        <v>24.179989423300821</v>
      </c>
      <c r="C54" s="8">
        <f t="shared" si="5"/>
        <v>375.82001057669919</v>
      </c>
      <c r="D54" s="8">
        <f t="shared" si="5"/>
        <v>325.82001057669919</v>
      </c>
      <c r="E54" s="8">
        <f t="shared" si="5"/>
        <v>275.82001057669919</v>
      </c>
      <c r="F54" s="8">
        <f t="shared" si="5"/>
        <v>225.82001057669919</v>
      </c>
      <c r="G54" s="8">
        <f t="shared" si="5"/>
        <v>175.82001057669919</v>
      </c>
      <c r="H54" s="8">
        <f t="shared" si="5"/>
        <v>125.82001057669918</v>
      </c>
      <c r="I54" s="8">
        <f t="shared" si="5"/>
        <v>75.820010576699175</v>
      </c>
    </row>
    <row r="55" spans="1:9" x14ac:dyDescent="0.3">
      <c r="A55" s="10">
        <f t="shared" si="3"/>
        <v>50</v>
      </c>
      <c r="B55" s="20">
        <f t="shared" si="1"/>
        <v>24.883620298094456</v>
      </c>
      <c r="C55" s="8">
        <f t="shared" ref="C55:I70" si="6">$B$2*C$4-$B55</f>
        <v>375.11637970190554</v>
      </c>
      <c r="D55" s="8">
        <f t="shared" si="6"/>
        <v>325.11637970190554</v>
      </c>
      <c r="E55" s="8">
        <f t="shared" si="6"/>
        <v>275.11637970190554</v>
      </c>
      <c r="F55" s="8">
        <f t="shared" si="6"/>
        <v>225.11637970190554</v>
      </c>
      <c r="G55" s="8">
        <f t="shared" si="6"/>
        <v>175.11637970190554</v>
      </c>
      <c r="H55" s="8">
        <f t="shared" si="6"/>
        <v>125.11637970190554</v>
      </c>
      <c r="I55" s="8">
        <f t="shared" si="6"/>
        <v>75.116379701905544</v>
      </c>
    </row>
    <row r="56" spans="1:9" x14ac:dyDescent="0.3">
      <c r="A56" s="10">
        <f t="shared" si="3"/>
        <v>51</v>
      </c>
      <c r="B56" s="20">
        <f t="shared" si="1"/>
        <v>25.597923337478349</v>
      </c>
      <c r="C56" s="8">
        <f t="shared" si="6"/>
        <v>374.40207666252167</v>
      </c>
      <c r="D56" s="8">
        <f t="shared" si="6"/>
        <v>324.40207666252167</v>
      </c>
      <c r="E56" s="8">
        <f t="shared" si="6"/>
        <v>274.40207666252167</v>
      </c>
      <c r="F56" s="8">
        <f t="shared" si="6"/>
        <v>224.40207666252167</v>
      </c>
      <c r="G56" s="8">
        <f t="shared" si="6"/>
        <v>174.40207666252167</v>
      </c>
      <c r="H56" s="8">
        <f t="shared" si="6"/>
        <v>124.40207666252165</v>
      </c>
      <c r="I56" s="8">
        <f t="shared" si="6"/>
        <v>74.402076662521651</v>
      </c>
    </row>
    <row r="57" spans="1:9" x14ac:dyDescent="0.3">
      <c r="A57" s="10">
        <f t="shared" si="3"/>
        <v>52</v>
      </c>
      <c r="B57" s="20">
        <f t="shared" si="1"/>
        <v>26.323047224317271</v>
      </c>
      <c r="C57" s="8">
        <f t="shared" si="6"/>
        <v>373.67695277568271</v>
      </c>
      <c r="D57" s="8">
        <f t="shared" si="6"/>
        <v>323.67695277568271</v>
      </c>
      <c r="E57" s="8">
        <f t="shared" si="6"/>
        <v>273.67695277568271</v>
      </c>
      <c r="F57" s="8">
        <f t="shared" si="6"/>
        <v>223.67695277568274</v>
      </c>
      <c r="G57" s="8">
        <f t="shared" si="6"/>
        <v>173.67695277568274</v>
      </c>
      <c r="H57" s="8">
        <f t="shared" si="6"/>
        <v>123.67695277568274</v>
      </c>
      <c r="I57" s="8">
        <f t="shared" si="6"/>
        <v>73.676952775682736</v>
      </c>
    </row>
    <row r="58" spans="1:9" x14ac:dyDescent="0.3">
      <c r="A58" s="10">
        <f t="shared" si="3"/>
        <v>53</v>
      </c>
      <c r="B58" s="20">
        <f t="shared" si="1"/>
        <v>27.059141507008928</v>
      </c>
      <c r="C58" s="8">
        <f t="shared" si="6"/>
        <v>372.94085849299108</v>
      </c>
      <c r="D58" s="8">
        <f t="shared" si="6"/>
        <v>322.94085849299108</v>
      </c>
      <c r="E58" s="8">
        <f t="shared" si="6"/>
        <v>272.94085849299108</v>
      </c>
      <c r="F58" s="8">
        <f t="shared" si="6"/>
        <v>222.94085849299108</v>
      </c>
      <c r="G58" s="8">
        <f t="shared" si="6"/>
        <v>172.94085849299108</v>
      </c>
      <c r="H58" s="8">
        <f t="shared" si="6"/>
        <v>122.94085849299107</v>
      </c>
      <c r="I58" s="8">
        <f t="shared" si="6"/>
        <v>72.940858492991069</v>
      </c>
    </row>
    <row r="59" spans="1:9" x14ac:dyDescent="0.3">
      <c r="A59" s="10">
        <f t="shared" si="3"/>
        <v>54</v>
      </c>
      <c r="B59" s="20">
        <f t="shared" si="1"/>
        <v>27.806356555327277</v>
      </c>
      <c r="C59" s="8">
        <f t="shared" si="6"/>
        <v>372.19364344467272</v>
      </c>
      <c r="D59" s="8">
        <f t="shared" si="6"/>
        <v>322.19364344467272</v>
      </c>
      <c r="E59" s="8">
        <f t="shared" si="6"/>
        <v>272.19364344467272</v>
      </c>
      <c r="F59" s="8">
        <f t="shared" si="6"/>
        <v>222.19364344467272</v>
      </c>
      <c r="G59" s="8">
        <f t="shared" si="6"/>
        <v>172.19364344467272</v>
      </c>
      <c r="H59" s="8">
        <f t="shared" si="6"/>
        <v>122.19364344467272</v>
      </c>
      <c r="I59" s="8">
        <f t="shared" si="6"/>
        <v>72.193643444672716</v>
      </c>
    </row>
    <row r="60" spans="1:9" x14ac:dyDescent="0.3">
      <c r="A60" s="10">
        <f t="shared" si="3"/>
        <v>55</v>
      </c>
      <c r="B60" s="20">
        <f t="shared" si="1"/>
        <v>28.564843514010281</v>
      </c>
      <c r="C60" s="8">
        <f t="shared" si="6"/>
        <v>371.43515648598969</v>
      </c>
      <c r="D60" s="8">
        <f t="shared" si="6"/>
        <v>321.43515648598969</v>
      </c>
      <c r="E60" s="8">
        <f t="shared" si="6"/>
        <v>271.43515648598969</v>
      </c>
      <c r="F60" s="8">
        <f t="shared" si="6"/>
        <v>221.43515648598972</v>
      </c>
      <c r="G60" s="8">
        <f t="shared" si="6"/>
        <v>171.43515648598972</v>
      </c>
      <c r="H60" s="8">
        <f t="shared" si="6"/>
        <v>121.43515648598972</v>
      </c>
      <c r="I60" s="8">
        <f t="shared" si="6"/>
        <v>71.435156485989722</v>
      </c>
    </row>
    <row r="61" spans="1:9" x14ac:dyDescent="0.3">
      <c r="A61" s="10">
        <f t="shared" si="3"/>
        <v>56</v>
      </c>
      <c r="B61" s="20">
        <f t="shared" si="1"/>
        <v>29.334754254040412</v>
      </c>
      <c r="C61" s="8">
        <f t="shared" si="6"/>
        <v>370.66524574595957</v>
      </c>
      <c r="D61" s="8">
        <f t="shared" si="6"/>
        <v>320.66524574595957</v>
      </c>
      <c r="E61" s="8">
        <f t="shared" si="6"/>
        <v>270.66524574595957</v>
      </c>
      <c r="F61" s="8">
        <f t="shared" si="6"/>
        <v>220.6652457459596</v>
      </c>
      <c r="G61" s="8">
        <f t="shared" si="6"/>
        <v>170.6652457459596</v>
      </c>
      <c r="H61" s="8">
        <f t="shared" si="6"/>
        <v>120.6652457459596</v>
      </c>
      <c r="I61" s="8">
        <f t="shared" si="6"/>
        <v>70.665245745959595</v>
      </c>
    </row>
    <row r="62" spans="1:9" x14ac:dyDescent="0.3">
      <c r="A62" s="10">
        <f t="shared" si="3"/>
        <v>57</v>
      </c>
      <c r="B62" s="20">
        <f t="shared" si="1"/>
        <v>30.116241321566566</v>
      </c>
      <c r="C62" s="8">
        <f t="shared" si="6"/>
        <v>369.88375867843342</v>
      </c>
      <c r="D62" s="8">
        <f t="shared" si="6"/>
        <v>319.88375867843342</v>
      </c>
      <c r="E62" s="8">
        <f t="shared" si="6"/>
        <v>269.88375867843342</v>
      </c>
      <c r="F62" s="8">
        <f t="shared" si="6"/>
        <v>219.88375867843342</v>
      </c>
      <c r="G62" s="8">
        <f t="shared" si="6"/>
        <v>169.88375867843342</v>
      </c>
      <c r="H62" s="8">
        <f t="shared" si="6"/>
        <v>119.88375867843344</v>
      </c>
      <c r="I62" s="8">
        <f t="shared" si="6"/>
        <v>69.883758678433438</v>
      </c>
    </row>
    <row r="63" spans="1:9" x14ac:dyDescent="0.3">
      <c r="A63" s="10">
        <f t="shared" si="3"/>
        <v>58</v>
      </c>
      <c r="B63" s="20">
        <f t="shared" si="1"/>
        <v>30.909457884417129</v>
      </c>
      <c r="C63" s="8">
        <f t="shared" si="6"/>
        <v>369.09054211558288</v>
      </c>
      <c r="D63" s="8">
        <f t="shared" si="6"/>
        <v>319.09054211558288</v>
      </c>
      <c r="E63" s="8">
        <f t="shared" si="6"/>
        <v>269.09054211558288</v>
      </c>
      <c r="F63" s="8">
        <f t="shared" si="6"/>
        <v>219.09054211558288</v>
      </c>
      <c r="G63" s="8">
        <f t="shared" si="6"/>
        <v>169.09054211558288</v>
      </c>
      <c r="H63" s="8">
        <f t="shared" si="6"/>
        <v>119.09054211558288</v>
      </c>
      <c r="I63" s="8">
        <f t="shared" si="6"/>
        <v>69.090542115582878</v>
      </c>
    </row>
    <row r="64" spans="1:9" x14ac:dyDescent="0.3">
      <c r="A64" s="10">
        <f t="shared" si="3"/>
        <v>59</v>
      </c>
      <c r="B64" s="20">
        <f t="shared" si="1"/>
        <v>31.714557676153998</v>
      </c>
      <c r="C64" s="8">
        <f t="shared" si="6"/>
        <v>368.28544232384598</v>
      </c>
      <c r="D64" s="8">
        <f t="shared" si="6"/>
        <v>318.28544232384598</v>
      </c>
      <c r="E64" s="8">
        <f t="shared" si="6"/>
        <v>268.28544232384598</v>
      </c>
      <c r="F64" s="8">
        <f t="shared" si="6"/>
        <v>218.28544232384601</v>
      </c>
      <c r="G64" s="8">
        <f t="shared" si="6"/>
        <v>168.28544232384601</v>
      </c>
      <c r="H64" s="8">
        <f t="shared" si="6"/>
        <v>118.285442323846</v>
      </c>
      <c r="I64" s="8">
        <f t="shared" si="6"/>
        <v>68.285442323845999</v>
      </c>
    </row>
    <row r="65" spans="1:10" x14ac:dyDescent="0.3">
      <c r="A65" s="10">
        <f t="shared" si="3"/>
        <v>60</v>
      </c>
      <c r="B65" s="20">
        <f t="shared" si="1"/>
        <v>32.531694937619086</v>
      </c>
      <c r="C65" s="8">
        <f t="shared" si="6"/>
        <v>367.46830506238092</v>
      </c>
      <c r="D65" s="8">
        <f t="shared" si="6"/>
        <v>317.46830506238092</v>
      </c>
      <c r="E65" s="8">
        <f t="shared" si="6"/>
        <v>267.46830506238092</v>
      </c>
      <c r="F65" s="8">
        <f t="shared" si="6"/>
        <v>217.46830506238092</v>
      </c>
      <c r="G65" s="8">
        <f t="shared" si="6"/>
        <v>167.46830506238092</v>
      </c>
      <c r="H65" s="8">
        <f t="shared" si="6"/>
        <v>117.46830506238092</v>
      </c>
      <c r="I65" s="8">
        <f t="shared" si="6"/>
        <v>67.468305062380921</v>
      </c>
    </row>
    <row r="66" spans="1:10" x14ac:dyDescent="0.3">
      <c r="A66" s="10">
        <f t="shared" si="3"/>
        <v>61</v>
      </c>
      <c r="B66" s="20">
        <f t="shared" si="1"/>
        <v>33.361024355925267</v>
      </c>
      <c r="C66" s="8">
        <f t="shared" si="6"/>
        <v>366.63897564407472</v>
      </c>
      <c r="D66" s="8">
        <f t="shared" si="6"/>
        <v>316.63897564407472</v>
      </c>
      <c r="E66" s="8">
        <f t="shared" si="6"/>
        <v>266.63897564407472</v>
      </c>
      <c r="F66" s="8">
        <f t="shared" si="6"/>
        <v>216.63897564407472</v>
      </c>
      <c r="G66" s="8">
        <f t="shared" si="6"/>
        <v>166.63897564407472</v>
      </c>
      <c r="H66" s="8">
        <f t="shared" si="6"/>
        <v>116.63897564407473</v>
      </c>
      <c r="I66" s="8">
        <f t="shared" si="6"/>
        <v>66.638975644074733</v>
      </c>
    </row>
    <row r="67" spans="1:10" x14ac:dyDescent="0.3">
      <c r="A67" s="10">
        <f t="shared" si="3"/>
        <v>62</v>
      </c>
      <c r="B67" s="20">
        <f t="shared" si="1"/>
        <v>34.202701000845131</v>
      </c>
      <c r="C67" s="8">
        <f t="shared" si="6"/>
        <v>365.79729899915486</v>
      </c>
      <c r="D67" s="8">
        <f t="shared" si="6"/>
        <v>315.79729899915486</v>
      </c>
      <c r="E67" s="8">
        <f t="shared" si="6"/>
        <v>265.79729899915486</v>
      </c>
      <c r="F67" s="8">
        <f t="shared" si="6"/>
        <v>215.79729899915486</v>
      </c>
      <c r="G67" s="8">
        <f t="shared" si="6"/>
        <v>165.79729899915486</v>
      </c>
      <c r="H67" s="8">
        <f t="shared" si="6"/>
        <v>115.79729899915486</v>
      </c>
      <c r="I67" s="8">
        <f t="shared" si="6"/>
        <v>65.797298999154862</v>
      </c>
    </row>
    <row r="68" spans="1:10" x14ac:dyDescent="0.3">
      <c r="A68" s="10">
        <f t="shared" si="3"/>
        <v>63</v>
      </c>
      <c r="B68" s="20">
        <f t="shared" si="1"/>
        <v>35.056880258552482</v>
      </c>
      <c r="C68" s="8">
        <f t="shared" si="6"/>
        <v>364.9431197414475</v>
      </c>
      <c r="D68" s="8">
        <f t="shared" si="6"/>
        <v>314.9431197414475</v>
      </c>
      <c r="E68" s="8">
        <f t="shared" si="6"/>
        <v>264.9431197414475</v>
      </c>
      <c r="F68" s="8">
        <f t="shared" si="6"/>
        <v>214.9431197414475</v>
      </c>
      <c r="G68" s="8">
        <f t="shared" si="6"/>
        <v>164.9431197414475</v>
      </c>
      <c r="H68" s="8">
        <f t="shared" si="6"/>
        <v>114.94311974144752</v>
      </c>
      <c r="I68" s="8">
        <f t="shared" si="6"/>
        <v>64.943119741447518</v>
      </c>
    </row>
    <row r="69" spans="1:10" x14ac:dyDescent="0.3">
      <c r="A69" s="10">
        <f t="shared" si="3"/>
        <v>64</v>
      </c>
      <c r="B69" s="20">
        <f t="shared" si="1"/>
        <v>35.923717762672382</v>
      </c>
      <c r="C69" s="8">
        <f t="shared" si="6"/>
        <v>364.07628223732763</v>
      </c>
      <c r="D69" s="8">
        <f t="shared" si="6"/>
        <v>314.07628223732763</v>
      </c>
      <c r="E69" s="8">
        <f t="shared" si="6"/>
        <v>264.07628223732763</v>
      </c>
      <c r="F69" s="8">
        <f t="shared" si="6"/>
        <v>214.07628223732763</v>
      </c>
      <c r="G69" s="8">
        <f t="shared" si="6"/>
        <v>164.07628223732763</v>
      </c>
      <c r="H69" s="8">
        <f t="shared" si="6"/>
        <v>114.07628223732762</v>
      </c>
      <c r="I69" s="8">
        <f t="shared" si="6"/>
        <v>64.076282237327618</v>
      </c>
    </row>
    <row r="70" spans="1:10" x14ac:dyDescent="0.3">
      <c r="A70" s="10">
        <f t="shared" si="3"/>
        <v>65</v>
      </c>
      <c r="B70" s="20">
        <f t="shared" si="1"/>
        <v>36.803369322598115</v>
      </c>
      <c r="C70" s="8">
        <f t="shared" si="6"/>
        <v>363.19663067740191</v>
      </c>
      <c r="D70" s="8">
        <f t="shared" si="6"/>
        <v>313.19663067740191</v>
      </c>
      <c r="E70" s="8">
        <f t="shared" si="6"/>
        <v>263.19663067740191</v>
      </c>
      <c r="F70" s="8">
        <f t="shared" si="6"/>
        <v>213.19663067740188</v>
      </c>
      <c r="G70" s="8">
        <f t="shared" si="6"/>
        <v>163.19663067740188</v>
      </c>
      <c r="H70" s="8">
        <f t="shared" si="6"/>
        <v>113.19663067740188</v>
      </c>
      <c r="I70" s="8">
        <f t="shared" si="6"/>
        <v>63.196630677401885</v>
      </c>
    </row>
    <row r="71" spans="1:10" x14ac:dyDescent="0.3">
      <c r="A71" s="10">
        <f t="shared" si="3"/>
        <v>66</v>
      </c>
      <c r="B71" s="20">
        <f t="shared" ref="B71:B134" si="7">(1/(1+EXP(-7.14*(($A71/365)-0.5)))-2.74%+(2*2.74%*($A71/365)))*B$2</f>
        <v>37.695990849034438</v>
      </c>
      <c r="C71" s="8">
        <f t="shared" ref="C71:I86" si="8">$B$2*C$4-$B71</f>
        <v>362.30400915096556</v>
      </c>
      <c r="D71" s="8">
        <f t="shared" si="8"/>
        <v>312.30400915096556</v>
      </c>
      <c r="E71" s="8">
        <f t="shared" si="8"/>
        <v>262.30400915096556</v>
      </c>
      <c r="F71" s="8">
        <f t="shared" si="8"/>
        <v>212.30400915096556</v>
      </c>
      <c r="G71" s="8">
        <f t="shared" si="8"/>
        <v>162.30400915096556</v>
      </c>
      <c r="H71" s="8">
        <f t="shared" si="8"/>
        <v>112.30400915096556</v>
      </c>
      <c r="I71" s="8">
        <f t="shared" si="8"/>
        <v>62.304009150965562</v>
      </c>
    </row>
    <row r="72" spans="1:10" x14ac:dyDescent="0.3">
      <c r="A72" s="10">
        <f t="shared" ref="A72:A135" si="9">IF(A71=182,1,A71+1)</f>
        <v>67</v>
      </c>
      <c r="B72" s="20">
        <f t="shared" si="7"/>
        <v>38.601738276728774</v>
      </c>
      <c r="C72" s="8">
        <f t="shared" si="8"/>
        <v>361.39826172327122</v>
      </c>
      <c r="D72" s="8">
        <f t="shared" si="8"/>
        <v>311.39826172327122</v>
      </c>
      <c r="E72" s="8">
        <f t="shared" si="8"/>
        <v>261.39826172327122</v>
      </c>
      <c r="F72" s="8">
        <f t="shared" si="8"/>
        <v>211.39826172327122</v>
      </c>
      <c r="G72" s="8">
        <f t="shared" si="8"/>
        <v>161.39826172327122</v>
      </c>
      <c r="H72" s="8">
        <f t="shared" si="8"/>
        <v>111.39826172327122</v>
      </c>
      <c r="I72" s="8">
        <f t="shared" si="8"/>
        <v>61.398261723271226</v>
      </c>
    </row>
    <row r="73" spans="1:10" x14ac:dyDescent="0.3">
      <c r="A73" s="10">
        <f t="shared" si="9"/>
        <v>68</v>
      </c>
      <c r="B73" s="20">
        <f t="shared" si="7"/>
        <v>39.520767484354636</v>
      </c>
      <c r="C73" s="8">
        <f t="shared" si="8"/>
        <v>360.47923251564538</v>
      </c>
      <c r="D73" s="8">
        <f t="shared" si="8"/>
        <v>310.47923251564538</v>
      </c>
      <c r="E73" s="8">
        <f t="shared" si="8"/>
        <v>260.47923251564538</v>
      </c>
      <c r="F73" s="8">
        <f t="shared" si="8"/>
        <v>210.47923251564538</v>
      </c>
      <c r="G73" s="8">
        <f t="shared" si="8"/>
        <v>160.47923251564538</v>
      </c>
      <c r="H73" s="8">
        <f t="shared" si="8"/>
        <v>110.47923251564536</v>
      </c>
      <c r="I73" s="8">
        <f t="shared" si="8"/>
        <v>60.479232515645364</v>
      </c>
    </row>
    <row r="74" spans="1:10" x14ac:dyDescent="0.3">
      <c r="A74" s="10">
        <f t="shared" si="9"/>
        <v>69</v>
      </c>
      <c r="B74" s="20">
        <f t="shared" si="7"/>
        <v>40.453234211513092</v>
      </c>
      <c r="C74" s="8">
        <f t="shared" si="8"/>
        <v>359.54676578848694</v>
      </c>
      <c r="D74" s="8">
        <f t="shared" si="8"/>
        <v>309.54676578848694</v>
      </c>
      <c r="E74" s="8">
        <f t="shared" si="8"/>
        <v>259.54676578848694</v>
      </c>
      <c r="F74" s="8">
        <f t="shared" si="8"/>
        <v>209.54676578848691</v>
      </c>
      <c r="G74" s="8">
        <f t="shared" si="8"/>
        <v>159.54676578848691</v>
      </c>
      <c r="H74" s="8">
        <f t="shared" si="8"/>
        <v>109.54676578848691</v>
      </c>
      <c r="I74" s="8">
        <f t="shared" si="8"/>
        <v>59.546765788486908</v>
      </c>
    </row>
    <row r="75" spans="1:10" x14ac:dyDescent="0.3">
      <c r="A75" s="10">
        <f t="shared" si="9"/>
        <v>70</v>
      </c>
      <c r="B75" s="20">
        <f t="shared" si="7"/>
        <v>41.399293972821397</v>
      </c>
      <c r="C75" s="8">
        <f t="shared" si="8"/>
        <v>358.6007060271786</v>
      </c>
      <c r="D75" s="8">
        <f t="shared" si="8"/>
        <v>308.6007060271786</v>
      </c>
      <c r="E75" s="8">
        <f t="shared" si="8"/>
        <v>258.6007060271786</v>
      </c>
      <c r="F75" s="8">
        <f t="shared" si="8"/>
        <v>208.6007060271786</v>
      </c>
      <c r="G75" s="8">
        <f t="shared" si="8"/>
        <v>158.6007060271786</v>
      </c>
      <c r="H75" s="8">
        <f t="shared" si="8"/>
        <v>108.6007060271786</v>
      </c>
      <c r="I75" s="8">
        <f t="shared" si="8"/>
        <v>58.600706027178603</v>
      </c>
    </row>
    <row r="76" spans="1:10" x14ac:dyDescent="0.3">
      <c r="A76" s="10">
        <f t="shared" si="9"/>
        <v>71</v>
      </c>
      <c r="B76" s="20">
        <f t="shared" si="7"/>
        <v>42.359101969060355</v>
      </c>
      <c r="C76" s="8">
        <f t="shared" si="8"/>
        <v>357.64089803093964</v>
      </c>
      <c r="D76" s="8">
        <f t="shared" si="8"/>
        <v>307.64089803093964</v>
      </c>
      <c r="E76" s="8">
        <f t="shared" si="8"/>
        <v>257.64089803093964</v>
      </c>
      <c r="F76" s="8">
        <f t="shared" si="8"/>
        <v>207.64089803093964</v>
      </c>
      <c r="G76" s="8">
        <f t="shared" si="8"/>
        <v>157.64089803093964</v>
      </c>
      <c r="H76" s="8">
        <f t="shared" si="8"/>
        <v>107.64089803093964</v>
      </c>
      <c r="I76" s="8">
        <f t="shared" si="8"/>
        <v>57.640898030939645</v>
      </c>
    </row>
    <row r="77" spans="1:10" x14ac:dyDescent="0.3">
      <c r="A77" s="10">
        <f t="shared" si="9"/>
        <v>72</v>
      </c>
      <c r="B77" s="20">
        <f t="shared" si="7"/>
        <v>43.332812995354821</v>
      </c>
      <c r="C77" s="8">
        <f t="shared" si="8"/>
        <v>356.6671870046452</v>
      </c>
      <c r="D77" s="8">
        <f t="shared" si="8"/>
        <v>306.6671870046452</v>
      </c>
      <c r="E77" s="8">
        <f t="shared" si="8"/>
        <v>256.6671870046452</v>
      </c>
      <c r="F77" s="8">
        <f t="shared" si="8"/>
        <v>206.66718700464517</v>
      </c>
      <c r="G77" s="8">
        <f t="shared" si="8"/>
        <v>156.66718700464517</v>
      </c>
      <c r="H77" s="8">
        <f t="shared" si="8"/>
        <v>106.66718700464517</v>
      </c>
      <c r="I77" s="8">
        <f t="shared" si="8"/>
        <v>56.667187004645179</v>
      </c>
    </row>
    <row r="78" spans="1:10" x14ac:dyDescent="0.3">
      <c r="A78" s="21">
        <f t="shared" si="9"/>
        <v>73</v>
      </c>
      <c r="B78" s="22">
        <f t="shared" si="7"/>
        <v>44.32058134636538</v>
      </c>
      <c r="C78" s="23">
        <f t="shared" si="8"/>
        <v>355.67941865363463</v>
      </c>
      <c r="D78" s="23">
        <f t="shared" si="8"/>
        <v>305.67941865363463</v>
      </c>
      <c r="E78" s="23">
        <f t="shared" si="8"/>
        <v>255.67941865363463</v>
      </c>
      <c r="F78" s="23">
        <f t="shared" si="8"/>
        <v>205.67941865363463</v>
      </c>
      <c r="G78" s="23">
        <f t="shared" si="8"/>
        <v>155.67941865363463</v>
      </c>
      <c r="H78" s="23">
        <f t="shared" si="8"/>
        <v>105.67941865363463</v>
      </c>
      <c r="I78" s="23">
        <f t="shared" si="8"/>
        <v>55.67941865363462</v>
      </c>
      <c r="J78" s="1">
        <f>44/500</f>
        <v>8.7999999999999995E-2</v>
      </c>
    </row>
    <row r="79" spans="1:10" x14ac:dyDescent="0.3">
      <c r="A79" s="10">
        <f t="shared" si="9"/>
        <v>74</v>
      </c>
      <c r="B79" s="20">
        <f t="shared" si="7"/>
        <v>45.322560718472033</v>
      </c>
      <c r="C79" s="8">
        <f t="shared" si="8"/>
        <v>354.677439281528</v>
      </c>
      <c r="D79" s="8">
        <f t="shared" si="8"/>
        <v>304.677439281528</v>
      </c>
      <c r="E79" s="8">
        <f t="shared" si="8"/>
        <v>254.67743928152797</v>
      </c>
      <c r="F79" s="8">
        <f t="shared" si="8"/>
        <v>204.67743928152797</v>
      </c>
      <c r="G79" s="8">
        <f t="shared" si="8"/>
        <v>154.67743928152797</v>
      </c>
      <c r="H79" s="8">
        <f t="shared" si="8"/>
        <v>104.67743928152797</v>
      </c>
      <c r="I79" s="8">
        <f t="shared" si="8"/>
        <v>54.677439281527967</v>
      </c>
    </row>
    <row r="80" spans="1:10" x14ac:dyDescent="0.3">
      <c r="A80" s="10">
        <f t="shared" si="9"/>
        <v>75</v>
      </c>
      <c r="B80" s="20">
        <f t="shared" si="7"/>
        <v>46.338904108934983</v>
      </c>
      <c r="C80" s="8">
        <f t="shared" si="8"/>
        <v>353.66109589106503</v>
      </c>
      <c r="D80" s="8">
        <f t="shared" si="8"/>
        <v>303.66109589106503</v>
      </c>
      <c r="E80" s="8">
        <f t="shared" si="8"/>
        <v>253.66109589106503</v>
      </c>
      <c r="F80" s="8">
        <f t="shared" si="8"/>
        <v>203.66109589106503</v>
      </c>
      <c r="G80" s="8">
        <f t="shared" si="8"/>
        <v>153.66109589106503</v>
      </c>
      <c r="H80" s="8">
        <f t="shared" si="8"/>
        <v>103.66109589106502</v>
      </c>
      <c r="I80" s="8">
        <f t="shared" si="8"/>
        <v>53.661095891065017</v>
      </c>
    </row>
    <row r="81" spans="1:9" x14ac:dyDescent="0.3">
      <c r="A81" s="10">
        <f t="shared" si="9"/>
        <v>76</v>
      </c>
      <c r="B81" s="20">
        <f t="shared" si="7"/>
        <v>47.369763712020898</v>
      </c>
      <c r="C81" s="8">
        <f t="shared" si="8"/>
        <v>352.63023628797907</v>
      </c>
      <c r="D81" s="8">
        <f t="shared" si="8"/>
        <v>302.63023628797907</v>
      </c>
      <c r="E81" s="8">
        <f t="shared" si="8"/>
        <v>252.6302362879791</v>
      </c>
      <c r="F81" s="8">
        <f t="shared" si="8"/>
        <v>202.6302362879791</v>
      </c>
      <c r="G81" s="8">
        <f t="shared" si="8"/>
        <v>152.6302362879791</v>
      </c>
      <c r="H81" s="8">
        <f t="shared" si="8"/>
        <v>102.6302362879791</v>
      </c>
      <c r="I81" s="8">
        <f t="shared" si="8"/>
        <v>52.630236287979102</v>
      </c>
    </row>
    <row r="82" spans="1:9" x14ac:dyDescent="0.3">
      <c r="A82" s="10">
        <f t="shared" si="9"/>
        <v>77</v>
      </c>
      <c r="B82" s="20">
        <f t="shared" si="7"/>
        <v>48.415290812087285</v>
      </c>
      <c r="C82" s="8">
        <f t="shared" si="8"/>
        <v>351.58470918791272</v>
      </c>
      <c r="D82" s="8">
        <f t="shared" si="8"/>
        <v>301.58470918791272</v>
      </c>
      <c r="E82" s="8">
        <f t="shared" si="8"/>
        <v>251.58470918791272</v>
      </c>
      <c r="F82" s="8">
        <f t="shared" si="8"/>
        <v>201.58470918791272</v>
      </c>
      <c r="G82" s="8">
        <f t="shared" si="8"/>
        <v>151.58470918791272</v>
      </c>
      <c r="H82" s="8">
        <f t="shared" si="8"/>
        <v>101.58470918791272</v>
      </c>
      <c r="I82" s="8">
        <f t="shared" si="8"/>
        <v>51.584709187912715</v>
      </c>
    </row>
    <row r="83" spans="1:9" x14ac:dyDescent="0.3">
      <c r="A83" s="10">
        <f t="shared" si="9"/>
        <v>78</v>
      </c>
      <c r="B83" s="20">
        <f t="shared" si="7"/>
        <v>49.4756356736223</v>
      </c>
      <c r="C83" s="8">
        <f t="shared" si="8"/>
        <v>350.52436432637768</v>
      </c>
      <c r="D83" s="8">
        <f t="shared" si="8"/>
        <v>300.52436432637768</v>
      </c>
      <c r="E83" s="8">
        <f t="shared" si="8"/>
        <v>250.52436432637771</v>
      </c>
      <c r="F83" s="8">
        <f t="shared" si="8"/>
        <v>200.52436432637771</v>
      </c>
      <c r="G83" s="8">
        <f t="shared" si="8"/>
        <v>150.52436432637771</v>
      </c>
      <c r="H83" s="8">
        <f t="shared" si="8"/>
        <v>100.52436432637771</v>
      </c>
      <c r="I83" s="8">
        <f t="shared" si="8"/>
        <v>50.5243643263777</v>
      </c>
    </row>
    <row r="84" spans="1:9" x14ac:dyDescent="0.3">
      <c r="A84" s="10">
        <f t="shared" si="9"/>
        <v>79</v>
      </c>
      <c r="B84" s="20">
        <f t="shared" si="7"/>
        <v>50.550947428240967</v>
      </c>
      <c r="C84" s="8">
        <f t="shared" si="8"/>
        <v>349.44905257175901</v>
      </c>
      <c r="D84" s="8">
        <f t="shared" si="8"/>
        <v>299.44905257175901</v>
      </c>
      <c r="E84" s="8">
        <f t="shared" si="8"/>
        <v>249.44905257175904</v>
      </c>
      <c r="F84" s="8">
        <f t="shared" si="8"/>
        <v>199.44905257175904</v>
      </c>
      <c r="G84" s="8">
        <f t="shared" si="8"/>
        <v>149.44905257175904</v>
      </c>
      <c r="H84" s="8">
        <f t="shared" si="8"/>
        <v>99.44905257175904</v>
      </c>
      <c r="I84" s="8">
        <f t="shared" si="8"/>
        <v>49.449052571759033</v>
      </c>
    </row>
    <row r="85" spans="1:9" x14ac:dyDescent="0.3">
      <c r="A85" s="10">
        <f t="shared" si="9"/>
        <v>80</v>
      </c>
      <c r="B85" s="20">
        <f t="shared" si="7"/>
        <v>51.641373958644749</v>
      </c>
      <c r="C85" s="8">
        <f t="shared" si="8"/>
        <v>348.35862604135525</v>
      </c>
      <c r="D85" s="8">
        <f t="shared" si="8"/>
        <v>298.35862604135525</v>
      </c>
      <c r="E85" s="8">
        <f t="shared" si="8"/>
        <v>248.35862604135525</v>
      </c>
      <c r="F85" s="8">
        <f t="shared" si="8"/>
        <v>198.35862604135525</v>
      </c>
      <c r="G85" s="8">
        <f t="shared" si="8"/>
        <v>148.35862604135525</v>
      </c>
      <c r="H85" s="8">
        <f t="shared" si="8"/>
        <v>98.358626041355251</v>
      </c>
      <c r="I85" s="8">
        <f t="shared" si="8"/>
        <v>48.358626041355251</v>
      </c>
    </row>
    <row r="86" spans="1:9" x14ac:dyDescent="0.3">
      <c r="A86" s="10">
        <f t="shared" si="9"/>
        <v>81</v>
      </c>
      <c r="B86" s="20">
        <f t="shared" si="7"/>
        <v>52.747061779554983</v>
      </c>
      <c r="C86" s="8">
        <f t="shared" si="8"/>
        <v>347.252938220445</v>
      </c>
      <c r="D86" s="8">
        <f t="shared" si="8"/>
        <v>297.252938220445</v>
      </c>
      <c r="E86" s="8">
        <f t="shared" si="8"/>
        <v>247.252938220445</v>
      </c>
      <c r="F86" s="8">
        <f t="shared" si="8"/>
        <v>197.252938220445</v>
      </c>
      <c r="G86" s="8">
        <f t="shared" si="8"/>
        <v>147.252938220445</v>
      </c>
      <c r="H86" s="8">
        <f t="shared" si="8"/>
        <v>97.252938220445017</v>
      </c>
      <c r="I86" s="8">
        <f t="shared" si="8"/>
        <v>47.252938220445017</v>
      </c>
    </row>
    <row r="87" spans="1:9" x14ac:dyDescent="0.3">
      <c r="A87" s="10">
        <f t="shared" si="9"/>
        <v>82</v>
      </c>
      <c r="B87" s="20">
        <f t="shared" si="7"/>
        <v>53.868155915637487</v>
      </c>
      <c r="C87" s="8">
        <f t="shared" ref="C87:I102" si="10">$B$2*C$4-$B87</f>
        <v>346.13184408436251</v>
      </c>
      <c r="D87" s="8">
        <f t="shared" si="10"/>
        <v>296.13184408436251</v>
      </c>
      <c r="E87" s="8">
        <f t="shared" si="10"/>
        <v>246.13184408436251</v>
      </c>
      <c r="F87" s="8">
        <f t="shared" si="10"/>
        <v>196.13184408436251</v>
      </c>
      <c r="G87" s="8">
        <f t="shared" si="10"/>
        <v>146.13184408436251</v>
      </c>
      <c r="H87" s="8">
        <f t="shared" si="10"/>
        <v>96.131844084362513</v>
      </c>
      <c r="I87" s="8">
        <f t="shared" si="10"/>
        <v>46.131844084362513</v>
      </c>
    </row>
    <row r="88" spans="1:9" x14ac:dyDescent="0.3">
      <c r="A88" s="10">
        <f t="shared" si="9"/>
        <v>83</v>
      </c>
      <c r="B88" s="20">
        <f t="shared" si="7"/>
        <v>55.004799776439846</v>
      </c>
      <c r="C88" s="8">
        <f t="shared" si="10"/>
        <v>344.99520022356018</v>
      </c>
      <c r="D88" s="8">
        <f t="shared" si="10"/>
        <v>294.99520022356018</v>
      </c>
      <c r="E88" s="8">
        <f t="shared" si="10"/>
        <v>244.99520022356015</v>
      </c>
      <c r="F88" s="8">
        <f t="shared" si="10"/>
        <v>194.99520022356015</v>
      </c>
      <c r="G88" s="8">
        <f t="shared" si="10"/>
        <v>144.99520022356015</v>
      </c>
      <c r="H88" s="8">
        <f t="shared" si="10"/>
        <v>94.995200223560147</v>
      </c>
      <c r="I88" s="8">
        <f t="shared" si="10"/>
        <v>44.995200223560154</v>
      </c>
    </row>
    <row r="89" spans="1:9" x14ac:dyDescent="0.3">
      <c r="A89" s="10">
        <f t="shared" si="9"/>
        <v>84</v>
      </c>
      <c r="B89" s="20">
        <f t="shared" si="7"/>
        <v>56.157135028369353</v>
      </c>
      <c r="C89" s="8">
        <f t="shared" si="10"/>
        <v>343.84286497163066</v>
      </c>
      <c r="D89" s="8">
        <f t="shared" si="10"/>
        <v>293.84286497163066</v>
      </c>
      <c r="E89" s="8">
        <f t="shared" si="10"/>
        <v>243.84286497163066</v>
      </c>
      <c r="F89" s="8">
        <f t="shared" si="10"/>
        <v>193.84286497163066</v>
      </c>
      <c r="G89" s="8">
        <f t="shared" si="10"/>
        <v>143.84286497163066</v>
      </c>
      <c r="H89" s="8">
        <f t="shared" si="10"/>
        <v>93.842864971630647</v>
      </c>
      <c r="I89" s="8">
        <f t="shared" si="10"/>
        <v>43.842864971630647</v>
      </c>
    </row>
    <row r="90" spans="1:9" x14ac:dyDescent="0.3">
      <c r="A90" s="10">
        <f t="shared" si="9"/>
        <v>85</v>
      </c>
      <c r="B90" s="20">
        <f t="shared" si="7"/>
        <v>57.325301463745575</v>
      </c>
      <c r="C90" s="8">
        <f t="shared" si="10"/>
        <v>342.67469853625443</v>
      </c>
      <c r="D90" s="8">
        <f t="shared" si="10"/>
        <v>292.67469853625443</v>
      </c>
      <c r="E90" s="8">
        <f t="shared" si="10"/>
        <v>242.67469853625443</v>
      </c>
      <c r="F90" s="8">
        <f t="shared" si="10"/>
        <v>192.67469853625443</v>
      </c>
      <c r="G90" s="8">
        <f t="shared" si="10"/>
        <v>142.67469853625443</v>
      </c>
      <c r="H90" s="8">
        <f t="shared" si="10"/>
        <v>92.674698536254425</v>
      </c>
      <c r="I90" s="8">
        <f t="shared" si="10"/>
        <v>42.674698536254425</v>
      </c>
    </row>
    <row r="91" spans="1:9" x14ac:dyDescent="0.3">
      <c r="A91" s="10">
        <f t="shared" si="9"/>
        <v>86</v>
      </c>
      <c r="B91" s="20">
        <f t="shared" si="7"/>
        <v>58.509436866967015</v>
      </c>
      <c r="C91" s="8">
        <f t="shared" si="10"/>
        <v>341.49056313303299</v>
      </c>
      <c r="D91" s="8">
        <f t="shared" si="10"/>
        <v>291.49056313303299</v>
      </c>
      <c r="E91" s="8">
        <f t="shared" si="10"/>
        <v>241.49056313303299</v>
      </c>
      <c r="F91" s="8">
        <f t="shared" si="10"/>
        <v>191.49056313303299</v>
      </c>
      <c r="G91" s="8">
        <f t="shared" si="10"/>
        <v>141.49056313303299</v>
      </c>
      <c r="H91" s="8">
        <f t="shared" si="10"/>
        <v>91.490563133032992</v>
      </c>
      <c r="I91" s="8">
        <f t="shared" si="10"/>
        <v>41.490563133032985</v>
      </c>
    </row>
    <row r="92" spans="1:9" x14ac:dyDescent="0.3">
      <c r="A92" s="10">
        <f t="shared" si="9"/>
        <v>87</v>
      </c>
      <c r="B92" s="20">
        <f t="shared" si="7"/>
        <v>59.709676877838746</v>
      </c>
      <c r="C92" s="8">
        <f t="shared" si="10"/>
        <v>340.29032312216123</v>
      </c>
      <c r="D92" s="8">
        <f t="shared" si="10"/>
        <v>290.29032312216123</v>
      </c>
      <c r="E92" s="8">
        <f t="shared" si="10"/>
        <v>240.29032312216125</v>
      </c>
      <c r="F92" s="8">
        <f t="shared" si="10"/>
        <v>190.29032312216125</v>
      </c>
      <c r="G92" s="8">
        <f t="shared" si="10"/>
        <v>140.29032312216125</v>
      </c>
      <c r="H92" s="8">
        <f t="shared" si="10"/>
        <v>90.290323122161254</v>
      </c>
      <c r="I92" s="8">
        <f t="shared" si="10"/>
        <v>40.290323122161254</v>
      </c>
    </row>
    <row r="93" spans="1:9" x14ac:dyDescent="0.3">
      <c r="A93" s="10">
        <f t="shared" si="9"/>
        <v>88</v>
      </c>
      <c r="B93" s="20">
        <f t="shared" si="7"/>
        <v>60.926154852114145</v>
      </c>
      <c r="C93" s="8">
        <f t="shared" si="10"/>
        <v>339.07384514788583</v>
      </c>
      <c r="D93" s="8">
        <f t="shared" si="10"/>
        <v>289.07384514788583</v>
      </c>
      <c r="E93" s="8">
        <f t="shared" si="10"/>
        <v>239.07384514788586</v>
      </c>
      <c r="F93" s="8">
        <f t="shared" si="10"/>
        <v>189.07384514788586</v>
      </c>
      <c r="G93" s="8">
        <f t="shared" si="10"/>
        <v>139.07384514788586</v>
      </c>
      <c r="H93" s="8">
        <f t="shared" si="10"/>
        <v>89.073845147885862</v>
      </c>
      <c r="I93" s="8">
        <f t="shared" si="10"/>
        <v>39.073845147885855</v>
      </c>
    </row>
    <row r="94" spans="1:9" x14ac:dyDescent="0.3">
      <c r="A94" s="10">
        <f t="shared" si="9"/>
        <v>89</v>
      </c>
      <c r="B94" s="20">
        <f t="shared" si="7"/>
        <v>62.15900171931046</v>
      </c>
      <c r="C94" s="8">
        <f t="shared" si="10"/>
        <v>337.84099828068952</v>
      </c>
      <c r="D94" s="8">
        <f t="shared" si="10"/>
        <v>287.84099828068952</v>
      </c>
      <c r="E94" s="8">
        <f t="shared" si="10"/>
        <v>237.84099828068955</v>
      </c>
      <c r="F94" s="8">
        <f t="shared" si="10"/>
        <v>187.84099828068955</v>
      </c>
      <c r="G94" s="8">
        <f t="shared" si="10"/>
        <v>137.84099828068955</v>
      </c>
      <c r="H94" s="8">
        <f t="shared" si="10"/>
        <v>87.840998280689547</v>
      </c>
      <c r="I94" s="8">
        <f t="shared" si="10"/>
        <v>37.84099828068954</v>
      </c>
    </row>
    <row r="95" spans="1:9" x14ac:dyDescent="0.3">
      <c r="A95" s="10">
        <f t="shared" si="9"/>
        <v>90</v>
      </c>
      <c r="B95" s="20">
        <f t="shared" si="7"/>
        <v>63.40834583786566</v>
      </c>
      <c r="C95" s="8">
        <f t="shared" si="10"/>
        <v>336.59165416213432</v>
      </c>
      <c r="D95" s="8">
        <f t="shared" si="10"/>
        <v>286.59165416213432</v>
      </c>
      <c r="E95" s="8">
        <f t="shared" si="10"/>
        <v>236.59165416213435</v>
      </c>
      <c r="F95" s="8">
        <f t="shared" si="10"/>
        <v>186.59165416213435</v>
      </c>
      <c r="G95" s="8">
        <f t="shared" si="10"/>
        <v>136.59165416213435</v>
      </c>
      <c r="H95" s="8">
        <f t="shared" si="10"/>
        <v>86.591654162134347</v>
      </c>
      <c r="I95" s="8">
        <f t="shared" si="10"/>
        <v>36.59165416213434</v>
      </c>
    </row>
    <row r="96" spans="1:9" x14ac:dyDescent="0.3">
      <c r="A96" s="10">
        <f t="shared" si="9"/>
        <v>91</v>
      </c>
      <c r="B96" s="20">
        <f t="shared" si="7"/>
        <v>64.674312847711249</v>
      </c>
      <c r="C96" s="8">
        <f t="shared" si="10"/>
        <v>335.32568715228876</v>
      </c>
      <c r="D96" s="8">
        <f t="shared" si="10"/>
        <v>285.32568715228876</v>
      </c>
      <c r="E96" s="8">
        <f t="shared" si="10"/>
        <v>235.32568715228876</v>
      </c>
      <c r="F96" s="8">
        <f t="shared" si="10"/>
        <v>185.32568715228876</v>
      </c>
      <c r="G96" s="8">
        <f t="shared" si="10"/>
        <v>135.32568715228876</v>
      </c>
      <c r="H96" s="8">
        <f t="shared" si="10"/>
        <v>85.325687152288751</v>
      </c>
      <c r="I96" s="8">
        <f t="shared" si="10"/>
        <v>35.325687152288751</v>
      </c>
    </row>
    <row r="97" spans="1:9" x14ac:dyDescent="0.3">
      <c r="A97" s="10">
        <f t="shared" si="9"/>
        <v>92</v>
      </c>
      <c r="B97" s="20">
        <f t="shared" si="7"/>
        <v>65.957025520343009</v>
      </c>
      <c r="C97" s="8">
        <f t="shared" si="10"/>
        <v>334.042974479657</v>
      </c>
      <c r="D97" s="8">
        <f t="shared" si="10"/>
        <v>284.042974479657</v>
      </c>
      <c r="E97" s="8">
        <f t="shared" si="10"/>
        <v>234.042974479657</v>
      </c>
      <c r="F97" s="8">
        <f t="shared" si="10"/>
        <v>184.042974479657</v>
      </c>
      <c r="G97" s="8">
        <f t="shared" si="10"/>
        <v>134.042974479657</v>
      </c>
      <c r="H97" s="8">
        <f t="shared" si="10"/>
        <v>84.042974479656991</v>
      </c>
      <c r="I97" s="8">
        <f t="shared" si="10"/>
        <v>34.042974479656991</v>
      </c>
    </row>
    <row r="98" spans="1:9" x14ac:dyDescent="0.3">
      <c r="A98" s="10">
        <f t="shared" si="9"/>
        <v>93</v>
      </c>
      <c r="B98" s="20">
        <f t="shared" si="7"/>
        <v>67.25660360647943</v>
      </c>
      <c r="C98" s="8">
        <f t="shared" si="10"/>
        <v>332.74339639352058</v>
      </c>
      <c r="D98" s="8">
        <f t="shared" si="10"/>
        <v>282.74339639352058</v>
      </c>
      <c r="E98" s="8">
        <f t="shared" si="10"/>
        <v>232.74339639352058</v>
      </c>
      <c r="F98" s="8">
        <f t="shared" si="10"/>
        <v>182.74339639352058</v>
      </c>
      <c r="G98" s="8">
        <f t="shared" si="10"/>
        <v>132.74339639352058</v>
      </c>
      <c r="H98" s="8">
        <f t="shared" si="10"/>
        <v>82.74339639352057</v>
      </c>
      <c r="I98" s="8">
        <f t="shared" si="10"/>
        <v>32.74339639352057</v>
      </c>
    </row>
    <row r="99" spans="1:9" x14ac:dyDescent="0.3">
      <c r="A99" s="10">
        <f t="shared" si="9"/>
        <v>94</v>
      </c>
      <c r="B99" s="20">
        <f t="shared" si="7"/>
        <v>68.573163681406641</v>
      </c>
      <c r="C99" s="8">
        <f t="shared" si="10"/>
        <v>331.42683631859336</v>
      </c>
      <c r="D99" s="8">
        <f t="shared" si="10"/>
        <v>281.42683631859336</v>
      </c>
      <c r="E99" s="8">
        <f t="shared" si="10"/>
        <v>231.42683631859336</v>
      </c>
      <c r="F99" s="8">
        <f t="shared" si="10"/>
        <v>181.42683631859336</v>
      </c>
      <c r="G99" s="8">
        <f t="shared" si="10"/>
        <v>131.42683631859336</v>
      </c>
      <c r="H99" s="8">
        <f t="shared" si="10"/>
        <v>81.426836318593359</v>
      </c>
      <c r="I99" s="8">
        <f t="shared" si="10"/>
        <v>31.426836318593359</v>
      </c>
    </row>
    <row r="100" spans="1:9" x14ac:dyDescent="0.3">
      <c r="A100" s="10">
        <f t="shared" si="9"/>
        <v>95</v>
      </c>
      <c r="B100" s="20">
        <f t="shared" si="7"/>
        <v>69.906818988114779</v>
      </c>
      <c r="C100" s="8">
        <f t="shared" si="10"/>
        <v>330.09318101188524</v>
      </c>
      <c r="D100" s="8">
        <f t="shared" si="10"/>
        <v>280.09318101188524</v>
      </c>
      <c r="E100" s="8">
        <f t="shared" si="10"/>
        <v>230.09318101188524</v>
      </c>
      <c r="F100" s="8">
        <f t="shared" si="10"/>
        <v>180.09318101188524</v>
      </c>
      <c r="G100" s="8">
        <f t="shared" si="10"/>
        <v>130.09318101188524</v>
      </c>
      <c r="H100" s="8">
        <f t="shared" si="10"/>
        <v>80.093181011885221</v>
      </c>
      <c r="I100" s="8">
        <f t="shared" si="10"/>
        <v>30.093181011885221</v>
      </c>
    </row>
    <row r="101" spans="1:9" x14ac:dyDescent="0.3">
      <c r="A101" s="10">
        <f t="shared" si="9"/>
        <v>96</v>
      </c>
      <c r="B101" s="20">
        <f t="shared" si="7"/>
        <v>71.257679278341016</v>
      </c>
      <c r="C101" s="8">
        <f t="shared" si="10"/>
        <v>328.74232072165898</v>
      </c>
      <c r="D101" s="8">
        <f t="shared" si="10"/>
        <v>278.74232072165898</v>
      </c>
      <c r="E101" s="8">
        <f t="shared" si="10"/>
        <v>228.74232072165898</v>
      </c>
      <c r="F101" s="8">
        <f t="shared" si="10"/>
        <v>178.74232072165898</v>
      </c>
      <c r="G101" s="8">
        <f t="shared" si="10"/>
        <v>128.74232072165898</v>
      </c>
      <c r="H101" s="8">
        <f t="shared" si="10"/>
        <v>78.742320721658984</v>
      </c>
      <c r="I101" s="8">
        <f t="shared" si="10"/>
        <v>28.742320721658984</v>
      </c>
    </row>
    <row r="102" spans="1:9" x14ac:dyDescent="0.3">
      <c r="A102" s="10">
        <f t="shared" si="9"/>
        <v>97</v>
      </c>
      <c r="B102" s="20">
        <f t="shared" si="7"/>
        <v>72.625850651642182</v>
      </c>
      <c r="C102" s="8">
        <f t="shared" si="10"/>
        <v>327.37414934835783</v>
      </c>
      <c r="D102" s="8">
        <f t="shared" si="10"/>
        <v>277.37414934835783</v>
      </c>
      <c r="E102" s="8">
        <f t="shared" si="10"/>
        <v>227.37414934835783</v>
      </c>
      <c r="F102" s="8">
        <f t="shared" si="10"/>
        <v>177.37414934835783</v>
      </c>
      <c r="G102" s="8">
        <f t="shared" si="10"/>
        <v>127.37414934835782</v>
      </c>
      <c r="H102" s="8">
        <f t="shared" si="10"/>
        <v>77.374149348357818</v>
      </c>
      <c r="I102" s="8">
        <f t="shared" si="10"/>
        <v>27.374149348357818</v>
      </c>
    </row>
    <row r="103" spans="1:9" x14ac:dyDescent="0.3">
      <c r="A103" s="10">
        <f t="shared" si="9"/>
        <v>98</v>
      </c>
      <c r="B103" s="20">
        <f t="shared" si="7"/>
        <v>74.011435392628059</v>
      </c>
      <c r="C103" s="8">
        <f t="shared" ref="C103:I118" si="11">$B$2*C$4-$B103</f>
        <v>325.98856460737193</v>
      </c>
      <c r="D103" s="8">
        <f t="shared" si="11"/>
        <v>275.98856460737193</v>
      </c>
      <c r="E103" s="8">
        <f t="shared" si="11"/>
        <v>225.98856460737193</v>
      </c>
      <c r="F103" s="8">
        <f t="shared" si="11"/>
        <v>175.98856460737193</v>
      </c>
      <c r="G103" s="8">
        <f t="shared" si="11"/>
        <v>125.98856460737194</v>
      </c>
      <c r="H103" s="8">
        <f t="shared" si="11"/>
        <v>75.988564607371941</v>
      </c>
      <c r="I103" s="8">
        <f t="shared" si="11"/>
        <v>25.988564607371941</v>
      </c>
    </row>
    <row r="104" spans="1:9" x14ac:dyDescent="0.3">
      <c r="A104" s="10">
        <f t="shared" si="9"/>
        <v>99</v>
      </c>
      <c r="B104" s="20">
        <f t="shared" si="7"/>
        <v>75.414531806496399</v>
      </c>
      <c r="C104" s="8">
        <f t="shared" si="11"/>
        <v>324.58546819350363</v>
      </c>
      <c r="D104" s="8">
        <f t="shared" si="11"/>
        <v>274.58546819350363</v>
      </c>
      <c r="E104" s="8">
        <f t="shared" si="11"/>
        <v>224.5854681935036</v>
      </c>
      <c r="F104" s="8">
        <f t="shared" si="11"/>
        <v>174.5854681935036</v>
      </c>
      <c r="G104" s="8">
        <f t="shared" si="11"/>
        <v>124.5854681935036</v>
      </c>
      <c r="H104" s="8">
        <f t="shared" si="11"/>
        <v>74.585468193503601</v>
      </c>
      <c r="I104" s="8">
        <f t="shared" si="11"/>
        <v>24.585468193503601</v>
      </c>
    </row>
    <row r="105" spans="1:9" x14ac:dyDescent="0.3">
      <c r="A105" s="10">
        <f t="shared" si="9"/>
        <v>100</v>
      </c>
      <c r="B105" s="20">
        <f t="shared" si="7"/>
        <v>76.835234053018425</v>
      </c>
      <c r="C105" s="8">
        <f t="shared" si="11"/>
        <v>323.16476594698156</v>
      </c>
      <c r="D105" s="8">
        <f t="shared" si="11"/>
        <v>273.16476594698156</v>
      </c>
      <c r="E105" s="8">
        <f t="shared" si="11"/>
        <v>223.16476594698156</v>
      </c>
      <c r="F105" s="8">
        <f t="shared" si="11"/>
        <v>173.16476594698156</v>
      </c>
      <c r="G105" s="8">
        <f t="shared" si="11"/>
        <v>123.16476594698157</v>
      </c>
      <c r="H105" s="8">
        <f t="shared" si="11"/>
        <v>73.164765946981575</v>
      </c>
      <c r="I105" s="8">
        <f t="shared" si="11"/>
        <v>23.164765946981575</v>
      </c>
    </row>
    <row r="106" spans="1:9" x14ac:dyDescent="0.3">
      <c r="A106" s="10">
        <f t="shared" si="9"/>
        <v>101</v>
      </c>
      <c r="B106" s="20">
        <f t="shared" si="7"/>
        <v>78.273631979133199</v>
      </c>
      <c r="C106" s="8">
        <f t="shared" si="11"/>
        <v>321.7263680208668</v>
      </c>
      <c r="D106" s="8">
        <f t="shared" si="11"/>
        <v>271.7263680208668</v>
      </c>
      <c r="E106" s="8">
        <f t="shared" si="11"/>
        <v>221.7263680208668</v>
      </c>
      <c r="F106" s="8">
        <f t="shared" si="11"/>
        <v>171.7263680208668</v>
      </c>
      <c r="G106" s="8">
        <f t="shared" si="11"/>
        <v>121.7263680208668</v>
      </c>
      <c r="H106" s="8">
        <f t="shared" si="11"/>
        <v>71.726368020866801</v>
      </c>
      <c r="I106" s="8">
        <f t="shared" si="11"/>
        <v>21.726368020866801</v>
      </c>
    </row>
    <row r="107" spans="1:9" x14ac:dyDescent="0.3">
      <c r="A107" s="10">
        <f t="shared" si="9"/>
        <v>102</v>
      </c>
      <c r="B107" s="20">
        <f t="shared" si="7"/>
        <v>79.729810950318281</v>
      </c>
      <c r="C107" s="8">
        <f t="shared" si="11"/>
        <v>320.27018904968173</v>
      </c>
      <c r="D107" s="8">
        <f t="shared" si="11"/>
        <v>270.27018904968173</v>
      </c>
      <c r="E107" s="8">
        <f t="shared" si="11"/>
        <v>220.27018904968173</v>
      </c>
      <c r="F107" s="8">
        <f t="shared" si="11"/>
        <v>170.27018904968173</v>
      </c>
      <c r="G107" s="8">
        <f t="shared" si="11"/>
        <v>120.27018904968172</v>
      </c>
      <c r="H107" s="8">
        <f t="shared" si="11"/>
        <v>70.270189049681719</v>
      </c>
      <c r="I107" s="8">
        <f t="shared" si="11"/>
        <v>20.270189049681719</v>
      </c>
    </row>
    <row r="108" spans="1:9" x14ac:dyDescent="0.3">
      <c r="A108" s="10">
        <f t="shared" si="9"/>
        <v>103</v>
      </c>
      <c r="B108" s="20">
        <f t="shared" si="7"/>
        <v>81.203851680912805</v>
      </c>
      <c r="C108" s="8">
        <f t="shared" si="11"/>
        <v>318.79614831908719</v>
      </c>
      <c r="D108" s="8">
        <f t="shared" si="11"/>
        <v>268.79614831908719</v>
      </c>
      <c r="E108" s="8">
        <f t="shared" si="11"/>
        <v>218.79614831908719</v>
      </c>
      <c r="F108" s="8">
        <f t="shared" si="11"/>
        <v>168.79614831908719</v>
      </c>
      <c r="G108" s="8">
        <f t="shared" si="11"/>
        <v>118.79614831908719</v>
      </c>
      <c r="H108" s="8">
        <f t="shared" si="11"/>
        <v>68.796148319087195</v>
      </c>
      <c r="I108" s="8">
        <f t="shared" si="11"/>
        <v>18.796148319087195</v>
      </c>
    </row>
    <row r="109" spans="1:9" x14ac:dyDescent="0.3">
      <c r="A109" s="10">
        <f t="shared" si="9"/>
        <v>104</v>
      </c>
      <c r="B109" s="20">
        <f t="shared" si="7"/>
        <v>82.695830063578853</v>
      </c>
      <c r="C109" s="8">
        <f t="shared" si="11"/>
        <v>317.30416993642115</v>
      </c>
      <c r="D109" s="8">
        <f t="shared" si="11"/>
        <v>267.30416993642115</v>
      </c>
      <c r="E109" s="8">
        <f t="shared" si="11"/>
        <v>217.30416993642115</v>
      </c>
      <c r="F109" s="8">
        <f t="shared" si="11"/>
        <v>167.30416993642115</v>
      </c>
      <c r="G109" s="8">
        <f t="shared" si="11"/>
        <v>117.30416993642115</v>
      </c>
      <c r="H109" s="8">
        <f t="shared" si="11"/>
        <v>67.304169936421147</v>
      </c>
      <c r="I109" s="8">
        <f t="shared" si="11"/>
        <v>17.304169936421147</v>
      </c>
    </row>
    <row r="110" spans="1:9" x14ac:dyDescent="0.3">
      <c r="A110" s="10">
        <f t="shared" si="9"/>
        <v>105</v>
      </c>
      <c r="B110" s="20">
        <f t="shared" si="7"/>
        <v>84.2058169980955</v>
      </c>
      <c r="C110" s="8">
        <f t="shared" si="11"/>
        <v>315.79418300190451</v>
      </c>
      <c r="D110" s="8">
        <f t="shared" si="11"/>
        <v>265.79418300190451</v>
      </c>
      <c r="E110" s="8">
        <f t="shared" si="11"/>
        <v>215.79418300190451</v>
      </c>
      <c r="F110" s="8">
        <f t="shared" si="11"/>
        <v>165.79418300190451</v>
      </c>
      <c r="G110" s="8">
        <f t="shared" si="11"/>
        <v>115.7941830019045</v>
      </c>
      <c r="H110" s="8">
        <f t="shared" si="11"/>
        <v>65.7941830019045</v>
      </c>
      <c r="I110" s="8">
        <f t="shared" si="11"/>
        <v>15.7941830019045</v>
      </c>
    </row>
    <row r="111" spans="1:9" x14ac:dyDescent="0.3">
      <c r="A111" s="10">
        <f t="shared" si="9"/>
        <v>106</v>
      </c>
      <c r="B111" s="20">
        <f t="shared" si="7"/>
        <v>85.733878219689288</v>
      </c>
      <c r="C111" s="8">
        <f t="shared" si="11"/>
        <v>314.2661217803107</v>
      </c>
      <c r="D111" s="8">
        <f t="shared" si="11"/>
        <v>264.2661217803107</v>
      </c>
      <c r="E111" s="8">
        <f t="shared" si="11"/>
        <v>214.2661217803107</v>
      </c>
      <c r="F111" s="8">
        <f t="shared" si="11"/>
        <v>164.2661217803107</v>
      </c>
      <c r="G111" s="8">
        <f t="shared" si="11"/>
        <v>114.26612178031071</v>
      </c>
      <c r="H111" s="8">
        <f t="shared" si="11"/>
        <v>64.266121780310712</v>
      </c>
      <c r="I111" s="8">
        <f t="shared" si="11"/>
        <v>14.266121780310712</v>
      </c>
    </row>
    <row r="112" spans="1:9" x14ac:dyDescent="0.3">
      <c r="A112" s="10">
        <f t="shared" si="9"/>
        <v>107</v>
      </c>
      <c r="B112" s="20">
        <f t="shared" si="7"/>
        <v>87.280074127114304</v>
      </c>
      <c r="C112" s="8">
        <f t="shared" si="11"/>
        <v>312.71992587288571</v>
      </c>
      <c r="D112" s="8">
        <f t="shared" si="11"/>
        <v>262.71992587288571</v>
      </c>
      <c r="E112" s="8">
        <f t="shared" si="11"/>
        <v>212.71992587288571</v>
      </c>
      <c r="F112" s="8">
        <f t="shared" si="11"/>
        <v>162.71992587288571</v>
      </c>
      <c r="G112" s="8">
        <f t="shared" si="11"/>
        <v>112.7199258728857</v>
      </c>
      <c r="H112" s="8">
        <f t="shared" si="11"/>
        <v>62.719925872885696</v>
      </c>
      <c r="I112" s="8">
        <f t="shared" si="11"/>
        <v>12.719925872885696</v>
      </c>
    </row>
    <row r="113" spans="1:9" x14ac:dyDescent="0.3">
      <c r="A113" s="10">
        <f t="shared" si="9"/>
        <v>108</v>
      </c>
      <c r="B113" s="20">
        <f t="shared" si="7"/>
        <v>88.844459610703012</v>
      </c>
      <c r="C113" s="8">
        <f t="shared" si="11"/>
        <v>311.15554038929702</v>
      </c>
      <c r="D113" s="8">
        <f t="shared" si="11"/>
        <v>261.15554038929702</v>
      </c>
      <c r="E113" s="8">
        <f t="shared" si="11"/>
        <v>211.15554038929699</v>
      </c>
      <c r="F113" s="8">
        <f t="shared" si="11"/>
        <v>161.15554038929699</v>
      </c>
      <c r="G113" s="8">
        <f t="shared" si="11"/>
        <v>111.15554038929699</v>
      </c>
      <c r="H113" s="8">
        <f t="shared" si="11"/>
        <v>61.155540389296988</v>
      </c>
      <c r="I113" s="8">
        <f t="shared" si="11"/>
        <v>11.155540389296988</v>
      </c>
    </row>
    <row r="114" spans="1:9" x14ac:dyDescent="0.3">
      <c r="A114" s="10">
        <f t="shared" si="9"/>
        <v>109</v>
      </c>
      <c r="B114" s="20">
        <f t="shared" si="7"/>
        <v>90.427083880619591</v>
      </c>
      <c r="C114" s="8">
        <f t="shared" si="11"/>
        <v>309.57291611938041</v>
      </c>
      <c r="D114" s="8">
        <f t="shared" si="11"/>
        <v>259.57291611938041</v>
      </c>
      <c r="E114" s="8">
        <f t="shared" si="11"/>
        <v>209.57291611938041</v>
      </c>
      <c r="F114" s="8">
        <f t="shared" si="11"/>
        <v>159.57291611938041</v>
      </c>
      <c r="G114" s="8">
        <f t="shared" si="11"/>
        <v>109.57291611938041</v>
      </c>
      <c r="H114" s="8">
        <f t="shared" si="11"/>
        <v>59.572916119380409</v>
      </c>
      <c r="I114" s="8">
        <f t="shared" si="11"/>
        <v>9.5729161193804089</v>
      </c>
    </row>
    <row r="115" spans="1:9" x14ac:dyDescent="0.3">
      <c r="A115" s="10">
        <f t="shared" si="9"/>
        <v>110</v>
      </c>
      <c r="B115" s="20">
        <f t="shared" si="7"/>
        <v>92.027990295554005</v>
      </c>
      <c r="C115" s="8">
        <f t="shared" si="11"/>
        <v>307.97200970444601</v>
      </c>
      <c r="D115" s="8">
        <f t="shared" si="11"/>
        <v>257.97200970444601</v>
      </c>
      <c r="E115" s="8">
        <f t="shared" si="11"/>
        <v>207.97200970444601</v>
      </c>
      <c r="F115" s="8">
        <f t="shared" si="11"/>
        <v>157.97200970444601</v>
      </c>
      <c r="G115" s="8">
        <f t="shared" si="11"/>
        <v>107.97200970444599</v>
      </c>
      <c r="H115" s="8">
        <f t="shared" si="11"/>
        <v>57.972009704445995</v>
      </c>
      <c r="I115" s="8">
        <f t="shared" si="11"/>
        <v>7.9720097044459948</v>
      </c>
    </row>
    <row r="116" spans="1:9" x14ac:dyDescent="0.3">
      <c r="A116" s="10">
        <f t="shared" si="9"/>
        <v>111</v>
      </c>
      <c r="B116" s="20">
        <f t="shared" si="7"/>
        <v>93.647216192105788</v>
      </c>
      <c r="C116" s="8">
        <f t="shared" si="11"/>
        <v>306.35278380789418</v>
      </c>
      <c r="D116" s="8">
        <f t="shared" si="11"/>
        <v>256.35278380789418</v>
      </c>
      <c r="E116" s="8">
        <f t="shared" si="11"/>
        <v>206.35278380789421</v>
      </c>
      <c r="F116" s="8">
        <f t="shared" si="11"/>
        <v>156.35278380789421</v>
      </c>
      <c r="G116" s="8">
        <f t="shared" si="11"/>
        <v>106.35278380789421</v>
      </c>
      <c r="H116" s="8">
        <f t="shared" si="11"/>
        <v>56.352783807894212</v>
      </c>
      <c r="I116" s="8">
        <f t="shared" si="11"/>
        <v>6.3527838078942125</v>
      </c>
    </row>
    <row r="117" spans="1:9" x14ac:dyDescent="0.3">
      <c r="A117" s="10">
        <f t="shared" si="9"/>
        <v>112</v>
      </c>
      <c r="B117" s="20">
        <f t="shared" si="7"/>
        <v>95.284792715113198</v>
      </c>
      <c r="C117" s="8">
        <f t="shared" si="11"/>
        <v>304.71520728488679</v>
      </c>
      <c r="D117" s="8">
        <f t="shared" si="11"/>
        <v>254.71520728488679</v>
      </c>
      <c r="E117" s="8">
        <f t="shared" si="11"/>
        <v>204.71520728488679</v>
      </c>
      <c r="F117" s="8">
        <f t="shared" si="11"/>
        <v>154.71520728488679</v>
      </c>
      <c r="G117" s="8">
        <f t="shared" si="11"/>
        <v>104.7152072848868</v>
      </c>
      <c r="H117" s="8">
        <f t="shared" si="11"/>
        <v>54.715207284886802</v>
      </c>
      <c r="I117" s="8">
        <f t="shared" si="11"/>
        <v>4.7152072848868016</v>
      </c>
    </row>
    <row r="118" spans="1:9" x14ac:dyDescent="0.3">
      <c r="A118" s="10">
        <f t="shared" si="9"/>
        <v>113</v>
      </c>
      <c r="B118" s="20">
        <f t="shared" si="7"/>
        <v>96.94074464919305</v>
      </c>
      <c r="C118" s="8">
        <f t="shared" si="11"/>
        <v>303.05925535080695</v>
      </c>
      <c r="D118" s="8">
        <f t="shared" si="11"/>
        <v>253.05925535080695</v>
      </c>
      <c r="E118" s="8">
        <f t="shared" si="11"/>
        <v>203.05925535080695</v>
      </c>
      <c r="F118" s="8">
        <f t="shared" si="11"/>
        <v>153.05925535080695</v>
      </c>
      <c r="G118" s="8">
        <f t="shared" si="11"/>
        <v>103.05925535080695</v>
      </c>
      <c r="H118" s="8">
        <f t="shared" si="11"/>
        <v>53.05925535080695</v>
      </c>
      <c r="I118" s="8">
        <f t="shared" si="11"/>
        <v>3.05925535080695</v>
      </c>
    </row>
    <row r="119" spans="1:9" x14ac:dyDescent="0.3">
      <c r="A119" s="10">
        <f t="shared" si="9"/>
        <v>114</v>
      </c>
      <c r="B119" s="20">
        <f t="shared" si="7"/>
        <v>98.615090251762467</v>
      </c>
      <c r="C119" s="8">
        <f t="shared" ref="C119:I134" si="12">$B$2*C$4-$B119</f>
        <v>301.38490974823753</v>
      </c>
      <c r="D119" s="8">
        <f t="shared" si="12"/>
        <v>251.38490974823753</v>
      </c>
      <c r="E119" s="8">
        <f t="shared" si="12"/>
        <v>201.38490974823753</v>
      </c>
      <c r="F119" s="8">
        <f t="shared" si="12"/>
        <v>151.38490974823753</v>
      </c>
      <c r="G119" s="8">
        <f t="shared" si="12"/>
        <v>101.38490974823753</v>
      </c>
      <c r="H119" s="8">
        <f t="shared" si="12"/>
        <v>51.384909748237533</v>
      </c>
      <c r="I119" s="8">
        <f t="shared" si="12"/>
        <v>1.3849097482375328</v>
      </c>
    </row>
    <row r="120" spans="1:9" x14ac:dyDescent="0.3">
      <c r="A120" s="10">
        <f t="shared" si="9"/>
        <v>115</v>
      </c>
      <c r="B120" s="20">
        <f t="shared" si="7"/>
        <v>100.30784108782356</v>
      </c>
      <c r="C120" s="8">
        <f t="shared" si="12"/>
        <v>299.69215891217641</v>
      </c>
      <c r="D120" s="8">
        <f t="shared" si="12"/>
        <v>249.69215891217644</v>
      </c>
      <c r="E120" s="8">
        <f t="shared" si="12"/>
        <v>199.69215891217644</v>
      </c>
      <c r="F120" s="8">
        <f t="shared" si="12"/>
        <v>149.69215891217644</v>
      </c>
      <c r="G120" s="8">
        <f t="shared" si="12"/>
        <v>99.692158912176438</v>
      </c>
      <c r="H120" s="8">
        <f t="shared" si="12"/>
        <v>49.692158912176438</v>
      </c>
      <c r="I120" s="8">
        <f t="shared" si="12"/>
        <v>-0.30784108782356157</v>
      </c>
    </row>
    <row r="121" spans="1:9" x14ac:dyDescent="0.3">
      <c r="A121" s="10">
        <f t="shared" si="9"/>
        <v>116</v>
      </c>
      <c r="B121" s="20">
        <f t="shared" si="7"/>
        <v>102.01900186679737</v>
      </c>
      <c r="C121" s="8">
        <f t="shared" si="12"/>
        <v>297.98099813320266</v>
      </c>
      <c r="D121" s="8">
        <f t="shared" si="12"/>
        <v>247.98099813320263</v>
      </c>
      <c r="E121" s="8">
        <f t="shared" si="12"/>
        <v>197.98099813320263</v>
      </c>
      <c r="F121" s="8">
        <f t="shared" si="12"/>
        <v>147.98099813320263</v>
      </c>
      <c r="G121" s="8">
        <f t="shared" si="12"/>
        <v>97.980998133202633</v>
      </c>
      <c r="H121" s="8">
        <f t="shared" si="12"/>
        <v>47.980998133202633</v>
      </c>
      <c r="I121" s="8">
        <f t="shared" si="12"/>
        <v>-2.0190018667973675</v>
      </c>
    </row>
    <row r="122" spans="1:9" x14ac:dyDescent="0.3">
      <c r="A122" s="10">
        <f t="shared" si="9"/>
        <v>117</v>
      </c>
      <c r="B122" s="20">
        <f t="shared" si="7"/>
        <v>103.74857028170121</v>
      </c>
      <c r="C122" s="8">
        <f t="shared" si="12"/>
        <v>296.25142971829882</v>
      </c>
      <c r="D122" s="8">
        <f t="shared" si="12"/>
        <v>246.25142971829879</v>
      </c>
      <c r="E122" s="8">
        <f t="shared" si="12"/>
        <v>196.25142971829879</v>
      </c>
      <c r="F122" s="8">
        <f t="shared" si="12"/>
        <v>146.25142971829879</v>
      </c>
      <c r="G122" s="8">
        <f t="shared" si="12"/>
        <v>96.251429718298795</v>
      </c>
      <c r="H122" s="8">
        <f t="shared" si="12"/>
        <v>46.251429718298795</v>
      </c>
      <c r="I122" s="8">
        <f t="shared" si="12"/>
        <v>-3.7485702817012054</v>
      </c>
    </row>
    <row r="123" spans="1:9" x14ac:dyDescent="0.3">
      <c r="A123" s="10">
        <f t="shared" si="9"/>
        <v>118</v>
      </c>
      <c r="B123" s="20">
        <f t="shared" si="7"/>
        <v>105.49653685096963</v>
      </c>
      <c r="C123" s="8">
        <f t="shared" si="12"/>
        <v>294.50346314903038</v>
      </c>
      <c r="D123" s="8">
        <f t="shared" si="12"/>
        <v>244.50346314903038</v>
      </c>
      <c r="E123" s="8">
        <f t="shared" si="12"/>
        <v>194.50346314903038</v>
      </c>
      <c r="F123" s="8">
        <f t="shared" si="12"/>
        <v>144.50346314903038</v>
      </c>
      <c r="G123" s="8">
        <f t="shared" si="12"/>
        <v>94.503463149030367</v>
      </c>
      <c r="H123" s="8">
        <f t="shared" si="12"/>
        <v>44.503463149030367</v>
      </c>
      <c r="I123" s="8">
        <f t="shared" si="12"/>
        <v>-5.4965368509696333</v>
      </c>
    </row>
    <row r="124" spans="1:9" x14ac:dyDescent="0.3">
      <c r="A124" s="10">
        <f t="shared" si="9"/>
        <v>119</v>
      </c>
      <c r="B124" s="20">
        <f t="shared" si="7"/>
        <v>107.2628847632254</v>
      </c>
      <c r="C124" s="8">
        <f t="shared" si="12"/>
        <v>292.73711523677457</v>
      </c>
      <c r="D124" s="8">
        <f t="shared" si="12"/>
        <v>242.7371152367746</v>
      </c>
      <c r="E124" s="8">
        <f t="shared" si="12"/>
        <v>192.7371152367746</v>
      </c>
      <c r="F124" s="8">
        <f t="shared" si="12"/>
        <v>142.7371152367746</v>
      </c>
      <c r="G124" s="8">
        <f t="shared" si="12"/>
        <v>92.737115236774599</v>
      </c>
      <c r="H124" s="8">
        <f t="shared" si="12"/>
        <v>42.737115236774599</v>
      </c>
      <c r="I124" s="8">
        <f t="shared" si="12"/>
        <v>-7.2628847632254008</v>
      </c>
    </row>
    <row r="125" spans="1:9" x14ac:dyDescent="0.3">
      <c r="A125" s="10">
        <f t="shared" si="9"/>
        <v>120</v>
      </c>
      <c r="B125" s="20">
        <f t="shared" si="7"/>
        <v>109.04758972531171</v>
      </c>
      <c r="C125" s="8">
        <f t="shared" si="12"/>
        <v>290.9524102746883</v>
      </c>
      <c r="D125" s="8">
        <f t="shared" si="12"/>
        <v>240.9524102746883</v>
      </c>
      <c r="E125" s="8">
        <f t="shared" si="12"/>
        <v>190.9524102746883</v>
      </c>
      <c r="F125" s="8">
        <f t="shared" si="12"/>
        <v>140.9524102746883</v>
      </c>
      <c r="G125" s="8">
        <f t="shared" si="12"/>
        <v>90.95241027468829</v>
      </c>
      <c r="H125" s="8">
        <f t="shared" si="12"/>
        <v>40.95241027468829</v>
      </c>
      <c r="I125" s="8">
        <f t="shared" si="12"/>
        <v>-9.0475897253117097</v>
      </c>
    </row>
    <row r="126" spans="1:9" x14ac:dyDescent="0.3">
      <c r="A126" s="10">
        <f t="shared" si="9"/>
        <v>121</v>
      </c>
      <c r="B126" s="20">
        <f t="shared" si="7"/>
        <v>110.85061981390228</v>
      </c>
      <c r="C126" s="8">
        <f t="shared" si="12"/>
        <v>289.14938018609769</v>
      </c>
      <c r="D126" s="8">
        <f t="shared" si="12"/>
        <v>239.14938018609772</v>
      </c>
      <c r="E126" s="8">
        <f t="shared" si="12"/>
        <v>189.14938018609772</v>
      </c>
      <c r="F126" s="8">
        <f t="shared" si="12"/>
        <v>139.14938018609772</v>
      </c>
      <c r="G126" s="8">
        <f t="shared" si="12"/>
        <v>89.149380186097716</v>
      </c>
      <c r="H126" s="8">
        <f t="shared" si="12"/>
        <v>39.149380186097716</v>
      </c>
      <c r="I126" s="8">
        <f t="shared" si="12"/>
        <v>-10.850619813902284</v>
      </c>
    </row>
    <row r="127" spans="1:9" x14ac:dyDescent="0.3">
      <c r="A127" s="10">
        <f t="shared" si="9"/>
        <v>122</v>
      </c>
      <c r="B127" s="20">
        <f t="shared" si="7"/>
        <v>112.67193533101025</v>
      </c>
      <c r="C127" s="8">
        <f t="shared" si="12"/>
        <v>287.32806466898978</v>
      </c>
      <c r="D127" s="8">
        <f t="shared" si="12"/>
        <v>237.32806466898975</v>
      </c>
      <c r="E127" s="8">
        <f t="shared" si="12"/>
        <v>187.32806466898975</v>
      </c>
      <c r="F127" s="8">
        <f t="shared" si="12"/>
        <v>137.32806466898975</v>
      </c>
      <c r="G127" s="8">
        <f t="shared" si="12"/>
        <v>87.328064668989754</v>
      </c>
      <c r="H127" s="8">
        <f t="shared" si="12"/>
        <v>37.328064668989754</v>
      </c>
      <c r="I127" s="8">
        <f t="shared" si="12"/>
        <v>-12.671935331010246</v>
      </c>
    </row>
    <row r="128" spans="1:9" x14ac:dyDescent="0.3">
      <c r="A128" s="10">
        <f t="shared" si="9"/>
        <v>123</v>
      </c>
      <c r="B128" s="20">
        <f t="shared" si="7"/>
        <v>114.51148866371996</v>
      </c>
      <c r="C128" s="8">
        <f t="shared" si="12"/>
        <v>285.48851133628006</v>
      </c>
      <c r="D128" s="8">
        <f t="shared" si="12"/>
        <v>235.48851133628006</v>
      </c>
      <c r="E128" s="8">
        <f t="shared" si="12"/>
        <v>185.48851133628006</v>
      </c>
      <c r="F128" s="8">
        <f t="shared" si="12"/>
        <v>135.48851133628006</v>
      </c>
      <c r="G128" s="8">
        <f t="shared" si="12"/>
        <v>85.488511336280041</v>
      </c>
      <c r="H128" s="8">
        <f t="shared" si="12"/>
        <v>35.488511336280041</v>
      </c>
      <c r="I128" s="8">
        <f t="shared" si="12"/>
        <v>-14.511488663719959</v>
      </c>
    </row>
    <row r="129" spans="1:9" x14ac:dyDescent="0.3">
      <c r="A129" s="10">
        <f t="shared" si="9"/>
        <v>124</v>
      </c>
      <c r="B129" s="20">
        <f t="shared" si="7"/>
        <v>116.36922414846984</v>
      </c>
      <c r="C129" s="8">
        <f t="shared" si="12"/>
        <v>283.63077585153019</v>
      </c>
      <c r="D129" s="8">
        <f t="shared" si="12"/>
        <v>233.63077585153016</v>
      </c>
      <c r="E129" s="8">
        <f t="shared" si="12"/>
        <v>183.63077585153016</v>
      </c>
      <c r="F129" s="8">
        <f t="shared" si="12"/>
        <v>133.63077585153016</v>
      </c>
      <c r="G129" s="8">
        <f t="shared" si="12"/>
        <v>83.63077585153016</v>
      </c>
      <c r="H129" s="8">
        <f t="shared" si="12"/>
        <v>33.63077585153016</v>
      </c>
      <c r="I129" s="8">
        <f t="shared" si="12"/>
        <v>-16.36922414846984</v>
      </c>
    </row>
    <row r="130" spans="1:9" x14ac:dyDescent="0.3">
      <c r="A130" s="10">
        <f t="shared" si="9"/>
        <v>125</v>
      </c>
      <c r="B130" s="20">
        <f t="shared" si="7"/>
        <v>118.24507794021491</v>
      </c>
      <c r="C130" s="8">
        <f t="shared" si="12"/>
        <v>281.75492205978509</v>
      </c>
      <c r="D130" s="8">
        <f t="shared" si="12"/>
        <v>231.75492205978509</v>
      </c>
      <c r="E130" s="8">
        <f t="shared" si="12"/>
        <v>181.75492205978509</v>
      </c>
      <c r="F130" s="8">
        <f t="shared" si="12"/>
        <v>131.75492205978509</v>
      </c>
      <c r="G130" s="8">
        <f t="shared" si="12"/>
        <v>81.754922059785088</v>
      </c>
      <c r="H130" s="8">
        <f t="shared" si="12"/>
        <v>31.754922059785088</v>
      </c>
      <c r="I130" s="8">
        <f t="shared" si="12"/>
        <v>-18.245077940214912</v>
      </c>
    </row>
    <row r="131" spans="1:9" x14ac:dyDescent="0.3">
      <c r="A131" s="10">
        <f t="shared" si="9"/>
        <v>126</v>
      </c>
      <c r="B131" s="20">
        <f t="shared" si="7"/>
        <v>120.13897788680165</v>
      </c>
      <c r="C131" s="8">
        <f t="shared" si="12"/>
        <v>279.86102211319837</v>
      </c>
      <c r="D131" s="8">
        <f t="shared" si="12"/>
        <v>229.86102211319835</v>
      </c>
      <c r="E131" s="8">
        <f t="shared" si="12"/>
        <v>179.86102211319835</v>
      </c>
      <c r="F131" s="8">
        <f t="shared" si="12"/>
        <v>129.86102211319835</v>
      </c>
      <c r="G131" s="8">
        <f t="shared" si="12"/>
        <v>79.861022113198345</v>
      </c>
      <c r="H131" s="8">
        <f t="shared" si="12"/>
        <v>29.861022113198345</v>
      </c>
      <c r="I131" s="8">
        <f t="shared" si="12"/>
        <v>-20.138977886801655</v>
      </c>
    </row>
    <row r="132" spans="1:9" x14ac:dyDescent="0.3">
      <c r="A132" s="10">
        <f t="shared" si="9"/>
        <v>127</v>
      </c>
      <c r="B132" s="20">
        <f t="shared" si="7"/>
        <v>122.05084340888642</v>
      </c>
      <c r="C132" s="8">
        <f t="shared" si="12"/>
        <v>277.94915659111359</v>
      </c>
      <c r="D132" s="8">
        <f t="shared" si="12"/>
        <v>227.94915659111359</v>
      </c>
      <c r="E132" s="8">
        <f t="shared" si="12"/>
        <v>177.94915659111359</v>
      </c>
      <c r="F132" s="8">
        <f t="shared" si="12"/>
        <v>127.94915659111358</v>
      </c>
      <c r="G132" s="8">
        <f t="shared" si="12"/>
        <v>77.949156591113578</v>
      </c>
      <c r="H132" s="8">
        <f t="shared" si="12"/>
        <v>27.949156591113578</v>
      </c>
      <c r="I132" s="8">
        <f t="shared" si="12"/>
        <v>-22.050843408886422</v>
      </c>
    </row>
    <row r="133" spans="1:9" x14ac:dyDescent="0.3">
      <c r="A133" s="10">
        <f t="shared" si="9"/>
        <v>128</v>
      </c>
      <c r="B133" s="20">
        <f t="shared" si="7"/>
        <v>123.98058538573049</v>
      </c>
      <c r="C133" s="8">
        <f t="shared" si="12"/>
        <v>276.01941461426952</v>
      </c>
      <c r="D133" s="8">
        <f t="shared" si="12"/>
        <v>226.01941461426952</v>
      </c>
      <c r="E133" s="8">
        <f t="shared" si="12"/>
        <v>176.01941461426952</v>
      </c>
      <c r="F133" s="8">
        <f t="shared" si="12"/>
        <v>126.01941461426951</v>
      </c>
      <c r="G133" s="8">
        <f t="shared" si="12"/>
        <v>76.019414614269508</v>
      </c>
      <c r="H133" s="8">
        <f t="shared" si="12"/>
        <v>26.019414614269508</v>
      </c>
      <c r="I133" s="8">
        <f t="shared" si="12"/>
        <v>-23.980585385730492</v>
      </c>
    </row>
    <row r="134" spans="1:9" x14ac:dyDescent="0.3">
      <c r="A134" s="10">
        <f t="shared" si="9"/>
        <v>129</v>
      </c>
      <c r="B134" s="20">
        <f t="shared" si="7"/>
        <v>125.92810604720231</v>
      </c>
      <c r="C134" s="8">
        <f t="shared" si="12"/>
        <v>274.07189395279772</v>
      </c>
      <c r="D134" s="8">
        <f t="shared" si="12"/>
        <v>224.07189395279769</v>
      </c>
      <c r="E134" s="8">
        <f t="shared" si="12"/>
        <v>174.07189395279769</v>
      </c>
      <c r="F134" s="8">
        <f t="shared" si="12"/>
        <v>124.07189395279769</v>
      </c>
      <c r="G134" s="8">
        <f t="shared" si="12"/>
        <v>74.071893952797694</v>
      </c>
      <c r="H134" s="8">
        <f t="shared" si="12"/>
        <v>24.071893952797694</v>
      </c>
      <c r="I134" s="8">
        <f t="shared" si="12"/>
        <v>-25.928106047202306</v>
      </c>
    </row>
    <row r="135" spans="1:9" x14ac:dyDescent="0.3">
      <c r="A135" s="10">
        <f t="shared" si="9"/>
        <v>130</v>
      </c>
      <c r="B135" s="20">
        <f t="shared" ref="B135:B187" si="13">(1/(1+EXP(-7.14*(($A135/365)-0.5)))-2.74%+(2*2.74%*($A135/365)))*B$2</f>
        <v>127.89329887231737</v>
      </c>
      <c r="C135" s="8">
        <f t="shared" ref="C135:I150" si="14">$B$2*C$4-$B135</f>
        <v>272.10670112768264</v>
      </c>
      <c r="D135" s="8">
        <f t="shared" si="14"/>
        <v>222.10670112768264</v>
      </c>
      <c r="E135" s="8">
        <f t="shared" si="14"/>
        <v>172.10670112768264</v>
      </c>
      <c r="F135" s="8">
        <f t="shared" si="14"/>
        <v>122.10670112768263</v>
      </c>
      <c r="G135" s="8">
        <f t="shared" si="14"/>
        <v>72.106701127682626</v>
      </c>
      <c r="H135" s="8">
        <f t="shared" si="14"/>
        <v>22.106701127682626</v>
      </c>
      <c r="I135" s="8">
        <f t="shared" si="14"/>
        <v>-27.893298872317374</v>
      </c>
    </row>
    <row r="136" spans="1:9" x14ac:dyDescent="0.3">
      <c r="A136" s="10">
        <f t="shared" ref="A136:A186" si="15">IF(A135=182,1,A135+1)</f>
        <v>131</v>
      </c>
      <c r="B136" s="20">
        <f t="shared" si="13"/>
        <v>129.87604849464265</v>
      </c>
      <c r="C136" s="8">
        <f t="shared" si="14"/>
        <v>270.12395150535735</v>
      </c>
      <c r="D136" s="8">
        <f t="shared" si="14"/>
        <v>220.12395150535735</v>
      </c>
      <c r="E136" s="8">
        <f t="shared" si="14"/>
        <v>170.12395150535735</v>
      </c>
      <c r="F136" s="8">
        <f t="shared" si="14"/>
        <v>120.12395150535735</v>
      </c>
      <c r="G136" s="8">
        <f t="shared" si="14"/>
        <v>70.123951505357354</v>
      </c>
      <c r="H136" s="8">
        <f t="shared" si="14"/>
        <v>20.123951505357354</v>
      </c>
      <c r="I136" s="8">
        <f t="shared" si="14"/>
        <v>-29.876048494642646</v>
      </c>
    </row>
    <row r="137" spans="1:9" x14ac:dyDescent="0.3">
      <c r="A137" s="10">
        <f t="shared" si="15"/>
        <v>132</v>
      </c>
      <c r="B137" s="20">
        <f t="shared" si="13"/>
        <v>131.87623061488904</v>
      </c>
      <c r="C137" s="8">
        <f t="shared" si="14"/>
        <v>268.12376938511096</v>
      </c>
      <c r="D137" s="8">
        <f t="shared" si="14"/>
        <v>218.12376938511096</v>
      </c>
      <c r="E137" s="8">
        <f t="shared" si="14"/>
        <v>168.12376938511096</v>
      </c>
      <c r="F137" s="8">
        <f t="shared" si="14"/>
        <v>118.12376938511096</v>
      </c>
      <c r="G137" s="8">
        <f t="shared" si="14"/>
        <v>68.123769385110961</v>
      </c>
      <c r="H137" s="8">
        <f t="shared" si="14"/>
        <v>18.123769385110961</v>
      </c>
      <c r="I137" s="8">
        <f t="shared" si="14"/>
        <v>-31.876230614889039</v>
      </c>
    </row>
    <row r="138" spans="1:9" x14ac:dyDescent="0.3">
      <c r="A138" s="10">
        <f t="shared" si="15"/>
        <v>133</v>
      </c>
      <c r="B138" s="20">
        <f t="shared" si="13"/>
        <v>133.89371192101194</v>
      </c>
      <c r="C138" s="8">
        <f t="shared" si="14"/>
        <v>266.10628807898809</v>
      </c>
      <c r="D138" s="8">
        <f t="shared" si="14"/>
        <v>216.10628807898806</v>
      </c>
      <c r="E138" s="8">
        <f t="shared" si="14"/>
        <v>166.10628807898806</v>
      </c>
      <c r="F138" s="8">
        <f t="shared" si="14"/>
        <v>116.10628807898806</v>
      </c>
      <c r="G138" s="8">
        <f t="shared" si="14"/>
        <v>66.106288078988058</v>
      </c>
      <c r="H138" s="8">
        <f t="shared" si="14"/>
        <v>16.106288078988058</v>
      </c>
      <c r="I138" s="8">
        <f t="shared" si="14"/>
        <v>-33.893711921011942</v>
      </c>
    </row>
    <row r="139" spans="1:9" x14ac:dyDescent="0.3">
      <c r="A139" s="10">
        <f t="shared" si="15"/>
        <v>134</v>
      </c>
      <c r="B139" s="20">
        <f t="shared" si="13"/>
        <v>135.92835001613253</v>
      </c>
      <c r="C139" s="8">
        <f t="shared" si="14"/>
        <v>264.07164998386747</v>
      </c>
      <c r="D139" s="8">
        <f t="shared" si="14"/>
        <v>214.07164998386747</v>
      </c>
      <c r="E139" s="8">
        <f t="shared" si="14"/>
        <v>164.07164998386747</v>
      </c>
      <c r="F139" s="8">
        <f t="shared" si="14"/>
        <v>114.07164998386747</v>
      </c>
      <c r="G139" s="8">
        <f t="shared" si="14"/>
        <v>64.071649983867474</v>
      </c>
      <c r="H139" s="8">
        <f t="shared" si="14"/>
        <v>14.071649983867474</v>
      </c>
      <c r="I139" s="8">
        <f t="shared" si="14"/>
        <v>-35.928350016132526</v>
      </c>
    </row>
    <row r="140" spans="1:9" x14ac:dyDescent="0.3">
      <c r="A140" s="10">
        <f t="shared" si="15"/>
        <v>135</v>
      </c>
      <c r="B140" s="20">
        <f t="shared" si="13"/>
        <v>137.97999335458843</v>
      </c>
      <c r="C140" s="8">
        <f t="shared" si="14"/>
        <v>262.02000664541157</v>
      </c>
      <c r="D140" s="8">
        <f t="shared" si="14"/>
        <v>212.02000664541157</v>
      </c>
      <c r="E140" s="8">
        <f t="shared" si="14"/>
        <v>162.02000664541157</v>
      </c>
      <c r="F140" s="8">
        <f t="shared" si="14"/>
        <v>112.02000664541157</v>
      </c>
      <c r="G140" s="8">
        <f t="shared" si="14"/>
        <v>62.02000664541157</v>
      </c>
      <c r="H140" s="8">
        <f t="shared" si="14"/>
        <v>12.02000664541157</v>
      </c>
      <c r="I140" s="8">
        <f t="shared" si="14"/>
        <v>-37.97999335458843</v>
      </c>
    </row>
    <row r="141" spans="1:9" x14ac:dyDescent="0.3">
      <c r="A141" s="10">
        <f t="shared" si="15"/>
        <v>136</v>
      </c>
      <c r="B141" s="20">
        <f t="shared" si="13"/>
        <v>140.04848118641337</v>
      </c>
      <c r="C141" s="8">
        <f t="shared" si="14"/>
        <v>259.95151881358663</v>
      </c>
      <c r="D141" s="8">
        <f t="shared" si="14"/>
        <v>209.95151881358663</v>
      </c>
      <c r="E141" s="8">
        <f t="shared" si="14"/>
        <v>159.95151881358663</v>
      </c>
      <c r="F141" s="8">
        <f t="shared" si="14"/>
        <v>109.95151881358663</v>
      </c>
      <c r="G141" s="8">
        <f t="shared" si="14"/>
        <v>59.951518813586631</v>
      </c>
      <c r="H141" s="8">
        <f t="shared" si="14"/>
        <v>9.951518813586631</v>
      </c>
      <c r="I141" s="8">
        <f t="shared" si="14"/>
        <v>-40.048481186413369</v>
      </c>
    </row>
    <row r="142" spans="1:9" x14ac:dyDescent="0.3">
      <c r="A142" s="10">
        <f t="shared" si="15"/>
        <v>137</v>
      </c>
      <c r="B142" s="20">
        <f t="shared" si="13"/>
        <v>142.13364351053676</v>
      </c>
      <c r="C142" s="8">
        <f t="shared" si="14"/>
        <v>257.86635648946321</v>
      </c>
      <c r="D142" s="8">
        <f t="shared" si="14"/>
        <v>207.86635648946324</v>
      </c>
      <c r="E142" s="8">
        <f t="shared" si="14"/>
        <v>157.86635648946324</v>
      </c>
      <c r="F142" s="8">
        <f t="shared" si="14"/>
        <v>107.86635648946324</v>
      </c>
      <c r="G142" s="8">
        <f t="shared" si="14"/>
        <v>57.866356489463243</v>
      </c>
      <c r="H142" s="8">
        <f t="shared" si="14"/>
        <v>7.866356489463243</v>
      </c>
      <c r="I142" s="8">
        <f t="shared" si="14"/>
        <v>-42.133643510536757</v>
      </c>
    </row>
    <row r="143" spans="1:9" x14ac:dyDescent="0.3">
      <c r="A143" s="10">
        <f t="shared" si="15"/>
        <v>138</v>
      </c>
      <c r="B143" s="20">
        <f t="shared" si="13"/>
        <v>144.23530103698749</v>
      </c>
      <c r="C143" s="8">
        <f t="shared" si="14"/>
        <v>255.76469896301251</v>
      </c>
      <c r="D143" s="8">
        <f t="shared" si="14"/>
        <v>205.76469896301251</v>
      </c>
      <c r="E143" s="8">
        <f t="shared" si="14"/>
        <v>155.76469896301251</v>
      </c>
      <c r="F143" s="8">
        <f t="shared" si="14"/>
        <v>105.76469896301251</v>
      </c>
      <c r="G143" s="8">
        <f t="shared" si="14"/>
        <v>55.764698963012506</v>
      </c>
      <c r="H143" s="8">
        <f t="shared" si="14"/>
        <v>5.7646989630125063</v>
      </c>
      <c r="I143" s="8">
        <f t="shared" si="14"/>
        <v>-44.235301036987494</v>
      </c>
    </row>
    <row r="144" spans="1:9" x14ac:dyDescent="0.3">
      <c r="A144" s="10">
        <f t="shared" si="15"/>
        <v>139</v>
      </c>
      <c r="B144" s="20">
        <f t="shared" si="13"/>
        <v>146.35326515837144</v>
      </c>
      <c r="C144" s="8">
        <f t="shared" si="14"/>
        <v>253.64673484162856</v>
      </c>
      <c r="D144" s="8">
        <f t="shared" si="14"/>
        <v>203.64673484162856</v>
      </c>
      <c r="E144" s="8">
        <f t="shared" si="14"/>
        <v>153.64673484162856</v>
      </c>
      <c r="F144" s="8">
        <f t="shared" si="14"/>
        <v>103.64673484162856</v>
      </c>
      <c r="G144" s="8">
        <f t="shared" si="14"/>
        <v>53.646734841628557</v>
      </c>
      <c r="H144" s="8">
        <f t="shared" si="14"/>
        <v>3.6467348416285574</v>
      </c>
      <c r="I144" s="8">
        <f t="shared" si="14"/>
        <v>-46.353265158371443</v>
      </c>
    </row>
    <row r="145" spans="1:9" x14ac:dyDescent="0.3">
      <c r="A145" s="10">
        <f t="shared" si="15"/>
        <v>140</v>
      </c>
      <c r="B145" s="20">
        <f t="shared" si="13"/>
        <v>148.48733793088425</v>
      </c>
      <c r="C145" s="8">
        <f t="shared" si="14"/>
        <v>251.51266206911575</v>
      </c>
      <c r="D145" s="8">
        <f t="shared" si="14"/>
        <v>201.51266206911575</v>
      </c>
      <c r="E145" s="8">
        <f t="shared" si="14"/>
        <v>151.51266206911575</v>
      </c>
      <c r="F145" s="8">
        <f t="shared" si="14"/>
        <v>101.51266206911575</v>
      </c>
      <c r="G145" s="8">
        <f t="shared" si="14"/>
        <v>51.512662069115748</v>
      </c>
      <c r="H145" s="8">
        <f t="shared" si="14"/>
        <v>1.5126620691157484</v>
      </c>
      <c r="I145" s="8">
        <f t="shared" si="14"/>
        <v>-48.487337930884252</v>
      </c>
    </row>
    <row r="146" spans="1:9" x14ac:dyDescent="0.3">
      <c r="A146" s="10">
        <f t="shared" si="15"/>
        <v>141</v>
      </c>
      <c r="B146" s="20">
        <f t="shared" si="13"/>
        <v>150.63731206510752</v>
      </c>
      <c r="C146" s="8">
        <f t="shared" si="14"/>
        <v>249.36268793489248</v>
      </c>
      <c r="D146" s="8">
        <f t="shared" si="14"/>
        <v>199.36268793489248</v>
      </c>
      <c r="E146" s="8">
        <f t="shared" si="14"/>
        <v>149.36268793489248</v>
      </c>
      <c r="F146" s="8">
        <f t="shared" si="14"/>
        <v>99.362687934892477</v>
      </c>
      <c r="G146" s="8">
        <f t="shared" si="14"/>
        <v>49.362687934892477</v>
      </c>
      <c r="H146" s="8">
        <f t="shared" si="14"/>
        <v>-0.63731206510752259</v>
      </c>
      <c r="I146" s="8">
        <f t="shared" si="14"/>
        <v>-50.637312065107523</v>
      </c>
    </row>
    <row r="147" spans="1:9" x14ac:dyDescent="0.3">
      <c r="A147" s="10">
        <f t="shared" si="15"/>
        <v>142</v>
      </c>
      <c r="B147" s="20">
        <f t="shared" si="13"/>
        <v>152.8029709268213</v>
      </c>
      <c r="C147" s="8">
        <f t="shared" si="14"/>
        <v>247.1970290731787</v>
      </c>
      <c r="D147" s="8">
        <f t="shared" si="14"/>
        <v>197.1970290731787</v>
      </c>
      <c r="E147" s="8">
        <f t="shared" si="14"/>
        <v>147.1970290731787</v>
      </c>
      <c r="F147" s="8">
        <f t="shared" si="14"/>
        <v>97.197029073178697</v>
      </c>
      <c r="G147" s="8">
        <f t="shared" si="14"/>
        <v>47.197029073178697</v>
      </c>
      <c r="H147" s="8">
        <f t="shared" si="14"/>
        <v>-2.8029709268213026</v>
      </c>
      <c r="I147" s="8">
        <f t="shared" si="14"/>
        <v>-52.802970926821303</v>
      </c>
    </row>
    <row r="148" spans="1:9" x14ac:dyDescent="0.3">
      <c r="A148" s="10">
        <f t="shared" si="15"/>
        <v>143</v>
      </c>
      <c r="B148" s="20">
        <f t="shared" si="13"/>
        <v>154.98408854805447</v>
      </c>
      <c r="C148" s="8">
        <f t="shared" si="14"/>
        <v>245.01591145194553</v>
      </c>
      <c r="D148" s="8">
        <f t="shared" si="14"/>
        <v>195.01591145194553</v>
      </c>
      <c r="E148" s="8">
        <f t="shared" si="14"/>
        <v>145.01591145194553</v>
      </c>
      <c r="F148" s="8">
        <f t="shared" si="14"/>
        <v>95.015911451945527</v>
      </c>
      <c r="G148" s="8">
        <f t="shared" si="14"/>
        <v>45.015911451945527</v>
      </c>
      <c r="H148" s="8">
        <f t="shared" si="14"/>
        <v>-4.9840885480544728</v>
      </c>
      <c r="I148" s="8">
        <f t="shared" si="14"/>
        <v>-54.984088548054473</v>
      </c>
    </row>
    <row r="149" spans="1:9" x14ac:dyDescent="0.3">
      <c r="A149" s="10">
        <f t="shared" si="15"/>
        <v>144</v>
      </c>
      <c r="B149" s="20">
        <f t="shared" si="13"/>
        <v>157.18042964857554</v>
      </c>
      <c r="C149" s="8">
        <f t="shared" si="14"/>
        <v>242.81957035142446</v>
      </c>
      <c r="D149" s="8">
        <f t="shared" si="14"/>
        <v>192.81957035142446</v>
      </c>
      <c r="E149" s="8">
        <f t="shared" si="14"/>
        <v>142.81957035142446</v>
      </c>
      <c r="F149" s="8">
        <f t="shared" si="14"/>
        <v>92.81957035142446</v>
      </c>
      <c r="G149" s="8">
        <f t="shared" si="14"/>
        <v>42.81957035142446</v>
      </c>
      <c r="H149" s="8">
        <f t="shared" si="14"/>
        <v>-7.1804296485755401</v>
      </c>
      <c r="I149" s="8">
        <f t="shared" si="14"/>
        <v>-57.18042964857554</v>
      </c>
    </row>
    <row r="150" spans="1:9" x14ac:dyDescent="0.3">
      <c r="A150" s="10">
        <f t="shared" si="15"/>
        <v>145</v>
      </c>
      <c r="B150" s="20">
        <f t="shared" si="13"/>
        <v>159.39174966801249</v>
      </c>
      <c r="C150" s="8">
        <f t="shared" si="14"/>
        <v>240.60825033198751</v>
      </c>
      <c r="D150" s="8">
        <f t="shared" si="14"/>
        <v>190.60825033198751</v>
      </c>
      <c r="E150" s="8">
        <f t="shared" si="14"/>
        <v>140.60825033198751</v>
      </c>
      <c r="F150" s="8">
        <f t="shared" si="14"/>
        <v>90.608250331987506</v>
      </c>
      <c r="G150" s="8">
        <f t="shared" si="14"/>
        <v>40.608250331987506</v>
      </c>
      <c r="H150" s="8">
        <f t="shared" si="14"/>
        <v>-9.3917496680124941</v>
      </c>
      <c r="I150" s="8">
        <f t="shared" si="14"/>
        <v>-59.391749668012494</v>
      </c>
    </row>
    <row r="151" spans="1:9" x14ac:dyDescent="0.3">
      <c r="A151" s="10">
        <f t="shared" si="15"/>
        <v>146</v>
      </c>
      <c r="B151" s="20">
        <f t="shared" si="13"/>
        <v>161.61779480877198</v>
      </c>
      <c r="C151" s="8">
        <f t="shared" ref="C151:I166" si="16">$B$2*C$4-$B151</f>
        <v>238.38220519122802</v>
      </c>
      <c r="D151" s="8">
        <f t="shared" si="16"/>
        <v>188.38220519122802</v>
      </c>
      <c r="E151" s="8">
        <f t="shared" si="16"/>
        <v>138.38220519122802</v>
      </c>
      <c r="F151" s="8">
        <f t="shared" si="16"/>
        <v>88.382205191228024</v>
      </c>
      <c r="G151" s="8">
        <f t="shared" si="16"/>
        <v>38.382205191228024</v>
      </c>
      <c r="H151" s="8">
        <f t="shared" si="16"/>
        <v>-11.617794808771976</v>
      </c>
      <c r="I151" s="8">
        <f t="shared" si="16"/>
        <v>-61.617794808771976</v>
      </c>
    </row>
    <row r="152" spans="1:9" x14ac:dyDescent="0.3">
      <c r="A152" s="10">
        <f t="shared" si="15"/>
        <v>147</v>
      </c>
      <c r="B152" s="20">
        <f t="shared" si="13"/>
        <v>163.85830208990899</v>
      </c>
      <c r="C152" s="8">
        <f t="shared" si="16"/>
        <v>236.14169791009101</v>
      </c>
      <c r="D152" s="8">
        <f t="shared" si="16"/>
        <v>186.14169791009101</v>
      </c>
      <c r="E152" s="8">
        <f t="shared" si="16"/>
        <v>136.14169791009101</v>
      </c>
      <c r="F152" s="8">
        <f t="shared" si="16"/>
        <v>86.141697910091011</v>
      </c>
      <c r="G152" s="8">
        <f t="shared" si="16"/>
        <v>36.141697910091011</v>
      </c>
      <c r="H152" s="8">
        <f t="shared" si="16"/>
        <v>-13.858302089908989</v>
      </c>
      <c r="I152" s="8">
        <f t="shared" si="16"/>
        <v>-63.858302089908989</v>
      </c>
    </row>
    <row r="153" spans="1:9" x14ac:dyDescent="0.3">
      <c r="A153" s="10">
        <f t="shared" si="15"/>
        <v>148</v>
      </c>
      <c r="B153" s="20">
        <f t="shared" si="13"/>
        <v>166.11299941208074</v>
      </c>
      <c r="C153" s="8">
        <f t="shared" si="16"/>
        <v>233.88700058791926</v>
      </c>
      <c r="D153" s="8">
        <f t="shared" si="16"/>
        <v>183.88700058791926</v>
      </c>
      <c r="E153" s="8">
        <f t="shared" si="16"/>
        <v>133.88700058791926</v>
      </c>
      <c r="F153" s="8">
        <f t="shared" si="16"/>
        <v>83.88700058791926</v>
      </c>
      <c r="G153" s="8">
        <f t="shared" si="16"/>
        <v>33.88700058791926</v>
      </c>
      <c r="H153" s="8">
        <f t="shared" si="16"/>
        <v>-16.11299941208074</v>
      </c>
      <c r="I153" s="8">
        <f t="shared" si="16"/>
        <v>-66.11299941208074</v>
      </c>
    </row>
    <row r="154" spans="1:9" x14ac:dyDescent="0.3">
      <c r="A154" s="10">
        <f t="shared" si="15"/>
        <v>149</v>
      </c>
      <c r="B154" s="20">
        <f t="shared" si="13"/>
        <v>168.38160563369638</v>
      </c>
      <c r="C154" s="8">
        <f t="shared" si="16"/>
        <v>231.61839436630362</v>
      </c>
      <c r="D154" s="8">
        <f t="shared" si="16"/>
        <v>181.61839436630362</v>
      </c>
      <c r="E154" s="8">
        <f t="shared" si="16"/>
        <v>131.61839436630362</v>
      </c>
      <c r="F154" s="8">
        <f t="shared" si="16"/>
        <v>81.618394366303619</v>
      </c>
      <c r="G154" s="8">
        <f t="shared" si="16"/>
        <v>31.618394366303619</v>
      </c>
      <c r="H154" s="8">
        <f t="shared" si="16"/>
        <v>-18.381605633696381</v>
      </c>
      <c r="I154" s="8">
        <f t="shared" si="16"/>
        <v>-68.381605633696381</v>
      </c>
    </row>
    <row r="155" spans="1:9" x14ac:dyDescent="0.3">
      <c r="A155" s="10">
        <f t="shared" si="15"/>
        <v>150</v>
      </c>
      <c r="B155" s="20">
        <f t="shared" si="13"/>
        <v>170.66383065835444</v>
      </c>
      <c r="C155" s="8">
        <f t="shared" si="16"/>
        <v>229.33616934164556</v>
      </c>
      <c r="D155" s="8">
        <f t="shared" si="16"/>
        <v>179.33616934164556</v>
      </c>
      <c r="E155" s="8">
        <f t="shared" si="16"/>
        <v>129.33616934164556</v>
      </c>
      <c r="F155" s="8">
        <f t="shared" si="16"/>
        <v>79.336169341645558</v>
      </c>
      <c r="G155" s="8">
        <f t="shared" si="16"/>
        <v>29.336169341645558</v>
      </c>
      <c r="H155" s="8">
        <f t="shared" si="16"/>
        <v>-20.663830658354442</v>
      </c>
      <c r="I155" s="8">
        <f t="shared" si="16"/>
        <v>-70.663830658354442</v>
      </c>
    </row>
    <row r="156" spans="1:9" x14ac:dyDescent="0.3">
      <c r="A156" s="10">
        <f t="shared" si="15"/>
        <v>151</v>
      </c>
      <c r="B156" s="20">
        <f t="shared" si="13"/>
        <v>172.95937553363851</v>
      </c>
      <c r="C156" s="8">
        <f t="shared" si="16"/>
        <v>227.04062446636149</v>
      </c>
      <c r="D156" s="8">
        <f t="shared" si="16"/>
        <v>177.04062446636149</v>
      </c>
      <c r="E156" s="8">
        <f t="shared" si="16"/>
        <v>127.04062446636149</v>
      </c>
      <c r="F156" s="8">
        <f t="shared" si="16"/>
        <v>77.040624466361493</v>
      </c>
      <c r="G156" s="8">
        <f t="shared" si="16"/>
        <v>27.040624466361493</v>
      </c>
      <c r="H156" s="8">
        <f t="shared" si="16"/>
        <v>-22.959375533638507</v>
      </c>
      <c r="I156" s="8">
        <f t="shared" si="16"/>
        <v>-72.959375533638507</v>
      </c>
    </row>
    <row r="157" spans="1:9" x14ac:dyDescent="0.3">
      <c r="A157" s="10">
        <f t="shared" si="15"/>
        <v>152</v>
      </c>
      <c r="B157" s="20">
        <f t="shared" si="13"/>
        <v>175.26793256131751</v>
      </c>
      <c r="C157" s="8">
        <f t="shared" si="16"/>
        <v>224.73206743868249</v>
      </c>
      <c r="D157" s="8">
        <f t="shared" si="16"/>
        <v>174.73206743868249</v>
      </c>
      <c r="E157" s="8">
        <f t="shared" si="16"/>
        <v>124.73206743868249</v>
      </c>
      <c r="F157" s="8">
        <f t="shared" si="16"/>
        <v>74.732067438682492</v>
      </c>
      <c r="G157" s="8">
        <f t="shared" si="16"/>
        <v>24.732067438682492</v>
      </c>
      <c r="H157" s="8">
        <f t="shared" si="16"/>
        <v>-25.267932561317508</v>
      </c>
      <c r="I157" s="8">
        <f t="shared" si="16"/>
        <v>-75.267932561317508</v>
      </c>
    </row>
    <row r="158" spans="1:9" x14ac:dyDescent="0.3">
      <c r="A158" s="10">
        <f t="shared" si="15"/>
        <v>153</v>
      </c>
      <c r="B158" s="20">
        <f t="shared" si="13"/>
        <v>177.58918541897728</v>
      </c>
      <c r="C158" s="8">
        <f t="shared" si="16"/>
        <v>222.41081458102272</v>
      </c>
      <c r="D158" s="8">
        <f t="shared" si="16"/>
        <v>172.41081458102272</v>
      </c>
      <c r="E158" s="8">
        <f t="shared" si="16"/>
        <v>122.41081458102272</v>
      </c>
      <c r="F158" s="8">
        <f t="shared" si="16"/>
        <v>72.41081458102272</v>
      </c>
      <c r="G158" s="8">
        <f t="shared" si="16"/>
        <v>22.41081458102272</v>
      </c>
      <c r="H158" s="8">
        <f t="shared" si="16"/>
        <v>-27.58918541897728</v>
      </c>
      <c r="I158" s="8">
        <f t="shared" si="16"/>
        <v>-77.58918541897728</v>
      </c>
    </row>
    <row r="159" spans="1:9" x14ac:dyDescent="0.3">
      <c r="A159" s="10">
        <f t="shared" si="15"/>
        <v>154</v>
      </c>
      <c r="B159" s="20">
        <f t="shared" si="13"/>
        <v>179.9228092930822</v>
      </c>
      <c r="C159" s="8">
        <f t="shared" si="16"/>
        <v>220.0771907069178</v>
      </c>
      <c r="D159" s="8">
        <f t="shared" si="16"/>
        <v>170.0771907069178</v>
      </c>
      <c r="E159" s="8">
        <f t="shared" si="16"/>
        <v>120.0771907069178</v>
      </c>
      <c r="F159" s="8">
        <f t="shared" si="16"/>
        <v>70.077190706917804</v>
      </c>
      <c r="G159" s="8">
        <f t="shared" si="16"/>
        <v>20.077190706917804</v>
      </c>
      <c r="H159" s="8">
        <f t="shared" si="16"/>
        <v>-29.922809293082196</v>
      </c>
      <c r="I159" s="8">
        <f t="shared" si="16"/>
        <v>-79.922809293082196</v>
      </c>
    </row>
    <row r="160" spans="1:9" x14ac:dyDescent="0.3">
      <c r="A160" s="10">
        <f t="shared" si="15"/>
        <v>155</v>
      </c>
      <c r="B160" s="20">
        <f t="shared" si="13"/>
        <v>182.26847102344541</v>
      </c>
      <c r="C160" s="8">
        <f t="shared" si="16"/>
        <v>217.73152897655459</v>
      </c>
      <c r="D160" s="8">
        <f t="shared" si="16"/>
        <v>167.73152897655459</v>
      </c>
      <c r="E160" s="8">
        <f t="shared" si="16"/>
        <v>117.73152897655459</v>
      </c>
      <c r="F160" s="8">
        <f t="shared" si="16"/>
        <v>67.731528976554586</v>
      </c>
      <c r="G160" s="8">
        <f t="shared" si="16"/>
        <v>17.731528976554586</v>
      </c>
      <c r="H160" s="8">
        <f t="shared" si="16"/>
        <v>-32.268471023445414</v>
      </c>
      <c r="I160" s="8">
        <f t="shared" si="16"/>
        <v>-82.268471023445414</v>
      </c>
    </row>
    <row r="161" spans="1:9" x14ac:dyDescent="0.3">
      <c r="A161" s="10">
        <f t="shared" si="15"/>
        <v>156</v>
      </c>
      <c r="B161" s="20">
        <f t="shared" si="13"/>
        <v>184.62582925906014</v>
      </c>
      <c r="C161" s="8">
        <f t="shared" si="16"/>
        <v>215.37417074093986</v>
      </c>
      <c r="D161" s="8">
        <f t="shared" si="16"/>
        <v>165.37417074093986</v>
      </c>
      <c r="E161" s="8">
        <f t="shared" si="16"/>
        <v>115.37417074093986</v>
      </c>
      <c r="F161" s="8">
        <f t="shared" si="16"/>
        <v>65.37417074093986</v>
      </c>
      <c r="G161" s="8">
        <f t="shared" si="16"/>
        <v>15.37417074093986</v>
      </c>
      <c r="H161" s="8">
        <f t="shared" si="16"/>
        <v>-34.62582925906014</v>
      </c>
      <c r="I161" s="8">
        <f t="shared" si="16"/>
        <v>-84.62582925906014</v>
      </c>
    </row>
    <row r="162" spans="1:9" x14ac:dyDescent="0.3">
      <c r="A162" s="10">
        <f t="shared" si="15"/>
        <v>157</v>
      </c>
      <c r="B162" s="20">
        <f t="shared" si="13"/>
        <v>186.99453462521802</v>
      </c>
      <c r="C162" s="8">
        <f t="shared" si="16"/>
        <v>213.00546537478198</v>
      </c>
      <c r="D162" s="8">
        <f t="shared" si="16"/>
        <v>163.00546537478198</v>
      </c>
      <c r="E162" s="8">
        <f t="shared" si="16"/>
        <v>113.00546537478198</v>
      </c>
      <c r="F162" s="8">
        <f t="shared" si="16"/>
        <v>63.005465374781977</v>
      </c>
      <c r="G162" s="8">
        <f t="shared" si="16"/>
        <v>13.005465374781977</v>
      </c>
      <c r="H162" s="8">
        <f t="shared" si="16"/>
        <v>-36.994534625218023</v>
      </c>
      <c r="I162" s="8">
        <f t="shared" si="16"/>
        <v>-86.994534625218023</v>
      </c>
    </row>
    <row r="163" spans="1:9" x14ac:dyDescent="0.3">
      <c r="A163" s="10">
        <f t="shared" si="15"/>
        <v>158</v>
      </c>
      <c r="B163" s="20">
        <f t="shared" si="13"/>
        <v>189.37422990181949</v>
      </c>
      <c r="C163" s="8">
        <f t="shared" si="16"/>
        <v>210.62577009818051</v>
      </c>
      <c r="D163" s="8">
        <f t="shared" si="16"/>
        <v>160.62577009818051</v>
      </c>
      <c r="E163" s="8">
        <f t="shared" si="16"/>
        <v>110.62577009818051</v>
      </c>
      <c r="F163" s="8">
        <f t="shared" si="16"/>
        <v>60.62577009818051</v>
      </c>
      <c r="G163" s="8">
        <f t="shared" si="16"/>
        <v>10.62577009818051</v>
      </c>
      <c r="H163" s="8">
        <f t="shared" si="16"/>
        <v>-39.37422990181949</v>
      </c>
      <c r="I163" s="8">
        <f t="shared" si="16"/>
        <v>-89.37422990181949</v>
      </c>
    </row>
    <row r="164" spans="1:9" x14ac:dyDescent="0.3">
      <c r="A164" s="10">
        <f t="shared" si="15"/>
        <v>159</v>
      </c>
      <c r="B164" s="20">
        <f t="shared" si="13"/>
        <v>191.76455021275027</v>
      </c>
      <c r="C164" s="8">
        <f t="shared" si="16"/>
        <v>208.23544978724973</v>
      </c>
      <c r="D164" s="8">
        <f t="shared" si="16"/>
        <v>158.23544978724973</v>
      </c>
      <c r="E164" s="8">
        <f t="shared" si="16"/>
        <v>108.23544978724973</v>
      </c>
      <c r="F164" s="8">
        <f t="shared" si="16"/>
        <v>58.235449787249735</v>
      </c>
      <c r="G164" s="8">
        <f t="shared" si="16"/>
        <v>8.2354497872497348</v>
      </c>
      <c r="H164" s="8">
        <f t="shared" si="16"/>
        <v>-41.764550212750265</v>
      </c>
      <c r="I164" s="8">
        <f t="shared" si="16"/>
        <v>-91.764550212750265</v>
      </c>
    </row>
    <row r="165" spans="1:9" x14ac:dyDescent="0.3">
      <c r="A165" s="10">
        <f t="shared" si="15"/>
        <v>160</v>
      </c>
      <c r="B165" s="20">
        <f t="shared" si="13"/>
        <v>194.16512322617783</v>
      </c>
      <c r="C165" s="8">
        <f t="shared" si="16"/>
        <v>205.83487677382217</v>
      </c>
      <c r="D165" s="8">
        <f t="shared" si="16"/>
        <v>155.83487677382217</v>
      </c>
      <c r="E165" s="8">
        <f t="shared" si="16"/>
        <v>105.83487677382217</v>
      </c>
      <c r="F165" s="8">
        <f t="shared" si="16"/>
        <v>55.834876773822174</v>
      </c>
      <c r="G165" s="8">
        <f t="shared" si="16"/>
        <v>5.8348767738221738</v>
      </c>
      <c r="H165" s="8">
        <f t="shared" si="16"/>
        <v>-44.165123226177826</v>
      </c>
      <c r="I165" s="8">
        <f t="shared" si="16"/>
        <v>-94.165123226177826</v>
      </c>
    </row>
    <row r="166" spans="1:9" x14ac:dyDescent="0.3">
      <c r="A166" s="10">
        <f t="shared" si="15"/>
        <v>161</v>
      </c>
      <c r="B166" s="20">
        <f t="shared" si="13"/>
        <v>196.57556936559197</v>
      </c>
      <c r="C166" s="8">
        <f t="shared" si="16"/>
        <v>203.42443063440803</v>
      </c>
      <c r="D166" s="8">
        <f t="shared" si="16"/>
        <v>153.42443063440803</v>
      </c>
      <c r="E166" s="8">
        <f t="shared" si="16"/>
        <v>103.42443063440803</v>
      </c>
      <c r="F166" s="8">
        <f t="shared" si="16"/>
        <v>53.424430634408026</v>
      </c>
      <c r="G166" s="8">
        <f t="shared" si="16"/>
        <v>3.4244306344080258</v>
      </c>
      <c r="H166" s="8">
        <f t="shared" si="16"/>
        <v>-46.575569365591974</v>
      </c>
      <c r="I166" s="8">
        <f t="shared" si="16"/>
        <v>-96.575569365591974</v>
      </c>
    </row>
    <row r="167" spans="1:9" x14ac:dyDescent="0.3">
      <c r="A167" s="10">
        <f t="shared" si="15"/>
        <v>162</v>
      </c>
      <c r="B167" s="20">
        <f t="shared" si="13"/>
        <v>198.99550203139043</v>
      </c>
      <c r="C167" s="8">
        <f t="shared" ref="C167:I182" si="17">$B$2*C$4-$B167</f>
        <v>201.00449796860957</v>
      </c>
      <c r="D167" s="8">
        <f t="shared" si="17"/>
        <v>151.00449796860957</v>
      </c>
      <c r="E167" s="8">
        <f t="shared" si="17"/>
        <v>101.00449796860957</v>
      </c>
      <c r="F167" s="8">
        <f t="shared" si="17"/>
        <v>51.00449796860957</v>
      </c>
      <c r="G167" s="8">
        <f t="shared" si="17"/>
        <v>1.0044979686095701</v>
      </c>
      <c r="H167" s="8">
        <f t="shared" si="17"/>
        <v>-48.99550203139043</v>
      </c>
      <c r="I167" s="8">
        <f t="shared" si="17"/>
        <v>-98.99550203139043</v>
      </c>
    </row>
    <row r="168" spans="1:9" x14ac:dyDescent="0.3">
      <c r="A168" s="10">
        <f t="shared" si="15"/>
        <v>163</v>
      </c>
      <c r="B168" s="20">
        <f t="shared" si="13"/>
        <v>201.42452783278486</v>
      </c>
      <c r="C168" s="8">
        <f t="shared" si="17"/>
        <v>198.57547216721514</v>
      </c>
      <c r="D168" s="8">
        <f t="shared" si="17"/>
        <v>148.57547216721514</v>
      </c>
      <c r="E168" s="8">
        <f t="shared" si="17"/>
        <v>98.575472167215139</v>
      </c>
      <c r="F168" s="8">
        <f t="shared" si="17"/>
        <v>48.575472167215139</v>
      </c>
      <c r="G168" s="8">
        <f t="shared" si="17"/>
        <v>-1.4245278327848609</v>
      </c>
      <c r="H168" s="8">
        <f t="shared" si="17"/>
        <v>-51.424527832784861</v>
      </c>
      <c r="I168" s="8">
        <f t="shared" si="17"/>
        <v>-101.42452783278486</v>
      </c>
    </row>
    <row r="169" spans="1:9" x14ac:dyDescent="0.3">
      <c r="A169" s="10">
        <f t="shared" si="15"/>
        <v>164</v>
      </c>
      <c r="B169" s="20">
        <f t="shared" si="13"/>
        <v>203.86224682977533</v>
      </c>
      <c r="C169" s="8">
        <f t="shared" si="17"/>
        <v>196.13775317022467</v>
      </c>
      <c r="D169" s="8">
        <f t="shared" si="17"/>
        <v>146.13775317022467</v>
      </c>
      <c r="E169" s="8">
        <f t="shared" si="17"/>
        <v>96.13775317022467</v>
      </c>
      <c r="F169" s="8">
        <f t="shared" si="17"/>
        <v>46.13775317022467</v>
      </c>
      <c r="G169" s="8">
        <f t="shared" si="17"/>
        <v>-3.8622468297753301</v>
      </c>
      <c r="H169" s="8">
        <f t="shared" si="17"/>
        <v>-53.86224682977533</v>
      </c>
      <c r="I169" s="8">
        <f t="shared" si="17"/>
        <v>-103.86224682977533</v>
      </c>
    </row>
    <row r="170" spans="1:9" x14ac:dyDescent="0.3">
      <c r="A170" s="10">
        <f t="shared" si="15"/>
        <v>165</v>
      </c>
      <c r="B170" s="20">
        <f t="shared" si="13"/>
        <v>206.30825278491989</v>
      </c>
      <c r="C170" s="8">
        <f t="shared" si="17"/>
        <v>193.69174721508011</v>
      </c>
      <c r="D170" s="8">
        <f t="shared" si="17"/>
        <v>143.69174721508011</v>
      </c>
      <c r="E170" s="8">
        <f t="shared" si="17"/>
        <v>93.691747215080113</v>
      </c>
      <c r="F170" s="8">
        <f t="shared" si="17"/>
        <v>43.691747215080113</v>
      </c>
      <c r="G170" s="8">
        <f t="shared" si="17"/>
        <v>-6.3082527849198868</v>
      </c>
      <c r="H170" s="8">
        <f t="shared" si="17"/>
        <v>-56.308252784919887</v>
      </c>
      <c r="I170" s="8">
        <f t="shared" si="17"/>
        <v>-106.30825278491989</v>
      </c>
    </row>
    <row r="171" spans="1:9" x14ac:dyDescent="0.3">
      <c r="A171" s="10">
        <f t="shared" si="15"/>
        <v>166</v>
      </c>
      <c r="B171" s="20">
        <f t="shared" si="13"/>
        <v>208.76213342459792</v>
      </c>
      <c r="C171" s="8">
        <f t="shared" si="17"/>
        <v>191.23786657540208</v>
      </c>
      <c r="D171" s="8">
        <f t="shared" si="17"/>
        <v>141.23786657540208</v>
      </c>
      <c r="E171" s="8">
        <f t="shared" si="17"/>
        <v>91.23786657540208</v>
      </c>
      <c r="F171" s="8">
        <f t="shared" si="17"/>
        <v>41.23786657540208</v>
      </c>
      <c r="G171" s="8">
        <f t="shared" si="17"/>
        <v>-8.7621334245979199</v>
      </c>
      <c r="H171" s="8">
        <f t="shared" si="17"/>
        <v>-58.76213342459792</v>
      </c>
      <c r="I171" s="8">
        <f t="shared" si="17"/>
        <v>-108.76213342459792</v>
      </c>
    </row>
    <row r="172" spans="1:9" x14ac:dyDescent="0.3">
      <c r="A172" s="10">
        <f t="shared" si="15"/>
        <v>167</v>
      </c>
      <c r="B172" s="20">
        <f t="shared" si="13"/>
        <v>211.2234707094442</v>
      </c>
      <c r="C172" s="8">
        <f t="shared" si="17"/>
        <v>188.7765292905558</v>
      </c>
      <c r="D172" s="8">
        <f t="shared" si="17"/>
        <v>138.7765292905558</v>
      </c>
      <c r="E172" s="8">
        <f t="shared" si="17"/>
        <v>88.7765292905558</v>
      </c>
      <c r="F172" s="8">
        <f t="shared" si="17"/>
        <v>38.7765292905558</v>
      </c>
      <c r="G172" s="8">
        <f t="shared" si="17"/>
        <v>-11.2234707094442</v>
      </c>
      <c r="H172" s="8">
        <f t="shared" si="17"/>
        <v>-61.2234707094442</v>
      </c>
      <c r="I172" s="8">
        <f t="shared" si="17"/>
        <v>-111.2234707094442</v>
      </c>
    </row>
    <row r="173" spans="1:9" x14ac:dyDescent="0.3">
      <c r="A173" s="10">
        <f t="shared" si="15"/>
        <v>168</v>
      </c>
      <c r="B173" s="20">
        <f t="shared" si="13"/>
        <v>213.69184111360656</v>
      </c>
      <c r="C173" s="8">
        <f t="shared" si="17"/>
        <v>186.30815888639344</v>
      </c>
      <c r="D173" s="8">
        <f t="shared" si="17"/>
        <v>136.30815888639344</v>
      </c>
      <c r="E173" s="8">
        <f t="shared" si="17"/>
        <v>86.308158886393443</v>
      </c>
      <c r="F173" s="8">
        <f t="shared" si="17"/>
        <v>36.308158886393443</v>
      </c>
      <c r="G173" s="8">
        <f t="shared" si="17"/>
        <v>-13.691841113606557</v>
      </c>
      <c r="H173" s="8">
        <f t="shared" si="17"/>
        <v>-63.691841113606557</v>
      </c>
      <c r="I173" s="8">
        <f t="shared" si="17"/>
        <v>-113.69184111360656</v>
      </c>
    </row>
    <row r="174" spans="1:9" x14ac:dyDescent="0.3">
      <c r="A174" s="10">
        <f t="shared" si="15"/>
        <v>169</v>
      </c>
      <c r="B174" s="20">
        <f t="shared" si="13"/>
        <v>216.16681591245668</v>
      </c>
      <c r="C174" s="8">
        <f t="shared" si="17"/>
        <v>183.83318408754332</v>
      </c>
      <c r="D174" s="8">
        <f t="shared" si="17"/>
        <v>133.83318408754332</v>
      </c>
      <c r="E174" s="8">
        <f t="shared" si="17"/>
        <v>83.833184087543316</v>
      </c>
      <c r="F174" s="8">
        <f t="shared" si="17"/>
        <v>33.833184087543316</v>
      </c>
      <c r="G174" s="8">
        <f t="shared" si="17"/>
        <v>-16.166815912456684</v>
      </c>
      <c r="H174" s="8">
        <f t="shared" si="17"/>
        <v>-66.166815912456684</v>
      </c>
      <c r="I174" s="8">
        <f t="shared" si="17"/>
        <v>-116.16681591245668</v>
      </c>
    </row>
    <row r="175" spans="1:9" x14ac:dyDescent="0.3">
      <c r="A175" s="10">
        <f t="shared" si="15"/>
        <v>170</v>
      </c>
      <c r="B175" s="20">
        <f t="shared" si="13"/>
        <v>218.64796147836216</v>
      </c>
      <c r="C175" s="8">
        <f t="shared" si="17"/>
        <v>181.35203852163784</v>
      </c>
      <c r="D175" s="8">
        <f t="shared" si="17"/>
        <v>131.35203852163784</v>
      </c>
      <c r="E175" s="8">
        <f t="shared" si="17"/>
        <v>81.352038521637837</v>
      </c>
      <c r="F175" s="8">
        <f t="shared" si="17"/>
        <v>31.352038521637837</v>
      </c>
      <c r="G175" s="8">
        <f t="shared" si="17"/>
        <v>-18.647961478362163</v>
      </c>
      <c r="H175" s="8">
        <f t="shared" si="17"/>
        <v>-68.647961478362163</v>
      </c>
      <c r="I175" s="8">
        <f t="shared" si="17"/>
        <v>-118.64796147836216</v>
      </c>
    </row>
    <row r="176" spans="1:9" x14ac:dyDescent="0.3">
      <c r="A176" s="10">
        <f t="shared" si="15"/>
        <v>171</v>
      </c>
      <c r="B176" s="20">
        <f t="shared" si="13"/>
        <v>221.13483958410708</v>
      </c>
      <c r="C176" s="8">
        <f t="shared" si="17"/>
        <v>178.86516041589292</v>
      </c>
      <c r="D176" s="8">
        <f t="shared" si="17"/>
        <v>128.86516041589292</v>
      </c>
      <c r="E176" s="8">
        <f t="shared" si="17"/>
        <v>78.865160415892916</v>
      </c>
      <c r="F176" s="8">
        <f t="shared" si="17"/>
        <v>28.865160415892916</v>
      </c>
      <c r="G176" s="8">
        <f t="shared" si="17"/>
        <v>-21.134839584107084</v>
      </c>
      <c r="H176" s="8">
        <f t="shared" si="17"/>
        <v>-71.134839584107084</v>
      </c>
      <c r="I176" s="8">
        <f t="shared" si="17"/>
        <v>-121.13483958410708</v>
      </c>
    </row>
    <row r="177" spans="1:9" x14ac:dyDescent="0.3">
      <c r="A177" s="10">
        <f t="shared" si="15"/>
        <v>172</v>
      </c>
      <c r="B177" s="20">
        <f t="shared" si="13"/>
        <v>223.62700771352718</v>
      </c>
      <c r="C177" s="8">
        <f t="shared" si="17"/>
        <v>176.37299228647282</v>
      </c>
      <c r="D177" s="8">
        <f t="shared" si="17"/>
        <v>126.37299228647282</v>
      </c>
      <c r="E177" s="8">
        <f t="shared" si="17"/>
        <v>76.372992286472822</v>
      </c>
      <c r="F177" s="8">
        <f t="shared" si="17"/>
        <v>26.372992286472822</v>
      </c>
      <c r="G177" s="8">
        <f t="shared" si="17"/>
        <v>-23.627007713527178</v>
      </c>
      <c r="H177" s="8">
        <f t="shared" si="17"/>
        <v>-73.627007713527178</v>
      </c>
      <c r="I177" s="8">
        <f t="shared" si="17"/>
        <v>-123.62700771352718</v>
      </c>
    </row>
    <row r="178" spans="1:9" x14ac:dyDescent="0.3">
      <c r="A178" s="10">
        <f t="shared" si="15"/>
        <v>173</v>
      </c>
      <c r="B178" s="20">
        <f t="shared" si="13"/>
        <v>226.12401937890746</v>
      </c>
      <c r="C178" s="8">
        <f t="shared" si="17"/>
        <v>173.87598062109254</v>
      </c>
      <c r="D178" s="8">
        <f t="shared" si="17"/>
        <v>123.87598062109254</v>
      </c>
      <c r="E178" s="8">
        <f t="shared" si="17"/>
        <v>73.875980621092538</v>
      </c>
      <c r="F178" s="8">
        <f t="shared" si="17"/>
        <v>23.875980621092538</v>
      </c>
      <c r="G178" s="8">
        <f t="shared" si="17"/>
        <v>-26.124019378907462</v>
      </c>
      <c r="H178" s="8">
        <f t="shared" si="17"/>
        <v>-76.124019378907462</v>
      </c>
      <c r="I178" s="8">
        <f t="shared" si="17"/>
        <v>-126.12401937890746</v>
      </c>
    </row>
    <row r="179" spans="1:9" x14ac:dyDescent="0.3">
      <c r="A179" s="10">
        <f t="shared" si="15"/>
        <v>174</v>
      </c>
      <c r="B179" s="20">
        <f t="shared" si="13"/>
        <v>228.62542444467115</v>
      </c>
      <c r="C179" s="8">
        <f t="shared" si="17"/>
        <v>171.37457555532885</v>
      </c>
      <c r="D179" s="8">
        <f t="shared" si="17"/>
        <v>121.37457555532885</v>
      </c>
      <c r="E179" s="8">
        <f t="shared" si="17"/>
        <v>71.374575555328846</v>
      </c>
      <c r="F179" s="8">
        <f t="shared" si="17"/>
        <v>21.374575555328846</v>
      </c>
      <c r="G179" s="8">
        <f t="shared" si="17"/>
        <v>-28.625424444671154</v>
      </c>
      <c r="H179" s="8">
        <f t="shared" si="17"/>
        <v>-78.625424444671154</v>
      </c>
      <c r="I179" s="8">
        <f t="shared" si="17"/>
        <v>-128.62542444467115</v>
      </c>
    </row>
    <row r="180" spans="1:9" x14ac:dyDescent="0.3">
      <c r="A180" s="10">
        <f t="shared" si="15"/>
        <v>175</v>
      </c>
      <c r="B180" s="20">
        <f t="shared" si="13"/>
        <v>231.13076945687209</v>
      </c>
      <c r="C180" s="8">
        <f t="shared" si="17"/>
        <v>168.86923054312791</v>
      </c>
      <c r="D180" s="8">
        <f t="shared" si="17"/>
        <v>118.86923054312791</v>
      </c>
      <c r="E180" s="8">
        <f t="shared" si="17"/>
        <v>68.869230543127912</v>
      </c>
      <c r="F180" s="8">
        <f t="shared" si="17"/>
        <v>18.869230543127912</v>
      </c>
      <c r="G180" s="8">
        <f t="shared" si="17"/>
        <v>-31.130769456872088</v>
      </c>
      <c r="H180" s="8">
        <f t="shared" si="17"/>
        <v>-81.130769456872088</v>
      </c>
      <c r="I180" s="8">
        <f t="shared" si="17"/>
        <v>-131.13076945687209</v>
      </c>
    </row>
    <row r="181" spans="1:9" x14ac:dyDescent="0.3">
      <c r="A181" s="10">
        <f t="shared" si="15"/>
        <v>176</v>
      </c>
      <c r="B181" s="20">
        <f t="shared" si="13"/>
        <v>233.63959797798822</v>
      </c>
      <c r="C181" s="8">
        <f t="shared" si="17"/>
        <v>166.36040202201178</v>
      </c>
      <c r="D181" s="8">
        <f t="shared" si="17"/>
        <v>116.36040202201178</v>
      </c>
      <c r="E181" s="8">
        <f t="shared" si="17"/>
        <v>66.360402022011783</v>
      </c>
      <c r="F181" s="8">
        <f t="shared" si="17"/>
        <v>16.360402022011783</v>
      </c>
      <c r="G181" s="8">
        <f t="shared" si="17"/>
        <v>-33.639597977988217</v>
      </c>
      <c r="H181" s="8">
        <f t="shared" si="17"/>
        <v>-83.639597977988217</v>
      </c>
      <c r="I181" s="8">
        <f t="shared" si="17"/>
        <v>-133.63959797798822</v>
      </c>
    </row>
    <row r="182" spans="1:9" x14ac:dyDescent="0.3">
      <c r="A182" s="10">
        <f t="shared" si="15"/>
        <v>177</v>
      </c>
      <c r="B182" s="20">
        <f t="shared" si="13"/>
        <v>236.15145092649638</v>
      </c>
      <c r="C182" s="8">
        <f t="shared" si="17"/>
        <v>163.84854907350362</v>
      </c>
      <c r="D182" s="8">
        <f t="shared" si="17"/>
        <v>113.84854907350362</v>
      </c>
      <c r="E182" s="8">
        <f t="shared" si="17"/>
        <v>63.848549073503619</v>
      </c>
      <c r="F182" s="8">
        <f t="shared" si="17"/>
        <v>13.848549073503619</v>
      </c>
      <c r="G182" s="8">
        <f t="shared" si="17"/>
        <v>-36.151450926496381</v>
      </c>
      <c r="H182" s="8">
        <f t="shared" si="17"/>
        <v>-86.151450926496381</v>
      </c>
      <c r="I182" s="8">
        <f t="shared" si="17"/>
        <v>-136.15145092649638</v>
      </c>
    </row>
    <row r="183" spans="1:9" x14ac:dyDescent="0.3">
      <c r="A183" s="10">
        <f t="shared" si="15"/>
        <v>178</v>
      </c>
      <c r="B183" s="20">
        <f t="shared" si="13"/>
        <v>238.66586692069936</v>
      </c>
      <c r="C183" s="8">
        <f t="shared" ref="C183:I187" si="18">$B$2*C$4-$B183</f>
        <v>161.33413307930064</v>
      </c>
      <c r="D183" s="8">
        <f t="shared" si="18"/>
        <v>111.33413307930064</v>
      </c>
      <c r="E183" s="8">
        <f t="shared" si="18"/>
        <v>61.334133079300642</v>
      </c>
      <c r="F183" s="8">
        <f t="shared" si="18"/>
        <v>11.334133079300642</v>
      </c>
      <c r="G183" s="8">
        <f t="shared" si="18"/>
        <v>-38.665866920699358</v>
      </c>
      <c r="H183" s="8">
        <f t="shared" si="18"/>
        <v>-88.665866920699358</v>
      </c>
      <c r="I183" s="8">
        <f t="shared" si="18"/>
        <v>-138.66586692069936</v>
      </c>
    </row>
    <row r="184" spans="1:9" x14ac:dyDescent="0.3">
      <c r="A184" s="10">
        <f t="shared" si="15"/>
        <v>179</v>
      </c>
      <c r="B184" s="20">
        <f t="shared" si="13"/>
        <v>241.18238262626085</v>
      </c>
      <c r="C184" s="8">
        <f t="shared" si="18"/>
        <v>158.81761737373915</v>
      </c>
      <c r="D184" s="8">
        <f t="shared" si="18"/>
        <v>108.81761737373915</v>
      </c>
      <c r="E184" s="8">
        <f t="shared" si="18"/>
        <v>58.817617373739154</v>
      </c>
      <c r="F184" s="8">
        <f t="shared" si="18"/>
        <v>8.8176173737391537</v>
      </c>
      <c r="G184" s="8">
        <f t="shared" si="18"/>
        <v>-41.182382626260846</v>
      </c>
      <c r="H184" s="8">
        <f t="shared" si="18"/>
        <v>-91.182382626260846</v>
      </c>
      <c r="I184" s="8">
        <f t="shared" si="18"/>
        <v>-141.18238262626085</v>
      </c>
    </row>
    <row r="185" spans="1:9" x14ac:dyDescent="0.3">
      <c r="A185" s="10">
        <f t="shared" si="15"/>
        <v>180</v>
      </c>
      <c r="B185" s="20">
        <f t="shared" si="13"/>
        <v>243.70053310689636</v>
      </c>
      <c r="C185" s="8">
        <f t="shared" si="18"/>
        <v>156.29946689310364</v>
      </c>
      <c r="D185" s="8">
        <f t="shared" si="18"/>
        <v>106.29946689310364</v>
      </c>
      <c r="E185" s="8">
        <f t="shared" si="18"/>
        <v>56.299466893103641</v>
      </c>
      <c r="F185" s="8">
        <f t="shared" si="18"/>
        <v>6.2994668931036415</v>
      </c>
      <c r="G185" s="8">
        <f t="shared" si="18"/>
        <v>-43.700533106896359</v>
      </c>
      <c r="H185" s="8">
        <f t="shared" si="18"/>
        <v>-93.700533106896359</v>
      </c>
      <c r="I185" s="8">
        <f t="shared" si="18"/>
        <v>-143.70053310689636</v>
      </c>
    </row>
    <row r="186" spans="1:9" x14ac:dyDescent="0.3">
      <c r="A186" s="10">
        <f t="shared" si="15"/>
        <v>181</v>
      </c>
      <c r="B186" s="20">
        <f t="shared" si="13"/>
        <v>246.21985217765771</v>
      </c>
      <c r="C186" s="8">
        <f t="shared" si="18"/>
        <v>153.78014782234229</v>
      </c>
      <c r="D186" s="8">
        <f t="shared" si="18"/>
        <v>103.78014782234229</v>
      </c>
      <c r="E186" s="8">
        <f t="shared" si="18"/>
        <v>53.780147822342286</v>
      </c>
      <c r="F186" s="8">
        <f t="shared" si="18"/>
        <v>3.7801478223422862</v>
      </c>
      <c r="G186" s="8">
        <f t="shared" si="18"/>
        <v>-46.219852177657714</v>
      </c>
      <c r="H186" s="8">
        <f t="shared" si="18"/>
        <v>-96.219852177657714</v>
      </c>
      <c r="I186" s="8">
        <f t="shared" si="18"/>
        <v>-146.21985217765771</v>
      </c>
    </row>
    <row r="187" spans="1:9" x14ac:dyDescent="0.3">
      <c r="A187" s="10">
        <v>182</v>
      </c>
      <c r="B187" s="20">
        <f t="shared" si="13"/>
        <v>248.73987276024312</v>
      </c>
      <c r="C187" s="8">
        <f t="shared" si="18"/>
        <v>151.26012723975688</v>
      </c>
      <c r="D187" s="8">
        <f t="shared" si="18"/>
        <v>101.26012723975688</v>
      </c>
      <c r="E187" s="8">
        <f t="shared" si="18"/>
        <v>51.260127239756883</v>
      </c>
      <c r="F187" s="8">
        <f t="shared" si="18"/>
        <v>1.2601272397568835</v>
      </c>
      <c r="G187" s="8">
        <f t="shared" si="18"/>
        <v>-48.739872760243117</v>
      </c>
      <c r="H187" s="8">
        <f t="shared" si="18"/>
        <v>-98.739872760243117</v>
      </c>
      <c r="I187" s="8">
        <f t="shared" si="18"/>
        <v>-148.73987276024312</v>
      </c>
    </row>
    <row r="188" spans="1:9" x14ac:dyDescent="0.3">
      <c r="B188" s="19"/>
    </row>
  </sheetData>
  <sheetProtection password="8E87" sheet="1" objects="1" scenarios="1"/>
  <mergeCells count="1">
    <mergeCell ref="C3: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"/>
  <sheetViews>
    <sheetView windowProtection="1" topLeftCell="B2" workbookViewId="0">
      <selection activeCell="B2" sqref="B2 F4 B150"/>
    </sheetView>
  </sheetViews>
  <sheetFormatPr defaultColWidth="8.88671875" defaultRowHeight="15.6" x14ac:dyDescent="0.3"/>
  <cols>
    <col min="1" max="1" width="11.109375" style="10" customWidth="1"/>
    <col min="2" max="2" width="13.44140625" style="1" customWidth="1"/>
    <col min="3" max="9" width="12.33203125" style="1" customWidth="1"/>
    <col min="10" max="16384" width="8.88671875" style="1"/>
  </cols>
  <sheetData>
    <row r="1" spans="1:13" ht="15.75" x14ac:dyDescent="0.25">
      <c r="A1" s="15" t="s">
        <v>9</v>
      </c>
      <c r="B1" s="16"/>
      <c r="C1" s="17"/>
      <c r="D1" s="17"/>
      <c r="E1" s="17"/>
      <c r="G1" s="4" t="s">
        <v>15</v>
      </c>
      <c r="H1" s="4" t="s">
        <v>16</v>
      </c>
    </row>
    <row r="2" spans="1:13" ht="16.5" thickBot="1" x14ac:dyDescent="0.3">
      <c r="A2" s="9" t="s">
        <v>5</v>
      </c>
      <c r="B2" s="6">
        <v>500</v>
      </c>
      <c r="E2" s="26" t="s">
        <v>20</v>
      </c>
      <c r="G2" s="5">
        <v>73</v>
      </c>
      <c r="H2" s="24">
        <v>0.05</v>
      </c>
      <c r="I2" s="25"/>
    </row>
    <row r="3" spans="1:13" ht="15.75" x14ac:dyDescent="0.25">
      <c r="A3" s="14" t="s">
        <v>8</v>
      </c>
      <c r="B3" s="13" t="s">
        <v>13</v>
      </c>
      <c r="C3" s="27" t="s">
        <v>7</v>
      </c>
      <c r="D3" s="27"/>
      <c r="E3" s="27"/>
      <c r="F3" s="27"/>
      <c r="G3" s="27"/>
      <c r="H3" s="27"/>
      <c r="I3" s="27"/>
    </row>
    <row r="4" spans="1:13" ht="15.75" x14ac:dyDescent="0.25">
      <c r="A4" s="12" t="s">
        <v>6</v>
      </c>
      <c r="B4" s="11" t="s">
        <v>14</v>
      </c>
      <c r="C4" s="11">
        <v>0.8</v>
      </c>
      <c r="D4" s="11">
        <v>0.7</v>
      </c>
      <c r="E4" s="11">
        <v>0.6</v>
      </c>
      <c r="F4" s="11">
        <v>0.5</v>
      </c>
      <c r="G4" s="11">
        <v>0.4</v>
      </c>
      <c r="H4" s="11">
        <v>0.3</v>
      </c>
      <c r="I4" s="11">
        <v>0.2</v>
      </c>
    </row>
    <row r="5" spans="1:13" ht="15.75" x14ac:dyDescent="0.25">
      <c r="A5" s="10">
        <v>0</v>
      </c>
      <c r="B5" s="20">
        <f>IF(A5&lt;G$2,H$2*A5/G$2,H$2+(0.5-H$2)*(A5-G$2)/(0.5*365-G$2))*B$2</f>
        <v>0</v>
      </c>
      <c r="C5" s="8">
        <f>$B$2*C$4-$B5</f>
        <v>400</v>
      </c>
      <c r="D5" s="8">
        <f t="shared" ref="D5:I21" si="0">$B$2*D$4-$B5</f>
        <v>350</v>
      </c>
      <c r="E5" s="8">
        <f t="shared" si="0"/>
        <v>300</v>
      </c>
      <c r="F5" s="8">
        <f t="shared" si="0"/>
        <v>250</v>
      </c>
      <c r="G5" s="8">
        <f t="shared" si="0"/>
        <v>200</v>
      </c>
      <c r="H5" s="8">
        <f t="shared" si="0"/>
        <v>150</v>
      </c>
      <c r="I5" s="8">
        <f t="shared" si="0"/>
        <v>100</v>
      </c>
    </row>
    <row r="6" spans="1:13" ht="15.75" x14ac:dyDescent="0.25">
      <c r="A6" s="10">
        <v>1</v>
      </c>
      <c r="B6" s="20">
        <f>IF(A6&lt;G$2,H$2*A6/G$2,H$2+(0.5-H$2)*(A6-G$2)/(0.5*365-G$2))*B$2</f>
        <v>0.34246575342465752</v>
      </c>
      <c r="C6" s="8">
        <f>$B$2*C$4-$B6</f>
        <v>399.65753424657532</v>
      </c>
      <c r="D6" s="8">
        <f t="shared" si="0"/>
        <v>349.65753424657532</v>
      </c>
      <c r="E6" s="8">
        <f t="shared" si="0"/>
        <v>299.65753424657532</v>
      </c>
      <c r="F6" s="8">
        <f t="shared" si="0"/>
        <v>249.65753424657535</v>
      </c>
      <c r="G6" s="8">
        <f t="shared" si="0"/>
        <v>199.65753424657535</v>
      </c>
      <c r="H6" s="8">
        <f t="shared" si="0"/>
        <v>149.65753424657535</v>
      </c>
      <c r="I6" s="8">
        <f t="shared" si="0"/>
        <v>99.657534246575338</v>
      </c>
    </row>
    <row r="7" spans="1:13" ht="15.75" x14ac:dyDescent="0.25">
      <c r="A7" s="10">
        <f>IF(A6=182,1,A6+1)</f>
        <v>2</v>
      </c>
      <c r="B7" s="20">
        <f t="shared" ref="B7:B70" si="1">IF(A7&lt;G$2,H$2*A7/G$2,H$2+(0.5-H$2)*(A7-G$2)/(0.5*365-G$2))*B$2</f>
        <v>0.68493150684931503</v>
      </c>
      <c r="C7" s="8">
        <f t="shared" ref="C7:I22" si="2">$B$2*C$4-$B7</f>
        <v>399.3150684931507</v>
      </c>
      <c r="D7" s="8">
        <f t="shared" si="0"/>
        <v>349.3150684931507</v>
      </c>
      <c r="E7" s="8">
        <f t="shared" si="0"/>
        <v>299.3150684931507</v>
      </c>
      <c r="F7" s="8">
        <f t="shared" si="0"/>
        <v>249.31506849315068</v>
      </c>
      <c r="G7" s="8">
        <f t="shared" si="0"/>
        <v>199.31506849315068</v>
      </c>
      <c r="H7" s="8">
        <f t="shared" si="0"/>
        <v>149.31506849315068</v>
      </c>
      <c r="I7" s="8">
        <f t="shared" si="0"/>
        <v>99.31506849315069</v>
      </c>
    </row>
    <row r="8" spans="1:13" ht="15.75" x14ac:dyDescent="0.25">
      <c r="A8" s="10">
        <f t="shared" ref="A8:A71" si="3">IF(A7=182,1,A7+1)</f>
        <v>3</v>
      </c>
      <c r="B8" s="20">
        <f t="shared" si="1"/>
        <v>1.0273972602739727</v>
      </c>
      <c r="C8" s="8">
        <f t="shared" si="2"/>
        <v>398.97260273972603</v>
      </c>
      <c r="D8" s="8">
        <f t="shared" si="0"/>
        <v>348.97260273972603</v>
      </c>
      <c r="E8" s="8">
        <f t="shared" si="0"/>
        <v>298.97260273972603</v>
      </c>
      <c r="F8" s="8">
        <f t="shared" si="0"/>
        <v>248.97260273972603</v>
      </c>
      <c r="G8" s="8">
        <f t="shared" si="0"/>
        <v>198.97260273972603</v>
      </c>
      <c r="H8" s="8">
        <f t="shared" si="0"/>
        <v>148.97260273972603</v>
      </c>
      <c r="I8" s="8">
        <f t="shared" si="0"/>
        <v>98.972602739726028</v>
      </c>
    </row>
    <row r="9" spans="1:13" ht="15.75" x14ac:dyDescent="0.25">
      <c r="A9" s="10">
        <f t="shared" si="3"/>
        <v>4</v>
      </c>
      <c r="B9" s="20">
        <f t="shared" si="1"/>
        <v>1.3698630136986301</v>
      </c>
      <c r="C9" s="8">
        <f t="shared" si="2"/>
        <v>398.63013698630135</v>
      </c>
      <c r="D9" s="8">
        <f t="shared" si="0"/>
        <v>348.63013698630135</v>
      </c>
      <c r="E9" s="8">
        <f t="shared" si="0"/>
        <v>298.63013698630135</v>
      </c>
      <c r="F9" s="8">
        <f t="shared" si="0"/>
        <v>248.63013698630138</v>
      </c>
      <c r="G9" s="8">
        <f t="shared" si="0"/>
        <v>198.63013698630138</v>
      </c>
      <c r="H9" s="8">
        <f t="shared" si="0"/>
        <v>148.63013698630138</v>
      </c>
      <c r="I9" s="8">
        <f t="shared" si="0"/>
        <v>98.630136986301366</v>
      </c>
    </row>
    <row r="10" spans="1:13" ht="15.75" x14ac:dyDescent="0.25">
      <c r="A10" s="10">
        <f t="shared" si="3"/>
        <v>5</v>
      </c>
      <c r="B10" s="20">
        <f t="shared" si="1"/>
        <v>1.7123287671232876</v>
      </c>
      <c r="C10" s="8">
        <f t="shared" si="2"/>
        <v>398.28767123287673</v>
      </c>
      <c r="D10" s="8">
        <f t="shared" si="0"/>
        <v>348.28767123287673</v>
      </c>
      <c r="E10" s="8">
        <f t="shared" si="0"/>
        <v>298.28767123287673</v>
      </c>
      <c r="F10" s="8">
        <f t="shared" si="0"/>
        <v>248.2876712328767</v>
      </c>
      <c r="G10" s="8">
        <f t="shared" si="0"/>
        <v>198.2876712328767</v>
      </c>
      <c r="H10" s="8">
        <f t="shared" si="0"/>
        <v>148.2876712328767</v>
      </c>
      <c r="I10" s="8">
        <f t="shared" si="0"/>
        <v>98.287671232876718</v>
      </c>
    </row>
    <row r="11" spans="1:13" ht="15.75" x14ac:dyDescent="0.25">
      <c r="A11" s="10">
        <f t="shared" si="3"/>
        <v>6</v>
      </c>
      <c r="B11" s="20">
        <f t="shared" si="1"/>
        <v>2.0547945205479454</v>
      </c>
      <c r="C11" s="8">
        <f t="shared" si="2"/>
        <v>397.94520547945206</v>
      </c>
      <c r="D11" s="8">
        <f t="shared" si="0"/>
        <v>347.94520547945206</v>
      </c>
      <c r="E11" s="8">
        <f t="shared" si="0"/>
        <v>297.94520547945206</v>
      </c>
      <c r="F11" s="8">
        <f t="shared" si="0"/>
        <v>247.94520547945206</v>
      </c>
      <c r="G11" s="8">
        <f t="shared" si="0"/>
        <v>197.94520547945206</v>
      </c>
      <c r="H11" s="8">
        <f t="shared" si="0"/>
        <v>147.94520547945206</v>
      </c>
      <c r="I11" s="8">
        <f t="shared" si="0"/>
        <v>97.945205479452056</v>
      </c>
    </row>
    <row r="12" spans="1:13" ht="15.75" x14ac:dyDescent="0.25">
      <c r="A12" s="10">
        <f t="shared" si="3"/>
        <v>7</v>
      </c>
      <c r="B12" s="20">
        <f t="shared" si="1"/>
        <v>2.397260273972603</v>
      </c>
      <c r="C12" s="8">
        <f t="shared" si="2"/>
        <v>397.60273972602738</v>
      </c>
      <c r="D12" s="8">
        <f t="shared" si="0"/>
        <v>347.60273972602738</v>
      </c>
      <c r="E12" s="8">
        <f t="shared" si="0"/>
        <v>297.60273972602738</v>
      </c>
      <c r="F12" s="8">
        <f t="shared" si="0"/>
        <v>247.60273972602741</v>
      </c>
      <c r="G12" s="8">
        <f t="shared" si="0"/>
        <v>197.60273972602741</v>
      </c>
      <c r="H12" s="8">
        <f t="shared" si="0"/>
        <v>147.60273972602741</v>
      </c>
      <c r="I12" s="8">
        <f t="shared" si="0"/>
        <v>97.602739726027394</v>
      </c>
    </row>
    <row r="13" spans="1:13" ht="15.75" x14ac:dyDescent="0.25">
      <c r="A13" s="10">
        <f t="shared" si="3"/>
        <v>8</v>
      </c>
      <c r="B13" s="20">
        <f t="shared" si="1"/>
        <v>2.7397260273972601</v>
      </c>
      <c r="C13" s="8">
        <f t="shared" si="2"/>
        <v>397.26027397260276</v>
      </c>
      <c r="D13" s="8">
        <f t="shared" si="0"/>
        <v>347.26027397260276</v>
      </c>
      <c r="E13" s="8">
        <f t="shared" si="0"/>
        <v>297.26027397260276</v>
      </c>
      <c r="F13" s="8">
        <f t="shared" si="0"/>
        <v>247.26027397260273</v>
      </c>
      <c r="G13" s="8">
        <f t="shared" si="0"/>
        <v>197.26027397260273</v>
      </c>
      <c r="H13" s="8">
        <f t="shared" si="0"/>
        <v>147.26027397260273</v>
      </c>
      <c r="I13" s="8">
        <f t="shared" si="0"/>
        <v>97.260273972602747</v>
      </c>
      <c r="M13" s="1">
        <f>0.4*365</f>
        <v>146</v>
      </c>
    </row>
    <row r="14" spans="1:13" ht="15.75" x14ac:dyDescent="0.25">
      <c r="A14" s="10">
        <f t="shared" si="3"/>
        <v>9</v>
      </c>
      <c r="B14" s="20">
        <f t="shared" si="1"/>
        <v>3.0821917808219177</v>
      </c>
      <c r="C14" s="8">
        <f t="shared" si="2"/>
        <v>396.91780821917808</v>
      </c>
      <c r="D14" s="8">
        <f t="shared" si="0"/>
        <v>346.91780821917808</v>
      </c>
      <c r="E14" s="8">
        <f t="shared" si="0"/>
        <v>296.91780821917808</v>
      </c>
      <c r="F14" s="8">
        <f t="shared" si="0"/>
        <v>246.91780821917808</v>
      </c>
      <c r="G14" s="8">
        <f t="shared" si="0"/>
        <v>196.91780821917808</v>
      </c>
      <c r="H14" s="8">
        <f t="shared" si="0"/>
        <v>146.91780821917808</v>
      </c>
      <c r="I14" s="8">
        <f t="shared" si="0"/>
        <v>96.917808219178085</v>
      </c>
    </row>
    <row r="15" spans="1:13" ht="15.75" x14ac:dyDescent="0.25">
      <c r="A15" s="10">
        <f t="shared" si="3"/>
        <v>10</v>
      </c>
      <c r="B15" s="20">
        <f t="shared" si="1"/>
        <v>3.4246575342465753</v>
      </c>
      <c r="C15" s="8">
        <f t="shared" si="2"/>
        <v>396.57534246575341</v>
      </c>
      <c r="D15" s="8">
        <f t="shared" si="0"/>
        <v>346.57534246575341</v>
      </c>
      <c r="E15" s="8">
        <f t="shared" si="0"/>
        <v>296.57534246575341</v>
      </c>
      <c r="F15" s="8">
        <f t="shared" si="0"/>
        <v>246.57534246575344</v>
      </c>
      <c r="G15" s="8">
        <f t="shared" si="0"/>
        <v>196.57534246575344</v>
      </c>
      <c r="H15" s="8">
        <f t="shared" si="0"/>
        <v>146.57534246575344</v>
      </c>
      <c r="I15" s="8">
        <f t="shared" si="0"/>
        <v>96.575342465753423</v>
      </c>
    </row>
    <row r="16" spans="1:13" ht="15.75" x14ac:dyDescent="0.25">
      <c r="A16" s="10">
        <f t="shared" si="3"/>
        <v>11</v>
      </c>
      <c r="B16" s="20">
        <f t="shared" si="1"/>
        <v>3.7671232876712328</v>
      </c>
      <c r="C16" s="8">
        <f t="shared" si="2"/>
        <v>396.23287671232879</v>
      </c>
      <c r="D16" s="8">
        <f t="shared" si="0"/>
        <v>346.23287671232879</v>
      </c>
      <c r="E16" s="8">
        <f t="shared" si="0"/>
        <v>296.23287671232879</v>
      </c>
      <c r="F16" s="8">
        <f t="shared" si="0"/>
        <v>246.23287671232876</v>
      </c>
      <c r="G16" s="8">
        <f t="shared" si="0"/>
        <v>196.23287671232876</v>
      </c>
      <c r="H16" s="8">
        <f t="shared" si="0"/>
        <v>146.23287671232876</v>
      </c>
      <c r="I16" s="8">
        <f t="shared" si="0"/>
        <v>96.232876712328761</v>
      </c>
    </row>
    <row r="17" spans="1:11" ht="15.75" x14ac:dyDescent="0.25">
      <c r="A17" s="10">
        <f t="shared" si="3"/>
        <v>12</v>
      </c>
      <c r="B17" s="20">
        <f t="shared" si="1"/>
        <v>4.1095890410958908</v>
      </c>
      <c r="C17" s="8">
        <f t="shared" si="2"/>
        <v>395.89041095890411</v>
      </c>
      <c r="D17" s="8">
        <f t="shared" si="0"/>
        <v>345.89041095890411</v>
      </c>
      <c r="E17" s="8">
        <f t="shared" si="0"/>
        <v>295.89041095890411</v>
      </c>
      <c r="F17" s="8">
        <f t="shared" si="0"/>
        <v>245.89041095890411</v>
      </c>
      <c r="G17" s="8">
        <f t="shared" si="0"/>
        <v>195.89041095890411</v>
      </c>
      <c r="H17" s="8">
        <f t="shared" si="0"/>
        <v>145.89041095890411</v>
      </c>
      <c r="I17" s="8">
        <f t="shared" si="0"/>
        <v>95.890410958904113</v>
      </c>
    </row>
    <row r="18" spans="1:11" ht="15.75" x14ac:dyDescent="0.25">
      <c r="A18" s="10">
        <f t="shared" si="3"/>
        <v>13</v>
      </c>
      <c r="B18" s="20">
        <f t="shared" si="1"/>
        <v>4.4520547945205475</v>
      </c>
      <c r="C18" s="8">
        <f t="shared" si="2"/>
        <v>395.54794520547944</v>
      </c>
      <c r="D18" s="8">
        <f t="shared" si="0"/>
        <v>345.54794520547944</v>
      </c>
      <c r="E18" s="8">
        <f t="shared" si="0"/>
        <v>295.54794520547944</v>
      </c>
      <c r="F18" s="8">
        <f t="shared" si="0"/>
        <v>245.54794520547946</v>
      </c>
      <c r="G18" s="8">
        <f t="shared" si="0"/>
        <v>195.54794520547946</v>
      </c>
      <c r="H18" s="8">
        <f t="shared" si="0"/>
        <v>145.54794520547946</v>
      </c>
      <c r="I18" s="8">
        <f t="shared" si="0"/>
        <v>95.547945205479451</v>
      </c>
    </row>
    <row r="19" spans="1:11" ht="15.75" x14ac:dyDescent="0.25">
      <c r="A19" s="10">
        <f t="shared" si="3"/>
        <v>14</v>
      </c>
      <c r="B19" s="20">
        <f t="shared" si="1"/>
        <v>4.794520547945206</v>
      </c>
      <c r="C19" s="8">
        <f t="shared" si="2"/>
        <v>395.20547945205482</v>
      </c>
      <c r="D19" s="8">
        <f t="shared" si="0"/>
        <v>345.20547945205482</v>
      </c>
      <c r="E19" s="8">
        <f t="shared" si="0"/>
        <v>295.20547945205482</v>
      </c>
      <c r="F19" s="8">
        <f t="shared" si="0"/>
        <v>245.20547945205479</v>
      </c>
      <c r="G19" s="8">
        <f t="shared" si="0"/>
        <v>195.20547945205479</v>
      </c>
      <c r="H19" s="8">
        <f t="shared" si="0"/>
        <v>145.20547945205479</v>
      </c>
      <c r="I19" s="8">
        <f t="shared" si="0"/>
        <v>95.205479452054789</v>
      </c>
    </row>
    <row r="20" spans="1:11" ht="15.75" x14ac:dyDescent="0.25">
      <c r="A20" s="10">
        <f t="shared" si="3"/>
        <v>15</v>
      </c>
      <c r="B20" s="20">
        <f t="shared" si="1"/>
        <v>5.1369863013698627</v>
      </c>
      <c r="C20" s="8">
        <f t="shared" si="2"/>
        <v>394.86301369863014</v>
      </c>
      <c r="D20" s="8">
        <f t="shared" si="0"/>
        <v>344.86301369863014</v>
      </c>
      <c r="E20" s="8">
        <f t="shared" si="0"/>
        <v>294.86301369863014</v>
      </c>
      <c r="F20" s="8">
        <f t="shared" si="0"/>
        <v>244.86301369863014</v>
      </c>
      <c r="G20" s="8">
        <f t="shared" si="0"/>
        <v>194.86301369863014</v>
      </c>
      <c r="H20" s="8">
        <f t="shared" si="0"/>
        <v>144.86301369863014</v>
      </c>
      <c r="I20" s="8">
        <f t="shared" si="0"/>
        <v>94.863013698630141</v>
      </c>
    </row>
    <row r="21" spans="1:11" ht="15.75" x14ac:dyDescent="0.25">
      <c r="A21" s="10">
        <f t="shared" si="3"/>
        <v>16</v>
      </c>
      <c r="B21" s="20">
        <f t="shared" si="1"/>
        <v>5.4794520547945202</v>
      </c>
      <c r="C21" s="8">
        <f t="shared" si="2"/>
        <v>394.52054794520546</v>
      </c>
      <c r="D21" s="8">
        <f t="shared" si="0"/>
        <v>344.52054794520546</v>
      </c>
      <c r="E21" s="8">
        <f t="shared" si="0"/>
        <v>294.52054794520546</v>
      </c>
      <c r="F21" s="8">
        <f t="shared" si="0"/>
        <v>244.52054794520549</v>
      </c>
      <c r="G21" s="8">
        <f t="shared" si="0"/>
        <v>194.52054794520549</v>
      </c>
      <c r="H21" s="8">
        <f t="shared" si="0"/>
        <v>144.52054794520549</v>
      </c>
      <c r="I21" s="8">
        <f t="shared" si="0"/>
        <v>94.520547945205479</v>
      </c>
    </row>
    <row r="22" spans="1:11" ht="15.75" x14ac:dyDescent="0.25">
      <c r="A22" s="10">
        <f t="shared" si="3"/>
        <v>17</v>
      </c>
      <c r="B22" s="20">
        <f t="shared" si="1"/>
        <v>5.8219178082191787</v>
      </c>
      <c r="C22" s="8">
        <f t="shared" si="2"/>
        <v>394.17808219178085</v>
      </c>
      <c r="D22" s="8">
        <f t="shared" si="2"/>
        <v>344.17808219178085</v>
      </c>
      <c r="E22" s="8">
        <f t="shared" si="2"/>
        <v>294.17808219178085</v>
      </c>
      <c r="F22" s="8">
        <f t="shared" si="2"/>
        <v>244.17808219178082</v>
      </c>
      <c r="G22" s="8">
        <f t="shared" si="2"/>
        <v>194.17808219178082</v>
      </c>
      <c r="H22" s="8">
        <f t="shared" si="2"/>
        <v>144.17808219178082</v>
      </c>
      <c r="I22" s="8">
        <f t="shared" si="2"/>
        <v>94.178082191780817</v>
      </c>
    </row>
    <row r="23" spans="1:11" ht="15.75" x14ac:dyDescent="0.25">
      <c r="A23" s="10">
        <f t="shared" si="3"/>
        <v>18</v>
      </c>
      <c r="B23" s="20">
        <f t="shared" si="1"/>
        <v>6.1643835616438354</v>
      </c>
      <c r="C23" s="8">
        <f t="shared" ref="C23:I38" si="4">$B$2*C$4-$B23</f>
        <v>393.83561643835617</v>
      </c>
      <c r="D23" s="8">
        <f t="shared" si="4"/>
        <v>343.83561643835617</v>
      </c>
      <c r="E23" s="8">
        <f t="shared" si="4"/>
        <v>293.83561643835617</v>
      </c>
      <c r="F23" s="8">
        <f t="shared" si="4"/>
        <v>243.83561643835617</v>
      </c>
      <c r="G23" s="8">
        <f t="shared" si="4"/>
        <v>193.83561643835617</v>
      </c>
      <c r="H23" s="8">
        <f t="shared" si="4"/>
        <v>143.83561643835617</v>
      </c>
      <c r="I23" s="8">
        <f t="shared" si="4"/>
        <v>93.835616438356169</v>
      </c>
    </row>
    <row r="24" spans="1:11" ht="15.75" x14ac:dyDescent="0.25">
      <c r="A24" s="10">
        <f t="shared" si="3"/>
        <v>19</v>
      </c>
      <c r="B24" s="20">
        <f t="shared" si="1"/>
        <v>6.506849315068493</v>
      </c>
      <c r="C24" s="8">
        <f t="shared" si="4"/>
        <v>393.49315068493149</v>
      </c>
      <c r="D24" s="8">
        <f t="shared" si="4"/>
        <v>343.49315068493149</v>
      </c>
      <c r="E24" s="8">
        <f t="shared" si="4"/>
        <v>293.49315068493149</v>
      </c>
      <c r="F24" s="8">
        <f t="shared" si="4"/>
        <v>243.49315068493149</v>
      </c>
      <c r="G24" s="8">
        <f t="shared" si="4"/>
        <v>193.49315068493149</v>
      </c>
      <c r="H24" s="8">
        <f t="shared" si="4"/>
        <v>143.49315068493149</v>
      </c>
      <c r="I24" s="8">
        <f t="shared" si="4"/>
        <v>93.493150684931507</v>
      </c>
    </row>
    <row r="25" spans="1:11" ht="15.75" x14ac:dyDescent="0.25">
      <c r="A25" s="10">
        <f t="shared" si="3"/>
        <v>20</v>
      </c>
      <c r="B25" s="20">
        <f t="shared" si="1"/>
        <v>6.8493150684931505</v>
      </c>
      <c r="C25" s="8">
        <f t="shared" si="4"/>
        <v>393.15068493150687</v>
      </c>
      <c r="D25" s="8">
        <f t="shared" si="4"/>
        <v>343.15068493150687</v>
      </c>
      <c r="E25" s="8">
        <f t="shared" si="4"/>
        <v>293.15068493150687</v>
      </c>
      <c r="F25" s="8">
        <f t="shared" si="4"/>
        <v>243.15068493150685</v>
      </c>
      <c r="G25" s="8">
        <f t="shared" si="4"/>
        <v>193.15068493150685</v>
      </c>
      <c r="H25" s="8">
        <f t="shared" si="4"/>
        <v>143.15068493150685</v>
      </c>
      <c r="I25" s="8">
        <f t="shared" si="4"/>
        <v>93.150684931506845</v>
      </c>
      <c r="K25" s="7"/>
    </row>
    <row r="26" spans="1:11" ht="15.75" x14ac:dyDescent="0.25">
      <c r="A26" s="10">
        <f t="shared" si="3"/>
        <v>21</v>
      </c>
      <c r="B26" s="20">
        <f t="shared" si="1"/>
        <v>7.1917808219178081</v>
      </c>
      <c r="C26" s="8">
        <f t="shared" si="4"/>
        <v>392.8082191780822</v>
      </c>
      <c r="D26" s="8">
        <f t="shared" si="4"/>
        <v>342.8082191780822</v>
      </c>
      <c r="E26" s="8">
        <f t="shared" si="4"/>
        <v>292.8082191780822</v>
      </c>
      <c r="F26" s="8">
        <f t="shared" si="4"/>
        <v>242.8082191780822</v>
      </c>
      <c r="G26" s="8">
        <f t="shared" si="4"/>
        <v>192.8082191780822</v>
      </c>
      <c r="H26" s="8">
        <f t="shared" si="4"/>
        <v>142.8082191780822</v>
      </c>
      <c r="I26" s="8">
        <f t="shared" si="4"/>
        <v>92.808219178082197</v>
      </c>
    </row>
    <row r="27" spans="1:11" ht="15.75" x14ac:dyDescent="0.25">
      <c r="A27" s="10">
        <f t="shared" si="3"/>
        <v>22</v>
      </c>
      <c r="B27" s="20">
        <f t="shared" si="1"/>
        <v>7.5342465753424657</v>
      </c>
      <c r="C27" s="8">
        <f t="shared" si="4"/>
        <v>392.46575342465752</v>
      </c>
      <c r="D27" s="8">
        <f t="shared" si="4"/>
        <v>342.46575342465752</v>
      </c>
      <c r="E27" s="8">
        <f t="shared" si="4"/>
        <v>292.46575342465752</v>
      </c>
      <c r="F27" s="8">
        <f t="shared" si="4"/>
        <v>242.46575342465752</v>
      </c>
      <c r="G27" s="8">
        <f t="shared" si="4"/>
        <v>192.46575342465752</v>
      </c>
      <c r="H27" s="8">
        <f t="shared" si="4"/>
        <v>142.46575342465752</v>
      </c>
      <c r="I27" s="8">
        <f t="shared" si="4"/>
        <v>92.465753424657535</v>
      </c>
    </row>
    <row r="28" spans="1:11" ht="15.75" x14ac:dyDescent="0.25">
      <c r="A28" s="10">
        <f t="shared" si="3"/>
        <v>23</v>
      </c>
      <c r="B28" s="20">
        <f t="shared" si="1"/>
        <v>7.8767123287671241</v>
      </c>
      <c r="C28" s="8">
        <f t="shared" si="4"/>
        <v>392.1232876712329</v>
      </c>
      <c r="D28" s="8">
        <f t="shared" si="4"/>
        <v>342.1232876712329</v>
      </c>
      <c r="E28" s="8">
        <f t="shared" si="4"/>
        <v>292.1232876712329</v>
      </c>
      <c r="F28" s="8">
        <f t="shared" si="4"/>
        <v>242.12328767123287</v>
      </c>
      <c r="G28" s="8">
        <f t="shared" si="4"/>
        <v>192.12328767123287</v>
      </c>
      <c r="H28" s="8">
        <f t="shared" si="4"/>
        <v>142.12328767123287</v>
      </c>
      <c r="I28" s="8">
        <f t="shared" si="4"/>
        <v>92.123287671232873</v>
      </c>
    </row>
    <row r="29" spans="1:11" ht="15.75" x14ac:dyDescent="0.25">
      <c r="A29" s="10">
        <f t="shared" si="3"/>
        <v>24</v>
      </c>
      <c r="B29" s="20">
        <f t="shared" si="1"/>
        <v>8.2191780821917817</v>
      </c>
      <c r="C29" s="8">
        <f t="shared" si="4"/>
        <v>391.78082191780823</v>
      </c>
      <c r="D29" s="8">
        <f t="shared" si="4"/>
        <v>341.78082191780823</v>
      </c>
      <c r="E29" s="8">
        <f t="shared" si="4"/>
        <v>291.78082191780823</v>
      </c>
      <c r="F29" s="8">
        <f t="shared" si="4"/>
        <v>241.78082191780823</v>
      </c>
      <c r="G29" s="8">
        <f t="shared" si="4"/>
        <v>191.78082191780823</v>
      </c>
      <c r="H29" s="8">
        <f t="shared" si="4"/>
        <v>141.78082191780823</v>
      </c>
      <c r="I29" s="8">
        <f t="shared" si="4"/>
        <v>91.780821917808225</v>
      </c>
    </row>
    <row r="30" spans="1:11" ht="15.75" x14ac:dyDescent="0.25">
      <c r="A30" s="10">
        <f t="shared" si="3"/>
        <v>25</v>
      </c>
      <c r="B30" s="20">
        <f t="shared" si="1"/>
        <v>8.5616438356164384</v>
      </c>
      <c r="C30" s="8">
        <f t="shared" si="4"/>
        <v>391.43835616438355</v>
      </c>
      <c r="D30" s="8">
        <f t="shared" si="4"/>
        <v>341.43835616438355</v>
      </c>
      <c r="E30" s="8">
        <f t="shared" si="4"/>
        <v>291.43835616438355</v>
      </c>
      <c r="F30" s="8">
        <f t="shared" si="4"/>
        <v>241.43835616438355</v>
      </c>
      <c r="G30" s="8">
        <f t="shared" si="4"/>
        <v>191.43835616438355</v>
      </c>
      <c r="H30" s="8">
        <f t="shared" si="4"/>
        <v>141.43835616438355</v>
      </c>
      <c r="I30" s="8">
        <f t="shared" si="4"/>
        <v>91.438356164383563</v>
      </c>
    </row>
    <row r="31" spans="1:11" ht="15.75" x14ac:dyDescent="0.25">
      <c r="A31" s="10">
        <f t="shared" si="3"/>
        <v>26</v>
      </c>
      <c r="B31" s="20">
        <f t="shared" si="1"/>
        <v>8.9041095890410951</v>
      </c>
      <c r="C31" s="8">
        <f t="shared" si="4"/>
        <v>391.09589041095893</v>
      </c>
      <c r="D31" s="8">
        <f t="shared" si="4"/>
        <v>341.09589041095893</v>
      </c>
      <c r="E31" s="8">
        <f t="shared" si="4"/>
        <v>291.09589041095893</v>
      </c>
      <c r="F31" s="8">
        <f t="shared" si="4"/>
        <v>241.0958904109589</v>
      </c>
      <c r="G31" s="8">
        <f t="shared" si="4"/>
        <v>191.0958904109589</v>
      </c>
      <c r="H31" s="8">
        <f t="shared" si="4"/>
        <v>141.0958904109589</v>
      </c>
      <c r="I31" s="8">
        <f t="shared" si="4"/>
        <v>91.095890410958901</v>
      </c>
    </row>
    <row r="32" spans="1:11" ht="15.75" x14ac:dyDescent="0.25">
      <c r="A32" s="10">
        <f t="shared" si="3"/>
        <v>27</v>
      </c>
      <c r="B32" s="20">
        <f t="shared" si="1"/>
        <v>9.2465753424657535</v>
      </c>
      <c r="C32" s="8">
        <f t="shared" si="4"/>
        <v>390.75342465753425</v>
      </c>
      <c r="D32" s="8">
        <f t="shared" si="4"/>
        <v>340.75342465753425</v>
      </c>
      <c r="E32" s="8">
        <f t="shared" si="4"/>
        <v>290.75342465753425</v>
      </c>
      <c r="F32" s="8">
        <f t="shared" si="4"/>
        <v>240.75342465753425</v>
      </c>
      <c r="G32" s="8">
        <f t="shared" si="4"/>
        <v>190.75342465753425</v>
      </c>
      <c r="H32" s="8">
        <f t="shared" si="4"/>
        <v>140.75342465753425</v>
      </c>
      <c r="I32" s="8">
        <f t="shared" si="4"/>
        <v>90.753424657534254</v>
      </c>
    </row>
    <row r="33" spans="1:9" ht="15.75" x14ac:dyDescent="0.25">
      <c r="A33" s="10">
        <f t="shared" si="3"/>
        <v>28</v>
      </c>
      <c r="B33" s="20">
        <f t="shared" si="1"/>
        <v>9.589041095890412</v>
      </c>
      <c r="C33" s="8">
        <f t="shared" si="4"/>
        <v>390.41095890410958</v>
      </c>
      <c r="D33" s="8">
        <f t="shared" si="4"/>
        <v>340.41095890410958</v>
      </c>
      <c r="E33" s="8">
        <f t="shared" si="4"/>
        <v>290.41095890410958</v>
      </c>
      <c r="F33" s="8">
        <f t="shared" si="4"/>
        <v>240.41095890410958</v>
      </c>
      <c r="G33" s="8">
        <f t="shared" si="4"/>
        <v>190.41095890410958</v>
      </c>
      <c r="H33" s="8">
        <f t="shared" si="4"/>
        <v>140.41095890410958</v>
      </c>
      <c r="I33" s="8">
        <f t="shared" si="4"/>
        <v>90.410958904109592</v>
      </c>
    </row>
    <row r="34" spans="1:9" ht="15.75" x14ac:dyDescent="0.25">
      <c r="A34" s="10">
        <f t="shared" si="3"/>
        <v>29</v>
      </c>
      <c r="B34" s="20">
        <f t="shared" si="1"/>
        <v>9.9315068493150687</v>
      </c>
      <c r="C34" s="8">
        <f t="shared" si="4"/>
        <v>390.06849315068496</v>
      </c>
      <c r="D34" s="8">
        <f t="shared" si="4"/>
        <v>340.06849315068496</v>
      </c>
      <c r="E34" s="8">
        <f t="shared" si="4"/>
        <v>290.06849315068496</v>
      </c>
      <c r="F34" s="8">
        <f t="shared" si="4"/>
        <v>240.06849315068493</v>
      </c>
      <c r="G34" s="8">
        <f t="shared" si="4"/>
        <v>190.06849315068493</v>
      </c>
      <c r="H34" s="8">
        <f t="shared" si="4"/>
        <v>140.06849315068493</v>
      </c>
      <c r="I34" s="8">
        <f t="shared" si="4"/>
        <v>90.06849315068493</v>
      </c>
    </row>
    <row r="35" spans="1:9" ht="15.75" x14ac:dyDescent="0.25">
      <c r="A35" s="10">
        <f t="shared" si="3"/>
        <v>30</v>
      </c>
      <c r="B35" s="20">
        <f t="shared" si="1"/>
        <v>10.273972602739725</v>
      </c>
      <c r="C35" s="8">
        <f t="shared" si="4"/>
        <v>389.72602739726028</v>
      </c>
      <c r="D35" s="8">
        <f t="shared" si="4"/>
        <v>339.72602739726028</v>
      </c>
      <c r="E35" s="8">
        <f t="shared" si="4"/>
        <v>289.72602739726028</v>
      </c>
      <c r="F35" s="8">
        <f t="shared" si="4"/>
        <v>239.72602739726028</v>
      </c>
      <c r="G35" s="8">
        <f t="shared" si="4"/>
        <v>189.72602739726028</v>
      </c>
      <c r="H35" s="8">
        <f t="shared" si="4"/>
        <v>139.72602739726028</v>
      </c>
      <c r="I35" s="8">
        <f t="shared" si="4"/>
        <v>89.726027397260282</v>
      </c>
    </row>
    <row r="36" spans="1:9" ht="15.75" x14ac:dyDescent="0.25">
      <c r="A36" s="10">
        <f t="shared" si="3"/>
        <v>31</v>
      </c>
      <c r="B36" s="20">
        <f t="shared" si="1"/>
        <v>10.616438356164384</v>
      </c>
      <c r="C36" s="8">
        <f t="shared" si="4"/>
        <v>389.38356164383561</v>
      </c>
      <c r="D36" s="8">
        <f t="shared" si="4"/>
        <v>339.38356164383561</v>
      </c>
      <c r="E36" s="8">
        <f t="shared" si="4"/>
        <v>289.38356164383561</v>
      </c>
      <c r="F36" s="8">
        <f t="shared" si="4"/>
        <v>239.38356164383561</v>
      </c>
      <c r="G36" s="8">
        <f t="shared" si="4"/>
        <v>189.38356164383561</v>
      </c>
      <c r="H36" s="8">
        <f t="shared" si="4"/>
        <v>139.38356164383561</v>
      </c>
      <c r="I36" s="8">
        <f t="shared" si="4"/>
        <v>89.38356164383562</v>
      </c>
    </row>
    <row r="37" spans="1:9" ht="15.75" x14ac:dyDescent="0.25">
      <c r="A37" s="10">
        <f t="shared" si="3"/>
        <v>32</v>
      </c>
      <c r="B37" s="20">
        <f t="shared" si="1"/>
        <v>10.95890410958904</v>
      </c>
      <c r="C37" s="8">
        <f t="shared" si="4"/>
        <v>389.04109589041099</v>
      </c>
      <c r="D37" s="8">
        <f t="shared" si="4"/>
        <v>339.04109589041099</v>
      </c>
      <c r="E37" s="8">
        <f t="shared" si="4"/>
        <v>289.04109589041099</v>
      </c>
      <c r="F37" s="8">
        <f t="shared" si="4"/>
        <v>239.04109589041096</v>
      </c>
      <c r="G37" s="8">
        <f t="shared" si="4"/>
        <v>189.04109589041096</v>
      </c>
      <c r="H37" s="8">
        <f t="shared" si="4"/>
        <v>139.04109589041096</v>
      </c>
      <c r="I37" s="8">
        <f t="shared" si="4"/>
        <v>89.041095890410958</v>
      </c>
    </row>
    <row r="38" spans="1:9" ht="15.75" x14ac:dyDescent="0.25">
      <c r="A38" s="10">
        <f t="shared" si="3"/>
        <v>33</v>
      </c>
      <c r="B38" s="20">
        <f t="shared" si="1"/>
        <v>11.301369863013699</v>
      </c>
      <c r="C38" s="8">
        <f t="shared" si="4"/>
        <v>388.69863013698631</v>
      </c>
      <c r="D38" s="8">
        <f t="shared" si="4"/>
        <v>338.69863013698631</v>
      </c>
      <c r="E38" s="8">
        <f t="shared" si="4"/>
        <v>288.69863013698631</v>
      </c>
      <c r="F38" s="8">
        <f t="shared" si="4"/>
        <v>238.69863013698631</v>
      </c>
      <c r="G38" s="8">
        <f t="shared" si="4"/>
        <v>188.69863013698631</v>
      </c>
      <c r="H38" s="8">
        <f t="shared" si="4"/>
        <v>138.69863013698631</v>
      </c>
      <c r="I38" s="8">
        <f t="shared" si="4"/>
        <v>88.698630136986296</v>
      </c>
    </row>
    <row r="39" spans="1:9" ht="15.75" x14ac:dyDescent="0.25">
      <c r="A39" s="10">
        <f t="shared" si="3"/>
        <v>34</v>
      </c>
      <c r="B39" s="20">
        <f t="shared" si="1"/>
        <v>11.643835616438357</v>
      </c>
      <c r="C39" s="8">
        <f t="shared" ref="C39:I54" si="5">$B$2*C$4-$B39</f>
        <v>388.35616438356163</v>
      </c>
      <c r="D39" s="8">
        <f t="shared" si="5"/>
        <v>338.35616438356163</v>
      </c>
      <c r="E39" s="8">
        <f t="shared" si="5"/>
        <v>288.35616438356163</v>
      </c>
      <c r="F39" s="8">
        <f t="shared" si="5"/>
        <v>238.35616438356163</v>
      </c>
      <c r="G39" s="8">
        <f t="shared" si="5"/>
        <v>188.35616438356163</v>
      </c>
      <c r="H39" s="8">
        <f t="shared" si="5"/>
        <v>138.35616438356163</v>
      </c>
      <c r="I39" s="8">
        <f t="shared" si="5"/>
        <v>88.356164383561648</v>
      </c>
    </row>
    <row r="40" spans="1:9" ht="15.75" x14ac:dyDescent="0.25">
      <c r="A40" s="10">
        <f t="shared" si="3"/>
        <v>35</v>
      </c>
      <c r="B40" s="20">
        <f t="shared" si="1"/>
        <v>11.986301369863012</v>
      </c>
      <c r="C40" s="8">
        <f t="shared" si="5"/>
        <v>388.01369863013701</v>
      </c>
      <c r="D40" s="8">
        <f t="shared" si="5"/>
        <v>338.01369863013701</v>
      </c>
      <c r="E40" s="8">
        <f t="shared" si="5"/>
        <v>288.01369863013701</v>
      </c>
      <c r="F40" s="8">
        <f t="shared" si="5"/>
        <v>238.01369863013699</v>
      </c>
      <c r="G40" s="8">
        <f t="shared" si="5"/>
        <v>188.01369863013699</v>
      </c>
      <c r="H40" s="8">
        <f t="shared" si="5"/>
        <v>138.01369863013699</v>
      </c>
      <c r="I40" s="8">
        <f t="shared" si="5"/>
        <v>88.013698630136986</v>
      </c>
    </row>
    <row r="41" spans="1:9" ht="15.75" x14ac:dyDescent="0.25">
      <c r="A41" s="10">
        <f t="shared" si="3"/>
        <v>36</v>
      </c>
      <c r="B41" s="20">
        <f t="shared" si="1"/>
        <v>12.328767123287671</v>
      </c>
      <c r="C41" s="8">
        <f t="shared" si="5"/>
        <v>387.67123287671234</v>
      </c>
      <c r="D41" s="8">
        <f t="shared" si="5"/>
        <v>337.67123287671234</v>
      </c>
      <c r="E41" s="8">
        <f t="shared" si="5"/>
        <v>287.67123287671234</v>
      </c>
      <c r="F41" s="8">
        <f t="shared" si="5"/>
        <v>237.67123287671234</v>
      </c>
      <c r="G41" s="8">
        <f t="shared" si="5"/>
        <v>187.67123287671234</v>
      </c>
      <c r="H41" s="8">
        <f t="shared" si="5"/>
        <v>137.67123287671234</v>
      </c>
      <c r="I41" s="8">
        <f t="shared" si="5"/>
        <v>87.671232876712324</v>
      </c>
    </row>
    <row r="42" spans="1:9" ht="15.75" x14ac:dyDescent="0.25">
      <c r="A42" s="10">
        <f t="shared" si="3"/>
        <v>37</v>
      </c>
      <c r="B42" s="20">
        <f t="shared" si="1"/>
        <v>12.671232876712329</v>
      </c>
      <c r="C42" s="8">
        <f t="shared" si="5"/>
        <v>387.32876712328766</v>
      </c>
      <c r="D42" s="8">
        <f t="shared" si="5"/>
        <v>337.32876712328766</v>
      </c>
      <c r="E42" s="8">
        <f t="shared" si="5"/>
        <v>287.32876712328766</v>
      </c>
      <c r="F42" s="8">
        <f t="shared" si="5"/>
        <v>237.32876712328766</v>
      </c>
      <c r="G42" s="8">
        <f t="shared" si="5"/>
        <v>187.32876712328766</v>
      </c>
      <c r="H42" s="8">
        <f t="shared" si="5"/>
        <v>137.32876712328766</v>
      </c>
      <c r="I42" s="8">
        <f t="shared" si="5"/>
        <v>87.328767123287676</v>
      </c>
    </row>
    <row r="43" spans="1:9" ht="15.75" x14ac:dyDescent="0.25">
      <c r="A43" s="10">
        <f t="shared" si="3"/>
        <v>38</v>
      </c>
      <c r="B43" s="20">
        <f t="shared" si="1"/>
        <v>13.013698630136986</v>
      </c>
      <c r="C43" s="8">
        <f t="shared" si="5"/>
        <v>386.98630136986299</v>
      </c>
      <c r="D43" s="8">
        <f t="shared" si="5"/>
        <v>336.98630136986299</v>
      </c>
      <c r="E43" s="8">
        <f t="shared" si="5"/>
        <v>286.98630136986299</v>
      </c>
      <c r="F43" s="8">
        <f t="shared" si="5"/>
        <v>236.98630136986301</v>
      </c>
      <c r="G43" s="8">
        <f t="shared" si="5"/>
        <v>186.98630136986301</v>
      </c>
      <c r="H43" s="8">
        <f t="shared" si="5"/>
        <v>136.98630136986301</v>
      </c>
      <c r="I43" s="8">
        <f t="shared" si="5"/>
        <v>86.986301369863014</v>
      </c>
    </row>
    <row r="44" spans="1:9" ht="15.75" x14ac:dyDescent="0.25">
      <c r="A44" s="10">
        <f t="shared" si="3"/>
        <v>39</v>
      </c>
      <c r="B44" s="20">
        <f t="shared" si="1"/>
        <v>13.356164383561644</v>
      </c>
      <c r="C44" s="8">
        <f t="shared" si="5"/>
        <v>386.64383561643837</v>
      </c>
      <c r="D44" s="8">
        <f t="shared" si="5"/>
        <v>336.64383561643837</v>
      </c>
      <c r="E44" s="8">
        <f t="shared" si="5"/>
        <v>286.64383561643837</v>
      </c>
      <c r="F44" s="8">
        <f t="shared" si="5"/>
        <v>236.64383561643837</v>
      </c>
      <c r="G44" s="8">
        <f t="shared" si="5"/>
        <v>186.64383561643837</v>
      </c>
      <c r="H44" s="8">
        <f t="shared" si="5"/>
        <v>136.64383561643837</v>
      </c>
      <c r="I44" s="8">
        <f t="shared" si="5"/>
        <v>86.643835616438352</v>
      </c>
    </row>
    <row r="45" spans="1:9" ht="15.75" x14ac:dyDescent="0.25">
      <c r="A45" s="10">
        <f t="shared" si="3"/>
        <v>40</v>
      </c>
      <c r="B45" s="20">
        <f t="shared" si="1"/>
        <v>13.698630136986301</v>
      </c>
      <c r="C45" s="8">
        <f t="shared" si="5"/>
        <v>386.30136986301369</v>
      </c>
      <c r="D45" s="8">
        <f t="shared" si="5"/>
        <v>336.30136986301369</v>
      </c>
      <c r="E45" s="8">
        <f t="shared" si="5"/>
        <v>286.30136986301369</v>
      </c>
      <c r="F45" s="8">
        <f t="shared" si="5"/>
        <v>236.30136986301369</v>
      </c>
      <c r="G45" s="8">
        <f t="shared" si="5"/>
        <v>186.30136986301369</v>
      </c>
      <c r="H45" s="8">
        <f t="shared" si="5"/>
        <v>136.30136986301369</v>
      </c>
      <c r="I45" s="8">
        <f t="shared" si="5"/>
        <v>86.301369863013704</v>
      </c>
    </row>
    <row r="46" spans="1:9" ht="15.75" x14ac:dyDescent="0.25">
      <c r="A46" s="10">
        <f t="shared" si="3"/>
        <v>41</v>
      </c>
      <c r="B46" s="20">
        <f t="shared" si="1"/>
        <v>14.04109589041096</v>
      </c>
      <c r="C46" s="8">
        <f t="shared" si="5"/>
        <v>385.95890410958901</v>
      </c>
      <c r="D46" s="8">
        <f t="shared" si="5"/>
        <v>335.95890410958901</v>
      </c>
      <c r="E46" s="8">
        <f t="shared" si="5"/>
        <v>285.95890410958901</v>
      </c>
      <c r="F46" s="8">
        <f t="shared" si="5"/>
        <v>235.95890410958904</v>
      </c>
      <c r="G46" s="8">
        <f t="shared" si="5"/>
        <v>185.95890410958904</v>
      </c>
      <c r="H46" s="8">
        <f t="shared" si="5"/>
        <v>135.95890410958904</v>
      </c>
      <c r="I46" s="8">
        <f t="shared" si="5"/>
        <v>85.958904109589042</v>
      </c>
    </row>
    <row r="47" spans="1:9" ht="15.75" x14ac:dyDescent="0.25">
      <c r="A47" s="10">
        <f t="shared" si="3"/>
        <v>42</v>
      </c>
      <c r="B47" s="20">
        <f t="shared" si="1"/>
        <v>14.383561643835616</v>
      </c>
      <c r="C47" s="8">
        <f t="shared" si="5"/>
        <v>385.61643835616439</v>
      </c>
      <c r="D47" s="8">
        <f t="shared" si="5"/>
        <v>335.61643835616439</v>
      </c>
      <c r="E47" s="8">
        <f t="shared" si="5"/>
        <v>285.61643835616439</v>
      </c>
      <c r="F47" s="8">
        <f t="shared" si="5"/>
        <v>235.61643835616439</v>
      </c>
      <c r="G47" s="8">
        <f t="shared" si="5"/>
        <v>185.61643835616439</v>
      </c>
      <c r="H47" s="8">
        <f t="shared" si="5"/>
        <v>135.61643835616439</v>
      </c>
      <c r="I47" s="8">
        <f t="shared" si="5"/>
        <v>85.61643835616438</v>
      </c>
    </row>
    <row r="48" spans="1:9" ht="15.75" x14ac:dyDescent="0.25">
      <c r="A48" s="10">
        <f t="shared" si="3"/>
        <v>43</v>
      </c>
      <c r="B48" s="20">
        <f t="shared" si="1"/>
        <v>14.726027397260275</v>
      </c>
      <c r="C48" s="8">
        <f t="shared" si="5"/>
        <v>385.27397260273972</v>
      </c>
      <c r="D48" s="8">
        <f t="shared" si="5"/>
        <v>335.27397260273972</v>
      </c>
      <c r="E48" s="8">
        <f t="shared" si="5"/>
        <v>285.27397260273972</v>
      </c>
      <c r="F48" s="8">
        <f t="shared" si="5"/>
        <v>235.27397260273972</v>
      </c>
      <c r="G48" s="8">
        <f t="shared" si="5"/>
        <v>185.27397260273972</v>
      </c>
      <c r="H48" s="8">
        <f t="shared" si="5"/>
        <v>135.27397260273972</v>
      </c>
      <c r="I48" s="8">
        <f t="shared" si="5"/>
        <v>85.273972602739718</v>
      </c>
    </row>
    <row r="49" spans="1:9" ht="15.75" x14ac:dyDescent="0.25">
      <c r="A49" s="10">
        <f t="shared" si="3"/>
        <v>44</v>
      </c>
      <c r="B49" s="20">
        <f t="shared" si="1"/>
        <v>15.068493150684931</v>
      </c>
      <c r="C49" s="8">
        <f t="shared" si="5"/>
        <v>384.93150684931504</v>
      </c>
      <c r="D49" s="8">
        <f t="shared" si="5"/>
        <v>334.93150684931504</v>
      </c>
      <c r="E49" s="8">
        <f t="shared" si="5"/>
        <v>284.93150684931504</v>
      </c>
      <c r="F49" s="8">
        <f t="shared" si="5"/>
        <v>234.93150684931507</v>
      </c>
      <c r="G49" s="8">
        <f t="shared" si="5"/>
        <v>184.93150684931507</v>
      </c>
      <c r="H49" s="8">
        <f t="shared" si="5"/>
        <v>134.93150684931507</v>
      </c>
      <c r="I49" s="8">
        <f t="shared" si="5"/>
        <v>84.93150684931507</v>
      </c>
    </row>
    <row r="50" spans="1:9" ht="15.75" x14ac:dyDescent="0.25">
      <c r="A50" s="10">
        <f t="shared" si="3"/>
        <v>45</v>
      </c>
      <c r="B50" s="20">
        <f t="shared" si="1"/>
        <v>15.410958904109588</v>
      </c>
      <c r="C50" s="8">
        <f t="shared" si="5"/>
        <v>384.58904109589042</v>
      </c>
      <c r="D50" s="8">
        <f t="shared" si="5"/>
        <v>334.58904109589042</v>
      </c>
      <c r="E50" s="8">
        <f t="shared" si="5"/>
        <v>284.58904109589042</v>
      </c>
      <c r="F50" s="8">
        <f t="shared" si="5"/>
        <v>234.58904109589042</v>
      </c>
      <c r="G50" s="8">
        <f t="shared" si="5"/>
        <v>184.58904109589042</v>
      </c>
      <c r="H50" s="8">
        <f t="shared" si="5"/>
        <v>134.58904109589042</v>
      </c>
      <c r="I50" s="8">
        <f t="shared" si="5"/>
        <v>84.589041095890408</v>
      </c>
    </row>
    <row r="51" spans="1:9" ht="15.75" x14ac:dyDescent="0.25">
      <c r="A51" s="10">
        <f t="shared" si="3"/>
        <v>46</v>
      </c>
      <c r="B51" s="20">
        <f t="shared" si="1"/>
        <v>15.753424657534248</v>
      </c>
      <c r="C51" s="8">
        <f t="shared" si="5"/>
        <v>384.24657534246575</v>
      </c>
      <c r="D51" s="8">
        <f t="shared" si="5"/>
        <v>334.24657534246575</v>
      </c>
      <c r="E51" s="8">
        <f t="shared" si="5"/>
        <v>284.24657534246575</v>
      </c>
      <c r="F51" s="8">
        <f t="shared" si="5"/>
        <v>234.24657534246575</v>
      </c>
      <c r="G51" s="8">
        <f t="shared" si="5"/>
        <v>184.24657534246575</v>
      </c>
      <c r="H51" s="8">
        <f t="shared" si="5"/>
        <v>134.24657534246575</v>
      </c>
      <c r="I51" s="8">
        <f t="shared" si="5"/>
        <v>84.246575342465746</v>
      </c>
    </row>
    <row r="52" spans="1:9" ht="15.75" x14ac:dyDescent="0.25">
      <c r="A52" s="10">
        <f t="shared" si="3"/>
        <v>47</v>
      </c>
      <c r="B52" s="20">
        <f t="shared" si="1"/>
        <v>16.095890410958905</v>
      </c>
      <c r="C52" s="8">
        <f t="shared" si="5"/>
        <v>383.90410958904107</v>
      </c>
      <c r="D52" s="8">
        <f t="shared" si="5"/>
        <v>333.90410958904107</v>
      </c>
      <c r="E52" s="8">
        <f t="shared" si="5"/>
        <v>283.90410958904107</v>
      </c>
      <c r="F52" s="8">
        <f t="shared" si="5"/>
        <v>233.9041095890411</v>
      </c>
      <c r="G52" s="8">
        <f t="shared" si="5"/>
        <v>183.9041095890411</v>
      </c>
      <c r="H52" s="8">
        <f t="shared" si="5"/>
        <v>133.9041095890411</v>
      </c>
      <c r="I52" s="8">
        <f t="shared" si="5"/>
        <v>83.904109589041099</v>
      </c>
    </row>
    <row r="53" spans="1:9" ht="15.75" x14ac:dyDescent="0.25">
      <c r="A53" s="10">
        <f t="shared" si="3"/>
        <v>48</v>
      </c>
      <c r="B53" s="20">
        <f t="shared" si="1"/>
        <v>16.438356164383563</v>
      </c>
      <c r="C53" s="8">
        <f t="shared" si="5"/>
        <v>383.56164383561645</v>
      </c>
      <c r="D53" s="8">
        <f t="shared" si="5"/>
        <v>333.56164383561645</v>
      </c>
      <c r="E53" s="8">
        <f t="shared" si="5"/>
        <v>283.56164383561645</v>
      </c>
      <c r="F53" s="8">
        <f t="shared" si="5"/>
        <v>233.56164383561645</v>
      </c>
      <c r="G53" s="8">
        <f t="shared" si="5"/>
        <v>183.56164383561645</v>
      </c>
      <c r="H53" s="8">
        <f t="shared" si="5"/>
        <v>133.56164383561645</v>
      </c>
      <c r="I53" s="8">
        <f t="shared" si="5"/>
        <v>83.561643835616437</v>
      </c>
    </row>
    <row r="54" spans="1:9" ht="15.75" x14ac:dyDescent="0.25">
      <c r="A54" s="10">
        <f t="shared" si="3"/>
        <v>49</v>
      </c>
      <c r="B54" s="20">
        <f t="shared" si="1"/>
        <v>16.780821917808218</v>
      </c>
      <c r="C54" s="8">
        <f t="shared" si="5"/>
        <v>383.21917808219177</v>
      </c>
      <c r="D54" s="8">
        <f t="shared" si="5"/>
        <v>333.21917808219177</v>
      </c>
      <c r="E54" s="8">
        <f t="shared" si="5"/>
        <v>283.21917808219177</v>
      </c>
      <c r="F54" s="8">
        <f t="shared" si="5"/>
        <v>233.21917808219177</v>
      </c>
      <c r="G54" s="8">
        <f t="shared" si="5"/>
        <v>183.21917808219177</v>
      </c>
      <c r="H54" s="8">
        <f t="shared" si="5"/>
        <v>133.21917808219177</v>
      </c>
      <c r="I54" s="8">
        <f t="shared" si="5"/>
        <v>83.219178082191775</v>
      </c>
    </row>
    <row r="55" spans="1:9" ht="15.75" x14ac:dyDescent="0.25">
      <c r="A55" s="10">
        <f t="shared" si="3"/>
        <v>50</v>
      </c>
      <c r="B55" s="20">
        <f t="shared" si="1"/>
        <v>17.123287671232877</v>
      </c>
      <c r="C55" s="8">
        <f t="shared" ref="C55:I70" si="6">$B$2*C$4-$B55</f>
        <v>382.8767123287671</v>
      </c>
      <c r="D55" s="8">
        <f t="shared" si="6"/>
        <v>332.8767123287671</v>
      </c>
      <c r="E55" s="8">
        <f t="shared" si="6"/>
        <v>282.8767123287671</v>
      </c>
      <c r="F55" s="8">
        <f t="shared" si="6"/>
        <v>232.87671232876713</v>
      </c>
      <c r="G55" s="8">
        <f t="shared" si="6"/>
        <v>182.87671232876713</v>
      </c>
      <c r="H55" s="8">
        <f t="shared" si="6"/>
        <v>132.87671232876713</v>
      </c>
      <c r="I55" s="8">
        <f t="shared" si="6"/>
        <v>82.876712328767127</v>
      </c>
    </row>
    <row r="56" spans="1:9" ht="15.75" x14ac:dyDescent="0.25">
      <c r="A56" s="10">
        <f t="shared" si="3"/>
        <v>51</v>
      </c>
      <c r="B56" s="20">
        <f t="shared" si="1"/>
        <v>17.465753424657535</v>
      </c>
      <c r="C56" s="8">
        <f t="shared" si="6"/>
        <v>382.53424657534248</v>
      </c>
      <c r="D56" s="8">
        <f t="shared" si="6"/>
        <v>332.53424657534248</v>
      </c>
      <c r="E56" s="8">
        <f t="shared" si="6"/>
        <v>282.53424657534248</v>
      </c>
      <c r="F56" s="8">
        <f t="shared" si="6"/>
        <v>232.53424657534248</v>
      </c>
      <c r="G56" s="8">
        <f t="shared" si="6"/>
        <v>182.53424657534248</v>
      </c>
      <c r="H56" s="8">
        <f t="shared" si="6"/>
        <v>132.53424657534248</v>
      </c>
      <c r="I56" s="8">
        <f t="shared" si="6"/>
        <v>82.534246575342465</v>
      </c>
    </row>
    <row r="57" spans="1:9" ht="15.75" x14ac:dyDescent="0.25">
      <c r="A57" s="10">
        <f t="shared" si="3"/>
        <v>52</v>
      </c>
      <c r="B57" s="20">
        <f t="shared" si="1"/>
        <v>17.80821917808219</v>
      </c>
      <c r="C57" s="8">
        <f t="shared" si="6"/>
        <v>382.1917808219178</v>
      </c>
      <c r="D57" s="8">
        <f t="shared" si="6"/>
        <v>332.1917808219178</v>
      </c>
      <c r="E57" s="8">
        <f t="shared" si="6"/>
        <v>282.1917808219178</v>
      </c>
      <c r="F57" s="8">
        <f t="shared" si="6"/>
        <v>232.1917808219178</v>
      </c>
      <c r="G57" s="8">
        <f t="shared" si="6"/>
        <v>182.1917808219178</v>
      </c>
      <c r="H57" s="8">
        <f t="shared" si="6"/>
        <v>132.1917808219178</v>
      </c>
      <c r="I57" s="8">
        <f t="shared" si="6"/>
        <v>82.191780821917803</v>
      </c>
    </row>
    <row r="58" spans="1:9" ht="15.75" x14ac:dyDescent="0.25">
      <c r="A58" s="10">
        <f t="shared" si="3"/>
        <v>53</v>
      </c>
      <c r="B58" s="20">
        <f t="shared" si="1"/>
        <v>18.150684931506852</v>
      </c>
      <c r="C58" s="8">
        <f t="shared" si="6"/>
        <v>381.84931506849313</v>
      </c>
      <c r="D58" s="8">
        <f t="shared" si="6"/>
        <v>331.84931506849313</v>
      </c>
      <c r="E58" s="8">
        <f t="shared" si="6"/>
        <v>281.84931506849313</v>
      </c>
      <c r="F58" s="8">
        <f t="shared" si="6"/>
        <v>231.84931506849315</v>
      </c>
      <c r="G58" s="8">
        <f t="shared" si="6"/>
        <v>181.84931506849315</v>
      </c>
      <c r="H58" s="8">
        <f t="shared" si="6"/>
        <v>131.84931506849315</v>
      </c>
      <c r="I58" s="8">
        <f t="shared" si="6"/>
        <v>81.849315068493155</v>
      </c>
    </row>
    <row r="59" spans="1:9" ht="15.75" x14ac:dyDescent="0.25">
      <c r="A59" s="10">
        <f t="shared" si="3"/>
        <v>54</v>
      </c>
      <c r="B59" s="20">
        <f t="shared" si="1"/>
        <v>18.493150684931507</v>
      </c>
      <c r="C59" s="8">
        <f t="shared" si="6"/>
        <v>381.50684931506851</v>
      </c>
      <c r="D59" s="8">
        <f t="shared" si="6"/>
        <v>331.50684931506851</v>
      </c>
      <c r="E59" s="8">
        <f t="shared" si="6"/>
        <v>281.50684931506851</v>
      </c>
      <c r="F59" s="8">
        <f t="shared" si="6"/>
        <v>231.50684931506851</v>
      </c>
      <c r="G59" s="8">
        <f t="shared" si="6"/>
        <v>181.50684931506851</v>
      </c>
      <c r="H59" s="8">
        <f t="shared" si="6"/>
        <v>131.50684931506851</v>
      </c>
      <c r="I59" s="8">
        <f t="shared" si="6"/>
        <v>81.506849315068493</v>
      </c>
    </row>
    <row r="60" spans="1:9" ht="15.75" x14ac:dyDescent="0.25">
      <c r="A60" s="10">
        <f t="shared" si="3"/>
        <v>55</v>
      </c>
      <c r="B60" s="20">
        <f t="shared" si="1"/>
        <v>18.835616438356162</v>
      </c>
      <c r="C60" s="8">
        <f t="shared" si="6"/>
        <v>381.16438356164383</v>
      </c>
      <c r="D60" s="8">
        <f t="shared" si="6"/>
        <v>331.16438356164383</v>
      </c>
      <c r="E60" s="8">
        <f t="shared" si="6"/>
        <v>281.16438356164383</v>
      </c>
      <c r="F60" s="8">
        <f t="shared" si="6"/>
        <v>231.16438356164383</v>
      </c>
      <c r="G60" s="8">
        <f t="shared" si="6"/>
        <v>181.16438356164383</v>
      </c>
      <c r="H60" s="8">
        <f t="shared" si="6"/>
        <v>131.16438356164383</v>
      </c>
      <c r="I60" s="8">
        <f t="shared" si="6"/>
        <v>81.164383561643831</v>
      </c>
    </row>
    <row r="61" spans="1:9" ht="15.75" x14ac:dyDescent="0.25">
      <c r="A61" s="10">
        <f t="shared" si="3"/>
        <v>56</v>
      </c>
      <c r="B61" s="20">
        <f t="shared" si="1"/>
        <v>19.178082191780824</v>
      </c>
      <c r="C61" s="8">
        <f t="shared" si="6"/>
        <v>380.82191780821915</v>
      </c>
      <c r="D61" s="8">
        <f t="shared" si="6"/>
        <v>330.82191780821915</v>
      </c>
      <c r="E61" s="8">
        <f t="shared" si="6"/>
        <v>280.82191780821915</v>
      </c>
      <c r="F61" s="8">
        <f t="shared" si="6"/>
        <v>230.82191780821918</v>
      </c>
      <c r="G61" s="8">
        <f t="shared" si="6"/>
        <v>180.82191780821918</v>
      </c>
      <c r="H61" s="8">
        <f t="shared" si="6"/>
        <v>130.82191780821918</v>
      </c>
      <c r="I61" s="8">
        <f t="shared" si="6"/>
        <v>80.821917808219183</v>
      </c>
    </row>
    <row r="62" spans="1:9" ht="15.75" x14ac:dyDescent="0.25">
      <c r="A62" s="10">
        <f t="shared" si="3"/>
        <v>57</v>
      </c>
      <c r="B62" s="20">
        <f t="shared" si="1"/>
        <v>19.520547945205479</v>
      </c>
      <c r="C62" s="8">
        <f t="shared" si="6"/>
        <v>380.47945205479454</v>
      </c>
      <c r="D62" s="8">
        <f t="shared" si="6"/>
        <v>330.47945205479454</v>
      </c>
      <c r="E62" s="8">
        <f t="shared" si="6"/>
        <v>280.47945205479454</v>
      </c>
      <c r="F62" s="8">
        <f t="shared" si="6"/>
        <v>230.47945205479454</v>
      </c>
      <c r="G62" s="8">
        <f t="shared" si="6"/>
        <v>180.47945205479454</v>
      </c>
      <c r="H62" s="8">
        <f t="shared" si="6"/>
        <v>130.47945205479454</v>
      </c>
      <c r="I62" s="8">
        <f t="shared" si="6"/>
        <v>80.479452054794521</v>
      </c>
    </row>
    <row r="63" spans="1:9" ht="15.75" x14ac:dyDescent="0.25">
      <c r="A63" s="10">
        <f t="shared" si="3"/>
        <v>58</v>
      </c>
      <c r="B63" s="20">
        <f t="shared" si="1"/>
        <v>19.863013698630137</v>
      </c>
      <c r="C63" s="8">
        <f t="shared" si="6"/>
        <v>380.13698630136986</v>
      </c>
      <c r="D63" s="8">
        <f t="shared" si="6"/>
        <v>330.13698630136986</v>
      </c>
      <c r="E63" s="8">
        <f t="shared" si="6"/>
        <v>280.13698630136986</v>
      </c>
      <c r="F63" s="8">
        <f t="shared" si="6"/>
        <v>230.13698630136986</v>
      </c>
      <c r="G63" s="8">
        <f t="shared" si="6"/>
        <v>180.13698630136986</v>
      </c>
      <c r="H63" s="8">
        <f t="shared" si="6"/>
        <v>130.13698630136986</v>
      </c>
      <c r="I63" s="8">
        <f t="shared" si="6"/>
        <v>80.136986301369859</v>
      </c>
    </row>
    <row r="64" spans="1:9" ht="15.75" x14ac:dyDescent="0.25">
      <c r="A64" s="10">
        <f t="shared" si="3"/>
        <v>59</v>
      </c>
      <c r="B64" s="20">
        <f t="shared" si="1"/>
        <v>20.205479452054796</v>
      </c>
      <c r="C64" s="8">
        <f t="shared" si="6"/>
        <v>379.79452054794518</v>
      </c>
      <c r="D64" s="8">
        <f t="shared" si="6"/>
        <v>329.79452054794518</v>
      </c>
      <c r="E64" s="8">
        <f t="shared" si="6"/>
        <v>279.79452054794518</v>
      </c>
      <c r="F64" s="8">
        <f t="shared" si="6"/>
        <v>229.79452054794521</v>
      </c>
      <c r="G64" s="8">
        <f t="shared" si="6"/>
        <v>179.79452054794521</v>
      </c>
      <c r="H64" s="8">
        <f t="shared" si="6"/>
        <v>129.79452054794521</v>
      </c>
      <c r="I64" s="8">
        <f t="shared" si="6"/>
        <v>79.794520547945211</v>
      </c>
    </row>
    <row r="65" spans="1:10" ht="15.75" x14ac:dyDescent="0.25">
      <c r="A65" s="10">
        <f t="shared" si="3"/>
        <v>60</v>
      </c>
      <c r="B65" s="20">
        <f t="shared" si="1"/>
        <v>20.547945205479451</v>
      </c>
      <c r="C65" s="8">
        <f t="shared" si="6"/>
        <v>379.45205479452056</v>
      </c>
      <c r="D65" s="8">
        <f t="shared" si="6"/>
        <v>329.45205479452056</v>
      </c>
      <c r="E65" s="8">
        <f t="shared" si="6"/>
        <v>279.45205479452056</v>
      </c>
      <c r="F65" s="8">
        <f t="shared" si="6"/>
        <v>229.45205479452056</v>
      </c>
      <c r="G65" s="8">
        <f t="shared" si="6"/>
        <v>179.45205479452056</v>
      </c>
      <c r="H65" s="8">
        <f t="shared" si="6"/>
        <v>129.45205479452056</v>
      </c>
      <c r="I65" s="8">
        <f t="shared" si="6"/>
        <v>79.452054794520549</v>
      </c>
    </row>
    <row r="66" spans="1:10" ht="15.75" x14ac:dyDescent="0.25">
      <c r="A66" s="10">
        <f t="shared" si="3"/>
        <v>61</v>
      </c>
      <c r="B66" s="20">
        <f t="shared" si="1"/>
        <v>20.890410958904109</v>
      </c>
      <c r="C66" s="8">
        <f t="shared" si="6"/>
        <v>379.10958904109589</v>
      </c>
      <c r="D66" s="8">
        <f t="shared" si="6"/>
        <v>329.10958904109589</v>
      </c>
      <c r="E66" s="8">
        <f t="shared" si="6"/>
        <v>279.10958904109589</v>
      </c>
      <c r="F66" s="8">
        <f t="shared" si="6"/>
        <v>229.10958904109589</v>
      </c>
      <c r="G66" s="8">
        <f t="shared" si="6"/>
        <v>179.10958904109589</v>
      </c>
      <c r="H66" s="8">
        <f t="shared" si="6"/>
        <v>129.10958904109589</v>
      </c>
      <c r="I66" s="8">
        <f t="shared" si="6"/>
        <v>79.109589041095887</v>
      </c>
    </row>
    <row r="67" spans="1:10" ht="15.75" x14ac:dyDescent="0.25">
      <c r="A67" s="10">
        <f t="shared" si="3"/>
        <v>62</v>
      </c>
      <c r="B67" s="20">
        <f t="shared" si="1"/>
        <v>21.232876712328768</v>
      </c>
      <c r="C67" s="8">
        <f t="shared" si="6"/>
        <v>378.76712328767121</v>
      </c>
      <c r="D67" s="8">
        <f t="shared" si="6"/>
        <v>328.76712328767121</v>
      </c>
      <c r="E67" s="8">
        <f t="shared" si="6"/>
        <v>278.76712328767121</v>
      </c>
      <c r="F67" s="8">
        <f t="shared" si="6"/>
        <v>228.76712328767124</v>
      </c>
      <c r="G67" s="8">
        <f t="shared" si="6"/>
        <v>178.76712328767124</v>
      </c>
      <c r="H67" s="8">
        <f t="shared" si="6"/>
        <v>128.76712328767124</v>
      </c>
      <c r="I67" s="8">
        <f t="shared" si="6"/>
        <v>78.767123287671239</v>
      </c>
    </row>
    <row r="68" spans="1:10" ht="15.75" x14ac:dyDescent="0.25">
      <c r="A68" s="10">
        <f t="shared" si="3"/>
        <v>63</v>
      </c>
      <c r="B68" s="20">
        <f t="shared" si="1"/>
        <v>21.575342465753426</v>
      </c>
      <c r="C68" s="8">
        <f t="shared" si="6"/>
        <v>378.42465753424659</v>
      </c>
      <c r="D68" s="8">
        <f t="shared" si="6"/>
        <v>328.42465753424659</v>
      </c>
      <c r="E68" s="8">
        <f t="shared" si="6"/>
        <v>278.42465753424659</v>
      </c>
      <c r="F68" s="8">
        <f t="shared" si="6"/>
        <v>228.42465753424656</v>
      </c>
      <c r="G68" s="8">
        <f t="shared" si="6"/>
        <v>178.42465753424656</v>
      </c>
      <c r="H68" s="8">
        <f t="shared" si="6"/>
        <v>128.42465753424656</v>
      </c>
      <c r="I68" s="8">
        <f t="shared" si="6"/>
        <v>78.424657534246577</v>
      </c>
    </row>
    <row r="69" spans="1:10" ht="15.75" x14ac:dyDescent="0.25">
      <c r="A69" s="10">
        <f t="shared" si="3"/>
        <v>64</v>
      </c>
      <c r="B69" s="20">
        <f t="shared" si="1"/>
        <v>21.917808219178081</v>
      </c>
      <c r="C69" s="8">
        <f t="shared" si="6"/>
        <v>378.08219178082192</v>
      </c>
      <c r="D69" s="8">
        <f t="shared" si="6"/>
        <v>328.08219178082192</v>
      </c>
      <c r="E69" s="8">
        <f t="shared" si="6"/>
        <v>278.08219178082192</v>
      </c>
      <c r="F69" s="8">
        <f t="shared" si="6"/>
        <v>228.08219178082192</v>
      </c>
      <c r="G69" s="8">
        <f t="shared" si="6"/>
        <v>178.08219178082192</v>
      </c>
      <c r="H69" s="8">
        <f t="shared" si="6"/>
        <v>128.08219178082192</v>
      </c>
      <c r="I69" s="8">
        <f t="shared" si="6"/>
        <v>78.082191780821915</v>
      </c>
    </row>
    <row r="70" spans="1:10" ht="15.75" x14ac:dyDescent="0.25">
      <c r="A70" s="10">
        <f t="shared" si="3"/>
        <v>65</v>
      </c>
      <c r="B70" s="20">
        <f t="shared" si="1"/>
        <v>22.260273972602739</v>
      </c>
      <c r="C70" s="8">
        <f t="shared" si="6"/>
        <v>377.73972602739724</v>
      </c>
      <c r="D70" s="8">
        <f t="shared" si="6"/>
        <v>327.73972602739724</v>
      </c>
      <c r="E70" s="8">
        <f t="shared" si="6"/>
        <v>277.73972602739724</v>
      </c>
      <c r="F70" s="8">
        <f t="shared" si="6"/>
        <v>227.73972602739727</v>
      </c>
      <c r="G70" s="8">
        <f t="shared" si="6"/>
        <v>177.73972602739727</v>
      </c>
      <c r="H70" s="8">
        <f t="shared" si="6"/>
        <v>127.73972602739727</v>
      </c>
      <c r="I70" s="8">
        <f t="shared" si="6"/>
        <v>77.739726027397268</v>
      </c>
    </row>
    <row r="71" spans="1:10" ht="15.75" x14ac:dyDescent="0.25">
      <c r="A71" s="10">
        <f t="shared" si="3"/>
        <v>66</v>
      </c>
      <c r="B71" s="20">
        <f t="shared" ref="B71:B134" si="7">IF(A71&lt;G$2,H$2*A71/G$2,H$2+(0.5-H$2)*(A71-G$2)/(0.5*365-G$2))*B$2</f>
        <v>22.602739726027398</v>
      </c>
      <c r="C71" s="8">
        <f t="shared" ref="C71:I86" si="8">$B$2*C$4-$B71</f>
        <v>377.39726027397262</v>
      </c>
      <c r="D71" s="8">
        <f t="shared" si="8"/>
        <v>327.39726027397262</v>
      </c>
      <c r="E71" s="8">
        <f t="shared" si="8"/>
        <v>277.39726027397262</v>
      </c>
      <c r="F71" s="8">
        <f t="shared" si="8"/>
        <v>227.39726027397259</v>
      </c>
      <c r="G71" s="8">
        <f t="shared" si="8"/>
        <v>177.39726027397259</v>
      </c>
      <c r="H71" s="8">
        <f t="shared" si="8"/>
        <v>127.39726027397261</v>
      </c>
      <c r="I71" s="8">
        <f t="shared" si="8"/>
        <v>77.397260273972606</v>
      </c>
    </row>
    <row r="72" spans="1:10" ht="15.75" x14ac:dyDescent="0.25">
      <c r="A72" s="10">
        <f t="shared" ref="A72:A135" si="9">IF(A71=182,1,A71+1)</f>
        <v>67</v>
      </c>
      <c r="B72" s="20">
        <f t="shared" si="7"/>
        <v>22.945205479452053</v>
      </c>
      <c r="C72" s="8">
        <f t="shared" si="8"/>
        <v>377.05479452054794</v>
      </c>
      <c r="D72" s="8">
        <f t="shared" si="8"/>
        <v>327.05479452054794</v>
      </c>
      <c r="E72" s="8">
        <f t="shared" si="8"/>
        <v>277.05479452054794</v>
      </c>
      <c r="F72" s="8">
        <f t="shared" si="8"/>
        <v>227.05479452054794</v>
      </c>
      <c r="G72" s="8">
        <f t="shared" si="8"/>
        <v>177.05479452054794</v>
      </c>
      <c r="H72" s="8">
        <f t="shared" si="8"/>
        <v>127.05479452054794</v>
      </c>
      <c r="I72" s="8">
        <f t="shared" si="8"/>
        <v>77.054794520547944</v>
      </c>
    </row>
    <row r="73" spans="1:10" ht="15.75" x14ac:dyDescent="0.25">
      <c r="A73" s="10">
        <f t="shared" si="9"/>
        <v>68</v>
      </c>
      <c r="B73" s="20">
        <f t="shared" si="7"/>
        <v>23.287671232876715</v>
      </c>
      <c r="C73" s="8">
        <f t="shared" si="8"/>
        <v>376.71232876712327</v>
      </c>
      <c r="D73" s="8">
        <f t="shared" si="8"/>
        <v>326.71232876712327</v>
      </c>
      <c r="E73" s="8">
        <f t="shared" si="8"/>
        <v>276.71232876712327</v>
      </c>
      <c r="F73" s="8">
        <f t="shared" si="8"/>
        <v>226.7123287671233</v>
      </c>
      <c r="G73" s="8">
        <f t="shared" si="8"/>
        <v>176.7123287671233</v>
      </c>
      <c r="H73" s="8">
        <f t="shared" si="8"/>
        <v>126.71232876712328</v>
      </c>
      <c r="I73" s="8">
        <f t="shared" si="8"/>
        <v>76.712328767123282</v>
      </c>
    </row>
    <row r="74" spans="1:10" ht="15.75" x14ac:dyDescent="0.25">
      <c r="A74" s="10">
        <f t="shared" si="9"/>
        <v>69</v>
      </c>
      <c r="B74" s="20">
        <f t="shared" si="7"/>
        <v>23.63013698630137</v>
      </c>
      <c r="C74" s="8">
        <f t="shared" si="8"/>
        <v>376.36986301369865</v>
      </c>
      <c r="D74" s="8">
        <f t="shared" si="8"/>
        <v>326.36986301369865</v>
      </c>
      <c r="E74" s="8">
        <f t="shared" si="8"/>
        <v>276.36986301369865</v>
      </c>
      <c r="F74" s="8">
        <f t="shared" si="8"/>
        <v>226.36986301369862</v>
      </c>
      <c r="G74" s="8">
        <f t="shared" si="8"/>
        <v>176.36986301369862</v>
      </c>
      <c r="H74" s="8">
        <f t="shared" si="8"/>
        <v>126.36986301369863</v>
      </c>
      <c r="I74" s="8">
        <f t="shared" si="8"/>
        <v>76.369863013698634</v>
      </c>
    </row>
    <row r="75" spans="1:10" ht="15.75" x14ac:dyDescent="0.25">
      <c r="A75" s="10">
        <f t="shared" si="9"/>
        <v>70</v>
      </c>
      <c r="B75" s="20">
        <f t="shared" si="7"/>
        <v>23.972602739726025</v>
      </c>
      <c r="C75" s="8">
        <f t="shared" si="8"/>
        <v>376.02739726027397</v>
      </c>
      <c r="D75" s="8">
        <f t="shared" si="8"/>
        <v>326.02739726027397</v>
      </c>
      <c r="E75" s="8">
        <f t="shared" si="8"/>
        <v>276.02739726027397</v>
      </c>
      <c r="F75" s="8">
        <f t="shared" si="8"/>
        <v>226.02739726027397</v>
      </c>
      <c r="G75" s="8">
        <f t="shared" si="8"/>
        <v>176.02739726027397</v>
      </c>
      <c r="H75" s="8">
        <f t="shared" si="8"/>
        <v>126.02739726027397</v>
      </c>
      <c r="I75" s="8">
        <f t="shared" si="8"/>
        <v>76.027397260273972</v>
      </c>
    </row>
    <row r="76" spans="1:10" ht="15.75" x14ac:dyDescent="0.25">
      <c r="A76" s="10">
        <f t="shared" si="9"/>
        <v>71</v>
      </c>
      <c r="B76" s="20">
        <f t="shared" si="7"/>
        <v>24.315068493150687</v>
      </c>
      <c r="C76" s="8">
        <f t="shared" si="8"/>
        <v>375.6849315068493</v>
      </c>
      <c r="D76" s="8">
        <f t="shared" si="8"/>
        <v>325.6849315068493</v>
      </c>
      <c r="E76" s="8">
        <f t="shared" si="8"/>
        <v>275.6849315068493</v>
      </c>
      <c r="F76" s="8">
        <f t="shared" si="8"/>
        <v>225.68493150684932</v>
      </c>
      <c r="G76" s="8">
        <f t="shared" si="8"/>
        <v>175.68493150684932</v>
      </c>
      <c r="H76" s="8">
        <f t="shared" si="8"/>
        <v>125.68493150684931</v>
      </c>
      <c r="I76" s="8">
        <f t="shared" si="8"/>
        <v>75.68493150684931</v>
      </c>
    </row>
    <row r="77" spans="1:10" ht="15.75" x14ac:dyDescent="0.25">
      <c r="A77" s="10">
        <f t="shared" si="9"/>
        <v>72</v>
      </c>
      <c r="B77" s="20">
        <f t="shared" si="7"/>
        <v>24.657534246575342</v>
      </c>
      <c r="C77" s="8">
        <f t="shared" si="8"/>
        <v>375.34246575342468</v>
      </c>
      <c r="D77" s="8">
        <f t="shared" si="8"/>
        <v>325.34246575342468</v>
      </c>
      <c r="E77" s="8">
        <f t="shared" si="8"/>
        <v>275.34246575342468</v>
      </c>
      <c r="F77" s="8">
        <f t="shared" si="8"/>
        <v>225.34246575342465</v>
      </c>
      <c r="G77" s="8">
        <f t="shared" si="8"/>
        <v>175.34246575342465</v>
      </c>
      <c r="H77" s="8">
        <f t="shared" si="8"/>
        <v>125.34246575342466</v>
      </c>
      <c r="I77" s="8">
        <f t="shared" si="8"/>
        <v>75.342465753424662</v>
      </c>
    </row>
    <row r="78" spans="1:10" ht="15.75" x14ac:dyDescent="0.25">
      <c r="A78" s="21">
        <f t="shared" si="9"/>
        <v>73</v>
      </c>
      <c r="B78" s="20">
        <f t="shared" si="7"/>
        <v>25</v>
      </c>
      <c r="C78" s="23">
        <f t="shared" si="8"/>
        <v>375</v>
      </c>
      <c r="D78" s="23">
        <f t="shared" si="8"/>
        <v>325</v>
      </c>
      <c r="E78" s="23">
        <f t="shared" si="8"/>
        <v>275</v>
      </c>
      <c r="F78" s="23">
        <f t="shared" si="8"/>
        <v>225</v>
      </c>
      <c r="G78" s="23">
        <f t="shared" si="8"/>
        <v>175</v>
      </c>
      <c r="H78" s="23">
        <f t="shared" si="8"/>
        <v>125</v>
      </c>
      <c r="I78" s="23">
        <f t="shared" si="8"/>
        <v>75</v>
      </c>
      <c r="J78" s="1">
        <f>44/500</f>
        <v>8.7999999999999995E-2</v>
      </c>
    </row>
    <row r="79" spans="1:10" ht="15.75" x14ac:dyDescent="0.25">
      <c r="A79" s="10">
        <f t="shared" si="9"/>
        <v>74</v>
      </c>
      <c r="B79" s="20">
        <f t="shared" si="7"/>
        <v>27.054794520547944</v>
      </c>
      <c r="C79" s="8">
        <f t="shared" si="8"/>
        <v>372.94520547945206</v>
      </c>
      <c r="D79" s="8">
        <f t="shared" si="8"/>
        <v>322.94520547945206</v>
      </c>
      <c r="E79" s="8">
        <f t="shared" si="8"/>
        <v>272.94520547945206</v>
      </c>
      <c r="F79" s="8">
        <f t="shared" si="8"/>
        <v>222.94520547945206</v>
      </c>
      <c r="G79" s="8">
        <f t="shared" si="8"/>
        <v>172.94520547945206</v>
      </c>
      <c r="H79" s="8">
        <f t="shared" si="8"/>
        <v>122.94520547945206</v>
      </c>
      <c r="I79" s="8">
        <f t="shared" si="8"/>
        <v>72.945205479452056</v>
      </c>
    </row>
    <row r="80" spans="1:10" ht="15.75" x14ac:dyDescent="0.25">
      <c r="A80" s="10">
        <f t="shared" si="9"/>
        <v>75</v>
      </c>
      <c r="B80" s="20">
        <f t="shared" si="7"/>
        <v>29.109589041095891</v>
      </c>
      <c r="C80" s="8">
        <f t="shared" si="8"/>
        <v>370.89041095890411</v>
      </c>
      <c r="D80" s="8">
        <f t="shared" si="8"/>
        <v>320.89041095890411</v>
      </c>
      <c r="E80" s="8">
        <f t="shared" si="8"/>
        <v>270.89041095890411</v>
      </c>
      <c r="F80" s="8">
        <f t="shared" si="8"/>
        <v>220.89041095890411</v>
      </c>
      <c r="G80" s="8">
        <f t="shared" si="8"/>
        <v>170.89041095890411</v>
      </c>
      <c r="H80" s="8">
        <f t="shared" si="8"/>
        <v>120.89041095890411</v>
      </c>
      <c r="I80" s="8">
        <f t="shared" si="8"/>
        <v>70.890410958904113</v>
      </c>
    </row>
    <row r="81" spans="1:9" ht="15.75" x14ac:dyDescent="0.25">
      <c r="A81" s="10">
        <f t="shared" si="9"/>
        <v>76</v>
      </c>
      <c r="B81" s="20">
        <f t="shared" si="7"/>
        <v>31.164383561643838</v>
      </c>
      <c r="C81" s="8">
        <f t="shared" si="8"/>
        <v>368.83561643835617</v>
      </c>
      <c r="D81" s="8">
        <f t="shared" si="8"/>
        <v>318.83561643835617</v>
      </c>
      <c r="E81" s="8">
        <f t="shared" si="8"/>
        <v>268.83561643835617</v>
      </c>
      <c r="F81" s="8">
        <f t="shared" si="8"/>
        <v>218.83561643835617</v>
      </c>
      <c r="G81" s="8">
        <f t="shared" si="8"/>
        <v>168.83561643835617</v>
      </c>
      <c r="H81" s="8">
        <f t="shared" si="8"/>
        <v>118.83561643835617</v>
      </c>
      <c r="I81" s="8">
        <f t="shared" si="8"/>
        <v>68.835616438356169</v>
      </c>
    </row>
    <row r="82" spans="1:9" ht="15.75" x14ac:dyDescent="0.25">
      <c r="A82" s="10">
        <f t="shared" si="9"/>
        <v>77</v>
      </c>
      <c r="B82" s="20">
        <f t="shared" si="7"/>
        <v>33.219178082191782</v>
      </c>
      <c r="C82" s="8">
        <f t="shared" si="8"/>
        <v>366.78082191780823</v>
      </c>
      <c r="D82" s="8">
        <f t="shared" si="8"/>
        <v>316.78082191780823</v>
      </c>
      <c r="E82" s="8">
        <f t="shared" si="8"/>
        <v>266.78082191780823</v>
      </c>
      <c r="F82" s="8">
        <f t="shared" si="8"/>
        <v>216.78082191780823</v>
      </c>
      <c r="G82" s="8">
        <f t="shared" si="8"/>
        <v>166.78082191780823</v>
      </c>
      <c r="H82" s="8">
        <f t="shared" si="8"/>
        <v>116.78082191780823</v>
      </c>
      <c r="I82" s="8">
        <f t="shared" si="8"/>
        <v>66.780821917808225</v>
      </c>
    </row>
    <row r="83" spans="1:9" ht="15.75" x14ac:dyDescent="0.25">
      <c r="A83" s="10">
        <f t="shared" si="9"/>
        <v>78</v>
      </c>
      <c r="B83" s="20">
        <f t="shared" si="7"/>
        <v>35.273972602739725</v>
      </c>
      <c r="C83" s="8">
        <f t="shared" si="8"/>
        <v>364.72602739726028</v>
      </c>
      <c r="D83" s="8">
        <f t="shared" si="8"/>
        <v>314.72602739726028</v>
      </c>
      <c r="E83" s="8">
        <f t="shared" si="8"/>
        <v>264.72602739726028</v>
      </c>
      <c r="F83" s="8">
        <f t="shared" si="8"/>
        <v>214.72602739726028</v>
      </c>
      <c r="G83" s="8">
        <f t="shared" si="8"/>
        <v>164.72602739726028</v>
      </c>
      <c r="H83" s="8">
        <f t="shared" si="8"/>
        <v>114.72602739726028</v>
      </c>
      <c r="I83" s="8">
        <f t="shared" si="8"/>
        <v>64.726027397260282</v>
      </c>
    </row>
    <row r="84" spans="1:9" ht="15.75" x14ac:dyDescent="0.25">
      <c r="A84" s="10">
        <f t="shared" si="9"/>
        <v>79</v>
      </c>
      <c r="B84" s="20">
        <f t="shared" si="7"/>
        <v>37.328767123287669</v>
      </c>
      <c r="C84" s="8">
        <f t="shared" si="8"/>
        <v>362.67123287671234</v>
      </c>
      <c r="D84" s="8">
        <f t="shared" si="8"/>
        <v>312.67123287671234</v>
      </c>
      <c r="E84" s="8">
        <f t="shared" si="8"/>
        <v>262.67123287671234</v>
      </c>
      <c r="F84" s="8">
        <f t="shared" si="8"/>
        <v>212.67123287671234</v>
      </c>
      <c r="G84" s="8">
        <f t="shared" si="8"/>
        <v>162.67123287671234</v>
      </c>
      <c r="H84" s="8">
        <f t="shared" si="8"/>
        <v>112.67123287671234</v>
      </c>
      <c r="I84" s="8">
        <f t="shared" si="8"/>
        <v>62.671232876712331</v>
      </c>
    </row>
    <row r="85" spans="1:9" ht="15.75" x14ac:dyDescent="0.25">
      <c r="A85" s="10">
        <f t="shared" si="9"/>
        <v>80</v>
      </c>
      <c r="B85" s="20">
        <f t="shared" si="7"/>
        <v>39.38356164383562</v>
      </c>
      <c r="C85" s="8">
        <f t="shared" si="8"/>
        <v>360.61643835616439</v>
      </c>
      <c r="D85" s="8">
        <f t="shared" si="8"/>
        <v>310.61643835616439</v>
      </c>
      <c r="E85" s="8">
        <f t="shared" si="8"/>
        <v>260.61643835616439</v>
      </c>
      <c r="F85" s="8">
        <f t="shared" si="8"/>
        <v>210.61643835616439</v>
      </c>
      <c r="G85" s="8">
        <f t="shared" si="8"/>
        <v>160.61643835616439</v>
      </c>
      <c r="H85" s="8">
        <f t="shared" si="8"/>
        <v>110.61643835616438</v>
      </c>
      <c r="I85" s="8">
        <f t="shared" si="8"/>
        <v>60.61643835616438</v>
      </c>
    </row>
    <row r="86" spans="1:9" ht="15.75" x14ac:dyDescent="0.25">
      <c r="A86" s="10">
        <f t="shared" si="9"/>
        <v>81</v>
      </c>
      <c r="B86" s="20">
        <f t="shared" si="7"/>
        <v>41.438356164383563</v>
      </c>
      <c r="C86" s="8">
        <f t="shared" si="8"/>
        <v>358.56164383561645</v>
      </c>
      <c r="D86" s="8">
        <f t="shared" si="8"/>
        <v>308.56164383561645</v>
      </c>
      <c r="E86" s="8">
        <f t="shared" si="8"/>
        <v>258.56164383561645</v>
      </c>
      <c r="F86" s="8">
        <f t="shared" si="8"/>
        <v>208.56164383561645</v>
      </c>
      <c r="G86" s="8">
        <f t="shared" si="8"/>
        <v>158.56164383561645</v>
      </c>
      <c r="H86" s="8">
        <f t="shared" si="8"/>
        <v>108.56164383561644</v>
      </c>
      <c r="I86" s="8">
        <f t="shared" si="8"/>
        <v>58.561643835616437</v>
      </c>
    </row>
    <row r="87" spans="1:9" ht="15.75" x14ac:dyDescent="0.25">
      <c r="A87" s="10">
        <f t="shared" si="9"/>
        <v>82</v>
      </c>
      <c r="B87" s="20">
        <f t="shared" si="7"/>
        <v>43.493150684931507</v>
      </c>
      <c r="C87" s="8">
        <f t="shared" ref="C87:I102" si="10">$B$2*C$4-$B87</f>
        <v>356.50684931506851</v>
      </c>
      <c r="D87" s="8">
        <f t="shared" si="10"/>
        <v>306.50684931506851</v>
      </c>
      <c r="E87" s="8">
        <f t="shared" si="10"/>
        <v>256.50684931506851</v>
      </c>
      <c r="F87" s="8">
        <f t="shared" si="10"/>
        <v>206.50684931506851</v>
      </c>
      <c r="G87" s="8">
        <f t="shared" si="10"/>
        <v>156.50684931506851</v>
      </c>
      <c r="H87" s="8">
        <f t="shared" si="10"/>
        <v>106.50684931506849</v>
      </c>
      <c r="I87" s="8">
        <f t="shared" si="10"/>
        <v>56.506849315068493</v>
      </c>
    </row>
    <row r="88" spans="1:9" ht="15.75" x14ac:dyDescent="0.25">
      <c r="A88" s="10">
        <f t="shared" si="9"/>
        <v>83</v>
      </c>
      <c r="B88" s="20">
        <f t="shared" si="7"/>
        <v>45.547945205479451</v>
      </c>
      <c r="C88" s="8">
        <f t="shared" si="10"/>
        <v>354.45205479452056</v>
      </c>
      <c r="D88" s="8">
        <f t="shared" si="10"/>
        <v>304.45205479452056</v>
      </c>
      <c r="E88" s="8">
        <f t="shared" si="10"/>
        <v>254.45205479452056</v>
      </c>
      <c r="F88" s="8">
        <f t="shared" si="10"/>
        <v>204.45205479452056</v>
      </c>
      <c r="G88" s="8">
        <f t="shared" si="10"/>
        <v>154.45205479452056</v>
      </c>
      <c r="H88" s="8">
        <f t="shared" si="10"/>
        <v>104.45205479452055</v>
      </c>
      <c r="I88" s="8">
        <f t="shared" si="10"/>
        <v>54.452054794520549</v>
      </c>
    </row>
    <row r="89" spans="1:9" ht="15.75" x14ac:dyDescent="0.25">
      <c r="A89" s="10">
        <f t="shared" si="9"/>
        <v>84</v>
      </c>
      <c r="B89" s="20">
        <f t="shared" si="7"/>
        <v>47.602739726027394</v>
      </c>
      <c r="C89" s="8">
        <f t="shared" si="10"/>
        <v>352.39726027397262</v>
      </c>
      <c r="D89" s="8">
        <f t="shared" si="10"/>
        <v>302.39726027397262</v>
      </c>
      <c r="E89" s="8">
        <f t="shared" si="10"/>
        <v>252.39726027397262</v>
      </c>
      <c r="F89" s="8">
        <f t="shared" si="10"/>
        <v>202.39726027397262</v>
      </c>
      <c r="G89" s="8">
        <f t="shared" si="10"/>
        <v>152.39726027397262</v>
      </c>
      <c r="H89" s="8">
        <f t="shared" si="10"/>
        <v>102.39726027397261</v>
      </c>
      <c r="I89" s="8">
        <f t="shared" si="10"/>
        <v>52.397260273972606</v>
      </c>
    </row>
    <row r="90" spans="1:9" ht="15.75" x14ac:dyDescent="0.25">
      <c r="A90" s="10">
        <f t="shared" si="9"/>
        <v>85</v>
      </c>
      <c r="B90" s="20">
        <f t="shared" si="7"/>
        <v>49.657534246575345</v>
      </c>
      <c r="C90" s="8">
        <f t="shared" si="10"/>
        <v>350.34246575342468</v>
      </c>
      <c r="D90" s="8">
        <f t="shared" si="10"/>
        <v>300.34246575342468</v>
      </c>
      <c r="E90" s="8">
        <f t="shared" si="10"/>
        <v>250.34246575342465</v>
      </c>
      <c r="F90" s="8">
        <f t="shared" si="10"/>
        <v>200.34246575342465</v>
      </c>
      <c r="G90" s="8">
        <f t="shared" si="10"/>
        <v>150.34246575342465</v>
      </c>
      <c r="H90" s="8">
        <f t="shared" si="10"/>
        <v>100.34246575342465</v>
      </c>
      <c r="I90" s="8">
        <f t="shared" si="10"/>
        <v>50.342465753424655</v>
      </c>
    </row>
    <row r="91" spans="1:9" ht="15.75" x14ac:dyDescent="0.25">
      <c r="A91" s="10">
        <f t="shared" si="9"/>
        <v>86</v>
      </c>
      <c r="B91" s="20">
        <f t="shared" si="7"/>
        <v>51.712328767123289</v>
      </c>
      <c r="C91" s="8">
        <f t="shared" si="10"/>
        <v>348.28767123287673</v>
      </c>
      <c r="D91" s="8">
        <f t="shared" si="10"/>
        <v>298.28767123287673</v>
      </c>
      <c r="E91" s="8">
        <f t="shared" si="10"/>
        <v>248.2876712328767</v>
      </c>
      <c r="F91" s="8">
        <f t="shared" si="10"/>
        <v>198.2876712328767</v>
      </c>
      <c r="G91" s="8">
        <f t="shared" si="10"/>
        <v>148.2876712328767</v>
      </c>
      <c r="H91" s="8">
        <f t="shared" si="10"/>
        <v>98.287671232876704</v>
      </c>
      <c r="I91" s="8">
        <f t="shared" si="10"/>
        <v>48.287671232876711</v>
      </c>
    </row>
    <row r="92" spans="1:9" ht="15.75" x14ac:dyDescent="0.25">
      <c r="A92" s="10">
        <f t="shared" si="9"/>
        <v>87</v>
      </c>
      <c r="B92" s="20">
        <f t="shared" si="7"/>
        <v>53.767123287671232</v>
      </c>
      <c r="C92" s="8">
        <f t="shared" si="10"/>
        <v>346.23287671232879</v>
      </c>
      <c r="D92" s="8">
        <f t="shared" si="10"/>
        <v>296.23287671232879</v>
      </c>
      <c r="E92" s="8">
        <f t="shared" si="10"/>
        <v>246.23287671232876</v>
      </c>
      <c r="F92" s="8">
        <f t="shared" si="10"/>
        <v>196.23287671232876</v>
      </c>
      <c r="G92" s="8">
        <f t="shared" si="10"/>
        <v>146.23287671232876</v>
      </c>
      <c r="H92" s="8">
        <f t="shared" si="10"/>
        <v>96.232876712328761</v>
      </c>
      <c r="I92" s="8">
        <f t="shared" si="10"/>
        <v>46.232876712328768</v>
      </c>
    </row>
    <row r="93" spans="1:9" ht="15.75" x14ac:dyDescent="0.25">
      <c r="A93" s="10">
        <f t="shared" si="9"/>
        <v>88</v>
      </c>
      <c r="B93" s="20">
        <f t="shared" si="7"/>
        <v>55.821917808219176</v>
      </c>
      <c r="C93" s="8">
        <f t="shared" si="10"/>
        <v>344.17808219178085</v>
      </c>
      <c r="D93" s="8">
        <f t="shared" si="10"/>
        <v>294.17808219178085</v>
      </c>
      <c r="E93" s="8">
        <f t="shared" si="10"/>
        <v>244.17808219178082</v>
      </c>
      <c r="F93" s="8">
        <f t="shared" si="10"/>
        <v>194.17808219178082</v>
      </c>
      <c r="G93" s="8">
        <f t="shared" si="10"/>
        <v>144.17808219178082</v>
      </c>
      <c r="H93" s="8">
        <f t="shared" si="10"/>
        <v>94.178082191780817</v>
      </c>
      <c r="I93" s="8">
        <f t="shared" si="10"/>
        <v>44.178082191780824</v>
      </c>
    </row>
    <row r="94" spans="1:9" ht="15.75" x14ac:dyDescent="0.25">
      <c r="A94" s="10">
        <f t="shared" si="9"/>
        <v>89</v>
      </c>
      <c r="B94" s="20">
        <f t="shared" si="7"/>
        <v>57.876712328767127</v>
      </c>
      <c r="C94" s="8">
        <f t="shared" si="10"/>
        <v>342.1232876712329</v>
      </c>
      <c r="D94" s="8">
        <f t="shared" si="10"/>
        <v>292.1232876712329</v>
      </c>
      <c r="E94" s="8">
        <f t="shared" si="10"/>
        <v>242.12328767123287</v>
      </c>
      <c r="F94" s="8">
        <f t="shared" si="10"/>
        <v>192.12328767123287</v>
      </c>
      <c r="G94" s="8">
        <f t="shared" si="10"/>
        <v>142.12328767123287</v>
      </c>
      <c r="H94" s="8">
        <f t="shared" si="10"/>
        <v>92.123287671232873</v>
      </c>
      <c r="I94" s="8">
        <f t="shared" si="10"/>
        <v>42.123287671232873</v>
      </c>
    </row>
    <row r="95" spans="1:9" ht="15.75" x14ac:dyDescent="0.25">
      <c r="A95" s="10">
        <f t="shared" si="9"/>
        <v>90</v>
      </c>
      <c r="B95" s="20">
        <f t="shared" si="7"/>
        <v>59.93150684931507</v>
      </c>
      <c r="C95" s="8">
        <f t="shared" si="10"/>
        <v>340.06849315068496</v>
      </c>
      <c r="D95" s="8">
        <f t="shared" si="10"/>
        <v>290.06849315068496</v>
      </c>
      <c r="E95" s="8">
        <f t="shared" si="10"/>
        <v>240.06849315068493</v>
      </c>
      <c r="F95" s="8">
        <f t="shared" si="10"/>
        <v>190.06849315068493</v>
      </c>
      <c r="G95" s="8">
        <f t="shared" si="10"/>
        <v>140.06849315068493</v>
      </c>
      <c r="H95" s="8">
        <f t="shared" si="10"/>
        <v>90.06849315068493</v>
      </c>
      <c r="I95" s="8">
        <f t="shared" si="10"/>
        <v>40.06849315068493</v>
      </c>
    </row>
    <row r="96" spans="1:9" ht="15.75" x14ac:dyDescent="0.25">
      <c r="A96" s="10">
        <f t="shared" si="9"/>
        <v>91</v>
      </c>
      <c r="B96" s="20">
        <f t="shared" si="7"/>
        <v>61.986301369863014</v>
      </c>
      <c r="C96" s="8">
        <f t="shared" si="10"/>
        <v>338.01369863013701</v>
      </c>
      <c r="D96" s="8">
        <f t="shared" si="10"/>
        <v>288.01369863013701</v>
      </c>
      <c r="E96" s="8">
        <f t="shared" si="10"/>
        <v>238.01369863013699</v>
      </c>
      <c r="F96" s="8">
        <f t="shared" si="10"/>
        <v>188.01369863013699</v>
      </c>
      <c r="G96" s="8">
        <f t="shared" si="10"/>
        <v>138.01369863013699</v>
      </c>
      <c r="H96" s="8">
        <f t="shared" si="10"/>
        <v>88.013698630136986</v>
      </c>
      <c r="I96" s="8">
        <f t="shared" si="10"/>
        <v>38.013698630136986</v>
      </c>
    </row>
    <row r="97" spans="1:9" ht="15.75" x14ac:dyDescent="0.25">
      <c r="A97" s="10">
        <f t="shared" si="9"/>
        <v>92</v>
      </c>
      <c r="B97" s="20">
        <f t="shared" si="7"/>
        <v>64.041095890410958</v>
      </c>
      <c r="C97" s="8">
        <f t="shared" si="10"/>
        <v>335.95890410958907</v>
      </c>
      <c r="D97" s="8">
        <f t="shared" si="10"/>
        <v>285.95890410958907</v>
      </c>
      <c r="E97" s="8">
        <f t="shared" si="10"/>
        <v>235.95890410958904</v>
      </c>
      <c r="F97" s="8">
        <f t="shared" si="10"/>
        <v>185.95890410958904</v>
      </c>
      <c r="G97" s="8">
        <f t="shared" si="10"/>
        <v>135.95890410958904</v>
      </c>
      <c r="H97" s="8">
        <f t="shared" si="10"/>
        <v>85.958904109589042</v>
      </c>
      <c r="I97" s="8">
        <f t="shared" si="10"/>
        <v>35.958904109589042</v>
      </c>
    </row>
    <row r="98" spans="1:9" ht="15.75" x14ac:dyDescent="0.25">
      <c r="A98" s="10">
        <f t="shared" si="9"/>
        <v>93</v>
      </c>
      <c r="B98" s="20">
        <f t="shared" si="7"/>
        <v>66.095890410958901</v>
      </c>
      <c r="C98" s="8">
        <f t="shared" si="10"/>
        <v>333.90410958904113</v>
      </c>
      <c r="D98" s="8">
        <f t="shared" si="10"/>
        <v>283.90410958904113</v>
      </c>
      <c r="E98" s="8">
        <f t="shared" si="10"/>
        <v>233.9041095890411</v>
      </c>
      <c r="F98" s="8">
        <f t="shared" si="10"/>
        <v>183.9041095890411</v>
      </c>
      <c r="G98" s="8">
        <f t="shared" si="10"/>
        <v>133.9041095890411</v>
      </c>
      <c r="H98" s="8">
        <f t="shared" si="10"/>
        <v>83.904109589041099</v>
      </c>
      <c r="I98" s="8">
        <f t="shared" si="10"/>
        <v>33.904109589041099</v>
      </c>
    </row>
    <row r="99" spans="1:9" ht="15.75" x14ac:dyDescent="0.25">
      <c r="A99" s="10">
        <f t="shared" si="9"/>
        <v>94</v>
      </c>
      <c r="B99" s="20">
        <f t="shared" si="7"/>
        <v>68.150684931506859</v>
      </c>
      <c r="C99" s="8">
        <f t="shared" si="10"/>
        <v>331.84931506849313</v>
      </c>
      <c r="D99" s="8">
        <f t="shared" si="10"/>
        <v>281.84931506849313</v>
      </c>
      <c r="E99" s="8">
        <f t="shared" si="10"/>
        <v>231.84931506849313</v>
      </c>
      <c r="F99" s="8">
        <f t="shared" si="10"/>
        <v>181.84931506849313</v>
      </c>
      <c r="G99" s="8">
        <f t="shared" si="10"/>
        <v>131.84931506849313</v>
      </c>
      <c r="H99" s="8">
        <f t="shared" si="10"/>
        <v>81.849315068493141</v>
      </c>
      <c r="I99" s="8">
        <f t="shared" si="10"/>
        <v>31.849315068493141</v>
      </c>
    </row>
    <row r="100" spans="1:9" ht="15.75" x14ac:dyDescent="0.25">
      <c r="A100" s="10">
        <f t="shared" si="9"/>
        <v>95</v>
      </c>
      <c r="B100" s="20">
        <f t="shared" si="7"/>
        <v>70.205479452054803</v>
      </c>
      <c r="C100" s="8">
        <f t="shared" si="10"/>
        <v>329.79452054794518</v>
      </c>
      <c r="D100" s="8">
        <f t="shared" si="10"/>
        <v>279.79452054794518</v>
      </c>
      <c r="E100" s="8">
        <f t="shared" si="10"/>
        <v>229.79452054794518</v>
      </c>
      <c r="F100" s="8">
        <f t="shared" si="10"/>
        <v>179.79452054794518</v>
      </c>
      <c r="G100" s="8">
        <f t="shared" si="10"/>
        <v>129.79452054794518</v>
      </c>
      <c r="H100" s="8">
        <f t="shared" si="10"/>
        <v>79.794520547945197</v>
      </c>
      <c r="I100" s="8">
        <f t="shared" si="10"/>
        <v>29.794520547945197</v>
      </c>
    </row>
    <row r="101" spans="1:9" ht="15.75" x14ac:dyDescent="0.25">
      <c r="A101" s="10">
        <f t="shared" si="9"/>
        <v>96</v>
      </c>
      <c r="B101" s="20">
        <f t="shared" si="7"/>
        <v>72.260273972602732</v>
      </c>
      <c r="C101" s="8">
        <f t="shared" si="10"/>
        <v>327.7397260273973</v>
      </c>
      <c r="D101" s="8">
        <f t="shared" si="10"/>
        <v>277.7397260273973</v>
      </c>
      <c r="E101" s="8">
        <f t="shared" si="10"/>
        <v>227.73972602739727</v>
      </c>
      <c r="F101" s="8">
        <f t="shared" si="10"/>
        <v>177.73972602739727</v>
      </c>
      <c r="G101" s="8">
        <f t="shared" si="10"/>
        <v>127.73972602739727</v>
      </c>
      <c r="H101" s="8">
        <f t="shared" si="10"/>
        <v>77.739726027397268</v>
      </c>
      <c r="I101" s="8">
        <f t="shared" si="10"/>
        <v>27.739726027397268</v>
      </c>
    </row>
    <row r="102" spans="1:9" ht="15.75" x14ac:dyDescent="0.25">
      <c r="A102" s="10">
        <f t="shared" si="9"/>
        <v>97</v>
      </c>
      <c r="B102" s="20">
        <f t="shared" si="7"/>
        <v>74.315068493150704</v>
      </c>
      <c r="C102" s="8">
        <f t="shared" si="10"/>
        <v>325.6849315068493</v>
      </c>
      <c r="D102" s="8">
        <f t="shared" si="10"/>
        <v>275.6849315068493</v>
      </c>
      <c r="E102" s="8">
        <f t="shared" si="10"/>
        <v>225.6849315068493</v>
      </c>
      <c r="F102" s="8">
        <f t="shared" si="10"/>
        <v>175.6849315068493</v>
      </c>
      <c r="G102" s="8">
        <f t="shared" si="10"/>
        <v>125.6849315068493</v>
      </c>
      <c r="H102" s="8">
        <f t="shared" si="10"/>
        <v>75.684931506849296</v>
      </c>
      <c r="I102" s="8">
        <f t="shared" si="10"/>
        <v>25.684931506849296</v>
      </c>
    </row>
    <row r="103" spans="1:9" ht="15.75" x14ac:dyDescent="0.25">
      <c r="A103" s="10">
        <f t="shared" si="9"/>
        <v>98</v>
      </c>
      <c r="B103" s="20">
        <f t="shared" si="7"/>
        <v>76.369863013698634</v>
      </c>
      <c r="C103" s="8">
        <f t="shared" ref="C103:I118" si="11">$B$2*C$4-$B103</f>
        <v>323.63013698630135</v>
      </c>
      <c r="D103" s="8">
        <f t="shared" si="11"/>
        <v>273.63013698630135</v>
      </c>
      <c r="E103" s="8">
        <f t="shared" si="11"/>
        <v>223.63013698630135</v>
      </c>
      <c r="F103" s="8">
        <f t="shared" si="11"/>
        <v>173.63013698630135</v>
      </c>
      <c r="G103" s="8">
        <f t="shared" si="11"/>
        <v>123.63013698630137</v>
      </c>
      <c r="H103" s="8">
        <f t="shared" si="11"/>
        <v>73.630136986301366</v>
      </c>
      <c r="I103" s="8">
        <f t="shared" si="11"/>
        <v>23.630136986301366</v>
      </c>
    </row>
    <row r="104" spans="1:9" ht="15.75" x14ac:dyDescent="0.25">
      <c r="A104" s="10">
        <f t="shared" si="9"/>
        <v>99</v>
      </c>
      <c r="B104" s="20">
        <f t="shared" si="7"/>
        <v>78.424657534246577</v>
      </c>
      <c r="C104" s="8">
        <f t="shared" si="11"/>
        <v>321.57534246575341</v>
      </c>
      <c r="D104" s="8">
        <f t="shared" si="11"/>
        <v>271.57534246575341</v>
      </c>
      <c r="E104" s="8">
        <f t="shared" si="11"/>
        <v>221.57534246575341</v>
      </c>
      <c r="F104" s="8">
        <f t="shared" si="11"/>
        <v>171.57534246575341</v>
      </c>
      <c r="G104" s="8">
        <f t="shared" si="11"/>
        <v>121.57534246575342</v>
      </c>
      <c r="H104" s="8">
        <f t="shared" si="11"/>
        <v>71.575342465753423</v>
      </c>
      <c r="I104" s="8">
        <f t="shared" si="11"/>
        <v>21.575342465753423</v>
      </c>
    </row>
    <row r="105" spans="1:9" ht="15.75" x14ac:dyDescent="0.25">
      <c r="A105" s="10">
        <f t="shared" si="9"/>
        <v>100</v>
      </c>
      <c r="B105" s="20">
        <f t="shared" si="7"/>
        <v>80.479452054794521</v>
      </c>
      <c r="C105" s="8">
        <f t="shared" si="11"/>
        <v>319.52054794520546</v>
      </c>
      <c r="D105" s="8">
        <f t="shared" si="11"/>
        <v>269.52054794520546</v>
      </c>
      <c r="E105" s="8">
        <f t="shared" si="11"/>
        <v>219.52054794520546</v>
      </c>
      <c r="F105" s="8">
        <f t="shared" si="11"/>
        <v>169.52054794520546</v>
      </c>
      <c r="G105" s="8">
        <f t="shared" si="11"/>
        <v>119.52054794520548</v>
      </c>
      <c r="H105" s="8">
        <f t="shared" si="11"/>
        <v>69.520547945205479</v>
      </c>
      <c r="I105" s="8">
        <f t="shared" si="11"/>
        <v>19.520547945205479</v>
      </c>
    </row>
    <row r="106" spans="1:9" ht="15.75" x14ac:dyDescent="0.25">
      <c r="A106" s="10">
        <f t="shared" si="9"/>
        <v>101</v>
      </c>
      <c r="B106" s="20">
        <f t="shared" si="7"/>
        <v>82.534246575342479</v>
      </c>
      <c r="C106" s="8">
        <f t="shared" si="11"/>
        <v>317.46575342465752</v>
      </c>
      <c r="D106" s="8">
        <f t="shared" si="11"/>
        <v>267.46575342465752</v>
      </c>
      <c r="E106" s="8">
        <f t="shared" si="11"/>
        <v>217.46575342465752</v>
      </c>
      <c r="F106" s="8">
        <f t="shared" si="11"/>
        <v>167.46575342465752</v>
      </c>
      <c r="G106" s="8">
        <f t="shared" si="11"/>
        <v>117.46575342465752</v>
      </c>
      <c r="H106" s="8">
        <f t="shared" si="11"/>
        <v>67.465753424657521</v>
      </c>
      <c r="I106" s="8">
        <f t="shared" si="11"/>
        <v>17.465753424657521</v>
      </c>
    </row>
    <row r="107" spans="1:9" ht="15.75" x14ac:dyDescent="0.25">
      <c r="A107" s="10">
        <f t="shared" si="9"/>
        <v>102</v>
      </c>
      <c r="B107" s="20">
        <f t="shared" si="7"/>
        <v>84.589041095890408</v>
      </c>
      <c r="C107" s="8">
        <f t="shared" si="11"/>
        <v>315.41095890410958</v>
      </c>
      <c r="D107" s="8">
        <f t="shared" si="11"/>
        <v>265.41095890410958</v>
      </c>
      <c r="E107" s="8">
        <f t="shared" si="11"/>
        <v>215.41095890410958</v>
      </c>
      <c r="F107" s="8">
        <f t="shared" si="11"/>
        <v>165.41095890410958</v>
      </c>
      <c r="G107" s="8">
        <f t="shared" si="11"/>
        <v>115.41095890410959</v>
      </c>
      <c r="H107" s="8">
        <f t="shared" si="11"/>
        <v>65.410958904109592</v>
      </c>
      <c r="I107" s="8">
        <f t="shared" si="11"/>
        <v>15.410958904109592</v>
      </c>
    </row>
    <row r="108" spans="1:9" ht="15.75" x14ac:dyDescent="0.25">
      <c r="A108" s="10">
        <f t="shared" si="9"/>
        <v>103</v>
      </c>
      <c r="B108" s="20">
        <f t="shared" si="7"/>
        <v>86.643835616438352</v>
      </c>
      <c r="C108" s="8">
        <f t="shared" si="11"/>
        <v>313.35616438356163</v>
      </c>
      <c r="D108" s="8">
        <f t="shared" si="11"/>
        <v>263.35616438356163</v>
      </c>
      <c r="E108" s="8">
        <f t="shared" si="11"/>
        <v>213.35616438356163</v>
      </c>
      <c r="F108" s="8">
        <f t="shared" si="11"/>
        <v>163.35616438356163</v>
      </c>
      <c r="G108" s="8">
        <f t="shared" si="11"/>
        <v>113.35616438356165</v>
      </c>
      <c r="H108" s="8">
        <f t="shared" si="11"/>
        <v>63.356164383561648</v>
      </c>
      <c r="I108" s="8">
        <f t="shared" si="11"/>
        <v>13.356164383561648</v>
      </c>
    </row>
    <row r="109" spans="1:9" ht="15.75" x14ac:dyDescent="0.25">
      <c r="A109" s="10">
        <f t="shared" si="9"/>
        <v>104</v>
      </c>
      <c r="B109" s="20">
        <f t="shared" si="7"/>
        <v>88.69863013698631</v>
      </c>
      <c r="C109" s="8">
        <f t="shared" si="11"/>
        <v>311.30136986301369</v>
      </c>
      <c r="D109" s="8">
        <f t="shared" si="11"/>
        <v>261.30136986301369</v>
      </c>
      <c r="E109" s="8">
        <f t="shared" si="11"/>
        <v>211.30136986301369</v>
      </c>
      <c r="F109" s="8">
        <f t="shared" si="11"/>
        <v>161.30136986301369</v>
      </c>
      <c r="G109" s="8">
        <f t="shared" si="11"/>
        <v>111.30136986301369</v>
      </c>
      <c r="H109" s="8">
        <f t="shared" si="11"/>
        <v>61.30136986301369</v>
      </c>
      <c r="I109" s="8">
        <f t="shared" si="11"/>
        <v>11.30136986301369</v>
      </c>
    </row>
    <row r="110" spans="1:9" ht="15.75" x14ac:dyDescent="0.25">
      <c r="A110" s="10">
        <f t="shared" si="9"/>
        <v>105</v>
      </c>
      <c r="B110" s="20">
        <f t="shared" si="7"/>
        <v>90.753424657534254</v>
      </c>
      <c r="C110" s="8">
        <f t="shared" si="11"/>
        <v>309.24657534246575</v>
      </c>
      <c r="D110" s="8">
        <f t="shared" si="11"/>
        <v>259.24657534246575</v>
      </c>
      <c r="E110" s="8">
        <f t="shared" si="11"/>
        <v>209.24657534246575</v>
      </c>
      <c r="F110" s="8">
        <f t="shared" si="11"/>
        <v>159.24657534246575</v>
      </c>
      <c r="G110" s="8">
        <f t="shared" si="11"/>
        <v>109.24657534246575</v>
      </c>
      <c r="H110" s="8">
        <f t="shared" si="11"/>
        <v>59.246575342465746</v>
      </c>
      <c r="I110" s="8">
        <f t="shared" si="11"/>
        <v>9.2465753424657464</v>
      </c>
    </row>
    <row r="111" spans="1:9" ht="15.75" x14ac:dyDescent="0.25">
      <c r="A111" s="10">
        <f t="shared" si="9"/>
        <v>106</v>
      </c>
      <c r="B111" s="20">
        <f t="shared" si="7"/>
        <v>92.808219178082183</v>
      </c>
      <c r="C111" s="8">
        <f t="shared" si="11"/>
        <v>307.1917808219178</v>
      </c>
      <c r="D111" s="8">
        <f t="shared" si="11"/>
        <v>257.1917808219178</v>
      </c>
      <c r="E111" s="8">
        <f t="shared" si="11"/>
        <v>207.1917808219178</v>
      </c>
      <c r="F111" s="8">
        <f t="shared" si="11"/>
        <v>157.1917808219178</v>
      </c>
      <c r="G111" s="8">
        <f t="shared" si="11"/>
        <v>107.19178082191782</v>
      </c>
      <c r="H111" s="8">
        <f t="shared" si="11"/>
        <v>57.191780821917817</v>
      </c>
      <c r="I111" s="8">
        <f t="shared" si="11"/>
        <v>7.191780821917817</v>
      </c>
    </row>
    <row r="112" spans="1:9" ht="15.75" x14ac:dyDescent="0.25">
      <c r="A112" s="10">
        <f t="shared" si="9"/>
        <v>107</v>
      </c>
      <c r="B112" s="20">
        <f t="shared" si="7"/>
        <v>94.863013698630155</v>
      </c>
      <c r="C112" s="8">
        <f t="shared" si="11"/>
        <v>305.13698630136986</v>
      </c>
      <c r="D112" s="8">
        <f t="shared" si="11"/>
        <v>255.13698630136986</v>
      </c>
      <c r="E112" s="8">
        <f t="shared" si="11"/>
        <v>205.13698630136986</v>
      </c>
      <c r="F112" s="8">
        <f t="shared" si="11"/>
        <v>155.13698630136986</v>
      </c>
      <c r="G112" s="8">
        <f t="shared" si="11"/>
        <v>105.13698630136984</v>
      </c>
      <c r="H112" s="8">
        <f t="shared" si="11"/>
        <v>55.136986301369845</v>
      </c>
      <c r="I112" s="8">
        <f t="shared" si="11"/>
        <v>5.1369863013698449</v>
      </c>
    </row>
    <row r="113" spans="1:9" ht="15.75" x14ac:dyDescent="0.25">
      <c r="A113" s="10">
        <f t="shared" si="9"/>
        <v>108</v>
      </c>
      <c r="B113" s="20">
        <f t="shared" si="7"/>
        <v>96.917808219178085</v>
      </c>
      <c r="C113" s="8">
        <f t="shared" si="11"/>
        <v>303.08219178082192</v>
      </c>
      <c r="D113" s="8">
        <f t="shared" si="11"/>
        <v>253.08219178082192</v>
      </c>
      <c r="E113" s="8">
        <f t="shared" si="11"/>
        <v>203.08219178082192</v>
      </c>
      <c r="F113" s="8">
        <f t="shared" si="11"/>
        <v>153.08219178082192</v>
      </c>
      <c r="G113" s="8">
        <f t="shared" si="11"/>
        <v>103.08219178082192</v>
      </c>
      <c r="H113" s="8">
        <f t="shared" si="11"/>
        <v>53.082191780821915</v>
      </c>
      <c r="I113" s="8">
        <f t="shared" si="11"/>
        <v>3.0821917808219155</v>
      </c>
    </row>
    <row r="114" spans="1:9" ht="15.75" x14ac:dyDescent="0.25">
      <c r="A114" s="10">
        <f t="shared" si="9"/>
        <v>109</v>
      </c>
      <c r="B114" s="20">
        <f t="shared" si="7"/>
        <v>98.972602739726028</v>
      </c>
      <c r="C114" s="8">
        <f t="shared" si="11"/>
        <v>301.02739726027397</v>
      </c>
      <c r="D114" s="8">
        <f t="shared" si="11"/>
        <v>251.02739726027397</v>
      </c>
      <c r="E114" s="8">
        <f t="shared" si="11"/>
        <v>201.02739726027397</v>
      </c>
      <c r="F114" s="8">
        <f t="shared" si="11"/>
        <v>151.02739726027397</v>
      </c>
      <c r="G114" s="8">
        <f t="shared" si="11"/>
        <v>101.02739726027397</v>
      </c>
      <c r="H114" s="8">
        <f t="shared" si="11"/>
        <v>51.027397260273972</v>
      </c>
      <c r="I114" s="8">
        <f t="shared" si="11"/>
        <v>1.0273972602739718</v>
      </c>
    </row>
    <row r="115" spans="1:9" ht="15.75" x14ac:dyDescent="0.25">
      <c r="A115" s="10">
        <f t="shared" si="9"/>
        <v>110</v>
      </c>
      <c r="B115" s="20">
        <f t="shared" si="7"/>
        <v>101.02739726027399</v>
      </c>
      <c r="C115" s="8">
        <f t="shared" si="11"/>
        <v>298.97260273972603</v>
      </c>
      <c r="D115" s="8">
        <f t="shared" si="11"/>
        <v>248.97260273972603</v>
      </c>
      <c r="E115" s="8">
        <f t="shared" si="11"/>
        <v>198.97260273972603</v>
      </c>
      <c r="F115" s="8">
        <f t="shared" si="11"/>
        <v>148.97260273972603</v>
      </c>
      <c r="G115" s="8">
        <f t="shared" si="11"/>
        <v>98.972602739726014</v>
      </c>
      <c r="H115" s="8">
        <f t="shared" si="11"/>
        <v>48.972602739726014</v>
      </c>
      <c r="I115" s="8">
        <f t="shared" si="11"/>
        <v>-1.027397260273986</v>
      </c>
    </row>
    <row r="116" spans="1:9" ht="15.75" x14ac:dyDescent="0.25">
      <c r="A116" s="10">
        <f t="shared" si="9"/>
        <v>111</v>
      </c>
      <c r="B116" s="20">
        <f t="shared" si="7"/>
        <v>103.08219178082193</v>
      </c>
      <c r="C116" s="8">
        <f t="shared" si="11"/>
        <v>296.91780821917808</v>
      </c>
      <c r="D116" s="8">
        <f t="shared" si="11"/>
        <v>246.91780821917808</v>
      </c>
      <c r="E116" s="8">
        <f t="shared" si="11"/>
        <v>196.91780821917808</v>
      </c>
      <c r="F116" s="8">
        <f t="shared" si="11"/>
        <v>146.91780821917808</v>
      </c>
      <c r="G116" s="8">
        <f t="shared" si="11"/>
        <v>96.91780821917807</v>
      </c>
      <c r="H116" s="8">
        <f t="shared" si="11"/>
        <v>46.91780821917807</v>
      </c>
      <c r="I116" s="8">
        <f t="shared" si="11"/>
        <v>-3.0821917808219297</v>
      </c>
    </row>
    <row r="117" spans="1:9" ht="15.75" x14ac:dyDescent="0.25">
      <c r="A117" s="10">
        <f t="shared" si="9"/>
        <v>112</v>
      </c>
      <c r="B117" s="20">
        <f t="shared" si="7"/>
        <v>105.13698630136986</v>
      </c>
      <c r="C117" s="8">
        <f t="shared" si="11"/>
        <v>294.86301369863014</v>
      </c>
      <c r="D117" s="8">
        <f t="shared" si="11"/>
        <v>244.86301369863014</v>
      </c>
      <c r="E117" s="8">
        <f t="shared" si="11"/>
        <v>194.86301369863014</v>
      </c>
      <c r="F117" s="8">
        <f t="shared" si="11"/>
        <v>144.86301369863014</v>
      </c>
      <c r="G117" s="8">
        <f t="shared" si="11"/>
        <v>94.863013698630141</v>
      </c>
      <c r="H117" s="8">
        <f t="shared" si="11"/>
        <v>44.863013698630141</v>
      </c>
      <c r="I117" s="8">
        <f t="shared" si="11"/>
        <v>-5.1369863013698591</v>
      </c>
    </row>
    <row r="118" spans="1:9" ht="15.75" x14ac:dyDescent="0.25">
      <c r="A118" s="10">
        <f t="shared" si="9"/>
        <v>113</v>
      </c>
      <c r="B118" s="20">
        <f t="shared" si="7"/>
        <v>107.1917808219178</v>
      </c>
      <c r="C118" s="8">
        <f t="shared" si="11"/>
        <v>292.8082191780822</v>
      </c>
      <c r="D118" s="8">
        <f t="shared" si="11"/>
        <v>242.8082191780822</v>
      </c>
      <c r="E118" s="8">
        <f t="shared" si="11"/>
        <v>192.8082191780822</v>
      </c>
      <c r="F118" s="8">
        <f t="shared" si="11"/>
        <v>142.8082191780822</v>
      </c>
      <c r="G118" s="8">
        <f t="shared" si="11"/>
        <v>92.808219178082197</v>
      </c>
      <c r="H118" s="8">
        <f t="shared" si="11"/>
        <v>42.808219178082197</v>
      </c>
      <c r="I118" s="8">
        <f t="shared" si="11"/>
        <v>-7.1917808219178028</v>
      </c>
    </row>
    <row r="119" spans="1:9" ht="15.75" x14ac:dyDescent="0.25">
      <c r="A119" s="10">
        <f t="shared" si="9"/>
        <v>114</v>
      </c>
      <c r="B119" s="20">
        <f t="shared" si="7"/>
        <v>109.24657534246576</v>
      </c>
      <c r="C119" s="8">
        <f t="shared" ref="C119:I134" si="12">$B$2*C$4-$B119</f>
        <v>290.75342465753425</v>
      </c>
      <c r="D119" s="8">
        <f t="shared" si="12"/>
        <v>240.75342465753425</v>
      </c>
      <c r="E119" s="8">
        <f t="shared" si="12"/>
        <v>190.75342465753425</v>
      </c>
      <c r="F119" s="8">
        <f t="shared" si="12"/>
        <v>140.75342465753425</v>
      </c>
      <c r="G119" s="8">
        <f t="shared" si="12"/>
        <v>90.753424657534239</v>
      </c>
      <c r="H119" s="8">
        <f t="shared" si="12"/>
        <v>40.753424657534239</v>
      </c>
      <c r="I119" s="8">
        <f t="shared" si="12"/>
        <v>-9.2465753424657606</v>
      </c>
    </row>
    <row r="120" spans="1:9" ht="15.75" x14ac:dyDescent="0.25">
      <c r="A120" s="10">
        <f t="shared" si="9"/>
        <v>115</v>
      </c>
      <c r="B120" s="20">
        <f t="shared" si="7"/>
        <v>111.3013698630137</v>
      </c>
      <c r="C120" s="8">
        <f t="shared" si="12"/>
        <v>288.69863013698631</v>
      </c>
      <c r="D120" s="8">
        <f t="shared" si="12"/>
        <v>238.69863013698631</v>
      </c>
      <c r="E120" s="8">
        <f t="shared" si="12"/>
        <v>188.69863013698631</v>
      </c>
      <c r="F120" s="8">
        <f t="shared" si="12"/>
        <v>138.69863013698631</v>
      </c>
      <c r="G120" s="8">
        <f t="shared" si="12"/>
        <v>88.698630136986296</v>
      </c>
      <c r="H120" s="8">
        <f t="shared" si="12"/>
        <v>38.698630136986296</v>
      </c>
      <c r="I120" s="8">
        <f t="shared" si="12"/>
        <v>-11.301369863013704</v>
      </c>
    </row>
    <row r="121" spans="1:9" ht="15.75" x14ac:dyDescent="0.25">
      <c r="A121" s="10">
        <f t="shared" si="9"/>
        <v>116</v>
      </c>
      <c r="B121" s="20">
        <f t="shared" si="7"/>
        <v>113.35616438356166</v>
      </c>
      <c r="C121" s="8">
        <f t="shared" si="12"/>
        <v>286.64383561643831</v>
      </c>
      <c r="D121" s="8">
        <f t="shared" si="12"/>
        <v>236.64383561643834</v>
      </c>
      <c r="E121" s="8">
        <f t="shared" si="12"/>
        <v>186.64383561643834</v>
      </c>
      <c r="F121" s="8">
        <f t="shared" si="12"/>
        <v>136.64383561643834</v>
      </c>
      <c r="G121" s="8">
        <f t="shared" si="12"/>
        <v>86.643835616438338</v>
      </c>
      <c r="H121" s="8">
        <f t="shared" si="12"/>
        <v>36.643835616438338</v>
      </c>
      <c r="I121" s="8">
        <f t="shared" si="12"/>
        <v>-13.356164383561662</v>
      </c>
    </row>
    <row r="122" spans="1:9" ht="15.75" x14ac:dyDescent="0.25">
      <c r="A122" s="10">
        <f t="shared" si="9"/>
        <v>117</v>
      </c>
      <c r="B122" s="20">
        <f t="shared" si="7"/>
        <v>115.41095890410961</v>
      </c>
      <c r="C122" s="8">
        <f t="shared" si="12"/>
        <v>284.58904109589037</v>
      </c>
      <c r="D122" s="8">
        <f t="shared" si="12"/>
        <v>234.58904109589039</v>
      </c>
      <c r="E122" s="8">
        <f t="shared" si="12"/>
        <v>184.58904109589039</v>
      </c>
      <c r="F122" s="8">
        <f t="shared" si="12"/>
        <v>134.58904109589039</v>
      </c>
      <c r="G122" s="8">
        <f t="shared" si="12"/>
        <v>84.589041095890394</v>
      </c>
      <c r="H122" s="8">
        <f t="shared" si="12"/>
        <v>34.589041095890394</v>
      </c>
      <c r="I122" s="8">
        <f t="shared" si="12"/>
        <v>-15.410958904109606</v>
      </c>
    </row>
    <row r="123" spans="1:9" ht="15.75" x14ac:dyDescent="0.25">
      <c r="A123" s="10">
        <f t="shared" si="9"/>
        <v>118</v>
      </c>
      <c r="B123" s="20">
        <f t="shared" si="7"/>
        <v>117.46575342465754</v>
      </c>
      <c r="C123" s="8">
        <f t="shared" si="12"/>
        <v>282.53424657534248</v>
      </c>
      <c r="D123" s="8">
        <f t="shared" si="12"/>
        <v>232.53424657534248</v>
      </c>
      <c r="E123" s="8">
        <f t="shared" si="12"/>
        <v>182.53424657534248</v>
      </c>
      <c r="F123" s="8">
        <f t="shared" si="12"/>
        <v>132.53424657534248</v>
      </c>
      <c r="G123" s="8">
        <f t="shared" si="12"/>
        <v>82.534246575342465</v>
      </c>
      <c r="H123" s="8">
        <f t="shared" si="12"/>
        <v>32.534246575342465</v>
      </c>
      <c r="I123" s="8">
        <f t="shared" si="12"/>
        <v>-17.465753424657535</v>
      </c>
    </row>
    <row r="124" spans="1:9" ht="15.75" x14ac:dyDescent="0.25">
      <c r="A124" s="10">
        <f t="shared" si="9"/>
        <v>119</v>
      </c>
      <c r="B124" s="20">
        <f t="shared" si="7"/>
        <v>119.52054794520548</v>
      </c>
      <c r="C124" s="8">
        <f t="shared" si="12"/>
        <v>280.47945205479454</v>
      </c>
      <c r="D124" s="8">
        <f t="shared" si="12"/>
        <v>230.47945205479454</v>
      </c>
      <c r="E124" s="8">
        <f t="shared" si="12"/>
        <v>180.47945205479454</v>
      </c>
      <c r="F124" s="8">
        <f t="shared" si="12"/>
        <v>130.47945205479454</v>
      </c>
      <c r="G124" s="8">
        <f t="shared" si="12"/>
        <v>80.479452054794521</v>
      </c>
      <c r="H124" s="8">
        <f t="shared" si="12"/>
        <v>30.479452054794521</v>
      </c>
      <c r="I124" s="8">
        <f t="shared" si="12"/>
        <v>-19.520547945205479</v>
      </c>
    </row>
    <row r="125" spans="1:9" ht="15.75" x14ac:dyDescent="0.25">
      <c r="A125" s="10">
        <f t="shared" si="9"/>
        <v>120</v>
      </c>
      <c r="B125" s="20">
        <f t="shared" si="7"/>
        <v>121.57534246575344</v>
      </c>
      <c r="C125" s="8">
        <f t="shared" si="12"/>
        <v>278.42465753424653</v>
      </c>
      <c r="D125" s="8">
        <f t="shared" si="12"/>
        <v>228.42465753424656</v>
      </c>
      <c r="E125" s="8">
        <f t="shared" si="12"/>
        <v>178.42465753424656</v>
      </c>
      <c r="F125" s="8">
        <f t="shared" si="12"/>
        <v>128.42465753424656</v>
      </c>
      <c r="G125" s="8">
        <f t="shared" si="12"/>
        <v>78.424657534246563</v>
      </c>
      <c r="H125" s="8">
        <f t="shared" si="12"/>
        <v>28.424657534246563</v>
      </c>
      <c r="I125" s="8">
        <f t="shared" si="12"/>
        <v>-21.575342465753437</v>
      </c>
    </row>
    <row r="126" spans="1:9" ht="15.75" x14ac:dyDescent="0.25">
      <c r="A126" s="10">
        <f t="shared" si="9"/>
        <v>121</v>
      </c>
      <c r="B126" s="20">
        <f t="shared" si="7"/>
        <v>123.63013698630138</v>
      </c>
      <c r="C126" s="8">
        <f t="shared" si="12"/>
        <v>276.36986301369859</v>
      </c>
      <c r="D126" s="8">
        <f t="shared" si="12"/>
        <v>226.36986301369862</v>
      </c>
      <c r="E126" s="8">
        <f t="shared" si="12"/>
        <v>176.36986301369862</v>
      </c>
      <c r="F126" s="8">
        <f t="shared" si="12"/>
        <v>126.36986301369862</v>
      </c>
      <c r="G126" s="8">
        <f t="shared" si="12"/>
        <v>76.36986301369862</v>
      </c>
      <c r="H126" s="8">
        <f t="shared" si="12"/>
        <v>26.36986301369862</v>
      </c>
      <c r="I126" s="8">
        <f t="shared" si="12"/>
        <v>-23.63013698630138</v>
      </c>
    </row>
    <row r="127" spans="1:9" ht="15.75" x14ac:dyDescent="0.25">
      <c r="A127" s="10">
        <f t="shared" si="9"/>
        <v>122</v>
      </c>
      <c r="B127" s="20">
        <f t="shared" si="7"/>
        <v>125.68493150684931</v>
      </c>
      <c r="C127" s="8">
        <f t="shared" si="12"/>
        <v>274.3150684931507</v>
      </c>
      <c r="D127" s="8">
        <f t="shared" si="12"/>
        <v>224.3150684931507</v>
      </c>
      <c r="E127" s="8">
        <f t="shared" si="12"/>
        <v>174.3150684931507</v>
      </c>
      <c r="F127" s="8">
        <f t="shared" si="12"/>
        <v>124.31506849315069</v>
      </c>
      <c r="G127" s="8">
        <f t="shared" si="12"/>
        <v>74.31506849315069</v>
      </c>
      <c r="H127" s="8">
        <f t="shared" si="12"/>
        <v>24.31506849315069</v>
      </c>
      <c r="I127" s="8">
        <f t="shared" si="12"/>
        <v>-25.68493150684931</v>
      </c>
    </row>
    <row r="128" spans="1:9" ht="15.75" x14ac:dyDescent="0.25">
      <c r="A128" s="10">
        <f t="shared" si="9"/>
        <v>123</v>
      </c>
      <c r="B128" s="20">
        <f t="shared" si="7"/>
        <v>127.73972602739725</v>
      </c>
      <c r="C128" s="8">
        <f t="shared" si="12"/>
        <v>272.26027397260276</v>
      </c>
      <c r="D128" s="8">
        <f t="shared" si="12"/>
        <v>222.26027397260276</v>
      </c>
      <c r="E128" s="8">
        <f t="shared" si="12"/>
        <v>172.26027397260276</v>
      </c>
      <c r="F128" s="8">
        <f t="shared" si="12"/>
        <v>122.26027397260275</v>
      </c>
      <c r="G128" s="8">
        <f t="shared" si="12"/>
        <v>72.260273972602747</v>
      </c>
      <c r="H128" s="8">
        <f t="shared" si="12"/>
        <v>22.260273972602747</v>
      </c>
      <c r="I128" s="8">
        <f t="shared" si="12"/>
        <v>-27.739726027397253</v>
      </c>
    </row>
    <row r="129" spans="1:9" ht="15.75" x14ac:dyDescent="0.25">
      <c r="A129" s="10">
        <f t="shared" si="9"/>
        <v>124</v>
      </c>
      <c r="B129" s="20">
        <f t="shared" si="7"/>
        <v>129.79452054794521</v>
      </c>
      <c r="C129" s="8">
        <f t="shared" si="12"/>
        <v>270.20547945205476</v>
      </c>
      <c r="D129" s="8">
        <f t="shared" si="12"/>
        <v>220.20547945205479</v>
      </c>
      <c r="E129" s="8">
        <f t="shared" si="12"/>
        <v>170.20547945205479</v>
      </c>
      <c r="F129" s="8">
        <f t="shared" si="12"/>
        <v>120.20547945205479</v>
      </c>
      <c r="G129" s="8">
        <f t="shared" si="12"/>
        <v>70.205479452054789</v>
      </c>
      <c r="H129" s="8">
        <f t="shared" si="12"/>
        <v>20.205479452054789</v>
      </c>
      <c r="I129" s="8">
        <f t="shared" si="12"/>
        <v>-29.794520547945211</v>
      </c>
    </row>
    <row r="130" spans="1:9" ht="15.75" x14ac:dyDescent="0.25">
      <c r="A130" s="10">
        <f t="shared" si="9"/>
        <v>125</v>
      </c>
      <c r="B130" s="20">
        <f t="shared" si="7"/>
        <v>131.84931506849315</v>
      </c>
      <c r="C130" s="8">
        <f t="shared" si="12"/>
        <v>268.15068493150682</v>
      </c>
      <c r="D130" s="8">
        <f t="shared" si="12"/>
        <v>218.15068493150685</v>
      </c>
      <c r="E130" s="8">
        <f t="shared" si="12"/>
        <v>168.15068493150685</v>
      </c>
      <c r="F130" s="8">
        <f t="shared" si="12"/>
        <v>118.15068493150685</v>
      </c>
      <c r="G130" s="8">
        <f t="shared" si="12"/>
        <v>68.150684931506845</v>
      </c>
      <c r="H130" s="8">
        <f t="shared" si="12"/>
        <v>18.150684931506845</v>
      </c>
      <c r="I130" s="8">
        <f t="shared" si="12"/>
        <v>-31.849315068493155</v>
      </c>
    </row>
    <row r="131" spans="1:9" ht="15.75" x14ac:dyDescent="0.25">
      <c r="A131" s="10">
        <f t="shared" si="9"/>
        <v>126</v>
      </c>
      <c r="B131" s="20">
        <f t="shared" si="7"/>
        <v>133.90410958904113</v>
      </c>
      <c r="C131" s="8">
        <f t="shared" si="12"/>
        <v>266.09589041095887</v>
      </c>
      <c r="D131" s="8">
        <f t="shared" si="12"/>
        <v>216.09589041095887</v>
      </c>
      <c r="E131" s="8">
        <f t="shared" si="12"/>
        <v>166.09589041095887</v>
      </c>
      <c r="F131" s="8">
        <f t="shared" si="12"/>
        <v>116.09589041095887</v>
      </c>
      <c r="G131" s="8">
        <f t="shared" si="12"/>
        <v>66.095890410958873</v>
      </c>
      <c r="H131" s="8">
        <f t="shared" si="12"/>
        <v>16.095890410958873</v>
      </c>
      <c r="I131" s="8">
        <f t="shared" si="12"/>
        <v>-33.904109589041127</v>
      </c>
    </row>
    <row r="132" spans="1:9" ht="15.75" x14ac:dyDescent="0.25">
      <c r="A132" s="10">
        <f t="shared" si="9"/>
        <v>127</v>
      </c>
      <c r="B132" s="20">
        <f t="shared" si="7"/>
        <v>135.95890410958904</v>
      </c>
      <c r="C132" s="8">
        <f t="shared" si="12"/>
        <v>264.04109589041093</v>
      </c>
      <c r="D132" s="8">
        <f t="shared" si="12"/>
        <v>214.04109589041096</v>
      </c>
      <c r="E132" s="8">
        <f t="shared" si="12"/>
        <v>164.04109589041096</v>
      </c>
      <c r="F132" s="8">
        <f t="shared" si="12"/>
        <v>114.04109589041096</v>
      </c>
      <c r="G132" s="8">
        <f t="shared" si="12"/>
        <v>64.041095890410958</v>
      </c>
      <c r="H132" s="8">
        <f t="shared" si="12"/>
        <v>14.041095890410958</v>
      </c>
      <c r="I132" s="8">
        <f t="shared" si="12"/>
        <v>-35.958904109589042</v>
      </c>
    </row>
    <row r="133" spans="1:9" ht="15.75" x14ac:dyDescent="0.25">
      <c r="A133" s="10">
        <f t="shared" si="9"/>
        <v>128</v>
      </c>
      <c r="B133" s="20">
        <f t="shared" si="7"/>
        <v>138.01369863013699</v>
      </c>
      <c r="C133" s="8">
        <f t="shared" si="12"/>
        <v>261.98630136986299</v>
      </c>
      <c r="D133" s="8">
        <f t="shared" si="12"/>
        <v>211.98630136986301</v>
      </c>
      <c r="E133" s="8">
        <f t="shared" si="12"/>
        <v>161.98630136986301</v>
      </c>
      <c r="F133" s="8">
        <f t="shared" si="12"/>
        <v>111.98630136986301</v>
      </c>
      <c r="G133" s="8">
        <f t="shared" si="12"/>
        <v>61.986301369863014</v>
      </c>
      <c r="H133" s="8">
        <f t="shared" si="12"/>
        <v>11.986301369863014</v>
      </c>
      <c r="I133" s="8">
        <f t="shared" si="12"/>
        <v>-38.013698630136986</v>
      </c>
    </row>
    <row r="134" spans="1:9" ht="15.75" x14ac:dyDescent="0.25">
      <c r="A134" s="10">
        <f t="shared" si="9"/>
        <v>129</v>
      </c>
      <c r="B134" s="20">
        <f t="shared" si="7"/>
        <v>140.06849315068493</v>
      </c>
      <c r="C134" s="8">
        <f t="shared" si="12"/>
        <v>259.93150684931504</v>
      </c>
      <c r="D134" s="8">
        <f t="shared" si="12"/>
        <v>209.93150684931507</v>
      </c>
      <c r="E134" s="8">
        <f t="shared" si="12"/>
        <v>159.93150684931507</v>
      </c>
      <c r="F134" s="8">
        <f t="shared" si="12"/>
        <v>109.93150684931507</v>
      </c>
      <c r="G134" s="8">
        <f t="shared" si="12"/>
        <v>59.93150684931507</v>
      </c>
      <c r="H134" s="8">
        <f t="shared" si="12"/>
        <v>9.9315068493150704</v>
      </c>
      <c r="I134" s="8">
        <f t="shared" si="12"/>
        <v>-40.06849315068493</v>
      </c>
    </row>
    <row r="135" spans="1:9" ht="15.75" x14ac:dyDescent="0.25">
      <c r="A135" s="10">
        <f t="shared" si="9"/>
        <v>130</v>
      </c>
      <c r="B135" s="20">
        <f t="shared" ref="B135:B187" si="13">IF(A135&lt;G$2,H$2*A135/G$2,H$2+(0.5-H$2)*(A135-G$2)/(0.5*365-G$2))*B$2</f>
        <v>142.1232876712329</v>
      </c>
      <c r="C135" s="8">
        <f t="shared" ref="C135:I150" si="14">$B$2*C$4-$B135</f>
        <v>257.8767123287671</v>
      </c>
      <c r="D135" s="8">
        <f t="shared" si="14"/>
        <v>207.8767123287671</v>
      </c>
      <c r="E135" s="8">
        <f t="shared" si="14"/>
        <v>157.8767123287671</v>
      </c>
      <c r="F135" s="8">
        <f t="shared" si="14"/>
        <v>107.8767123287671</v>
      </c>
      <c r="G135" s="8">
        <f t="shared" si="14"/>
        <v>57.876712328767098</v>
      </c>
      <c r="H135" s="8">
        <f t="shared" si="14"/>
        <v>7.8767123287670984</v>
      </c>
      <c r="I135" s="8">
        <f t="shared" si="14"/>
        <v>-42.123287671232902</v>
      </c>
    </row>
    <row r="136" spans="1:9" ht="15.75" x14ac:dyDescent="0.25">
      <c r="A136" s="10">
        <f t="shared" ref="A136:A186" si="15">IF(A135=182,1,A135+1)</f>
        <v>131</v>
      </c>
      <c r="B136" s="20">
        <f t="shared" si="13"/>
        <v>144.17808219178082</v>
      </c>
      <c r="C136" s="8">
        <f t="shared" si="14"/>
        <v>255.82191780821918</v>
      </c>
      <c r="D136" s="8">
        <f t="shared" si="14"/>
        <v>205.82191780821918</v>
      </c>
      <c r="E136" s="8">
        <f t="shared" si="14"/>
        <v>155.82191780821918</v>
      </c>
      <c r="F136" s="8">
        <f t="shared" si="14"/>
        <v>105.82191780821918</v>
      </c>
      <c r="G136" s="8">
        <f t="shared" si="14"/>
        <v>55.821917808219183</v>
      </c>
      <c r="H136" s="8">
        <f t="shared" si="14"/>
        <v>5.8219178082191831</v>
      </c>
      <c r="I136" s="8">
        <f t="shared" si="14"/>
        <v>-44.178082191780817</v>
      </c>
    </row>
    <row r="137" spans="1:9" ht="15.75" x14ac:dyDescent="0.25">
      <c r="A137" s="10">
        <f t="shared" si="15"/>
        <v>132</v>
      </c>
      <c r="B137" s="20">
        <f t="shared" si="13"/>
        <v>146.23287671232876</v>
      </c>
      <c r="C137" s="8">
        <f t="shared" si="14"/>
        <v>253.76712328767124</v>
      </c>
      <c r="D137" s="8">
        <f t="shared" si="14"/>
        <v>203.76712328767124</v>
      </c>
      <c r="E137" s="8">
        <f t="shared" si="14"/>
        <v>153.76712328767124</v>
      </c>
      <c r="F137" s="8">
        <f t="shared" si="14"/>
        <v>103.76712328767124</v>
      </c>
      <c r="G137" s="8">
        <f t="shared" si="14"/>
        <v>53.767123287671239</v>
      </c>
      <c r="H137" s="8">
        <f t="shared" si="14"/>
        <v>3.7671232876712395</v>
      </c>
      <c r="I137" s="8">
        <f t="shared" si="14"/>
        <v>-46.232876712328761</v>
      </c>
    </row>
    <row r="138" spans="1:9" ht="15.75" x14ac:dyDescent="0.25">
      <c r="A138" s="10">
        <f t="shared" si="15"/>
        <v>133</v>
      </c>
      <c r="B138" s="20">
        <f t="shared" si="13"/>
        <v>148.2876712328767</v>
      </c>
      <c r="C138" s="8">
        <f t="shared" si="14"/>
        <v>251.7123287671233</v>
      </c>
      <c r="D138" s="8">
        <f t="shared" si="14"/>
        <v>201.7123287671233</v>
      </c>
      <c r="E138" s="8">
        <f t="shared" si="14"/>
        <v>151.7123287671233</v>
      </c>
      <c r="F138" s="8">
        <f t="shared" si="14"/>
        <v>101.7123287671233</v>
      </c>
      <c r="G138" s="8">
        <f t="shared" si="14"/>
        <v>51.712328767123296</v>
      </c>
      <c r="H138" s="8">
        <f t="shared" si="14"/>
        <v>1.7123287671232958</v>
      </c>
      <c r="I138" s="8">
        <f t="shared" si="14"/>
        <v>-48.287671232876704</v>
      </c>
    </row>
    <row r="139" spans="1:9" ht="15.75" x14ac:dyDescent="0.25">
      <c r="A139" s="10">
        <f t="shared" si="15"/>
        <v>134</v>
      </c>
      <c r="B139" s="20">
        <f t="shared" si="13"/>
        <v>150.34246575342465</v>
      </c>
      <c r="C139" s="8">
        <f t="shared" si="14"/>
        <v>249.65753424657535</v>
      </c>
      <c r="D139" s="8">
        <f t="shared" si="14"/>
        <v>199.65753424657535</v>
      </c>
      <c r="E139" s="8">
        <f t="shared" si="14"/>
        <v>149.65753424657535</v>
      </c>
      <c r="F139" s="8">
        <f t="shared" si="14"/>
        <v>99.657534246575352</v>
      </c>
      <c r="G139" s="8">
        <f t="shared" si="14"/>
        <v>49.657534246575352</v>
      </c>
      <c r="H139" s="8">
        <f t="shared" si="14"/>
        <v>-0.3424657534246478</v>
      </c>
      <c r="I139" s="8">
        <f t="shared" si="14"/>
        <v>-50.342465753424648</v>
      </c>
    </row>
    <row r="140" spans="1:9" ht="15.75" x14ac:dyDescent="0.25">
      <c r="A140" s="10">
        <f t="shared" si="15"/>
        <v>135</v>
      </c>
      <c r="B140" s="20">
        <f t="shared" si="13"/>
        <v>152.39726027397259</v>
      </c>
      <c r="C140" s="8">
        <f t="shared" si="14"/>
        <v>247.60273972602741</v>
      </c>
      <c r="D140" s="8">
        <f t="shared" si="14"/>
        <v>197.60273972602741</v>
      </c>
      <c r="E140" s="8">
        <f t="shared" si="14"/>
        <v>147.60273972602741</v>
      </c>
      <c r="F140" s="8">
        <f t="shared" si="14"/>
        <v>97.602739726027409</v>
      </c>
      <c r="G140" s="8">
        <f t="shared" si="14"/>
        <v>47.602739726027409</v>
      </c>
      <c r="H140" s="8">
        <f t="shared" si="14"/>
        <v>-2.3972602739725914</v>
      </c>
      <c r="I140" s="8">
        <f t="shared" si="14"/>
        <v>-52.397260273972591</v>
      </c>
    </row>
    <row r="141" spans="1:9" ht="15.75" x14ac:dyDescent="0.25">
      <c r="A141" s="10">
        <f t="shared" si="15"/>
        <v>136</v>
      </c>
      <c r="B141" s="20">
        <f t="shared" si="13"/>
        <v>154.45205479452054</v>
      </c>
      <c r="C141" s="8">
        <f t="shared" si="14"/>
        <v>245.54794520547946</v>
      </c>
      <c r="D141" s="8">
        <f t="shared" si="14"/>
        <v>195.54794520547946</v>
      </c>
      <c r="E141" s="8">
        <f t="shared" si="14"/>
        <v>145.54794520547946</v>
      </c>
      <c r="F141" s="8">
        <f t="shared" si="14"/>
        <v>95.547945205479465</v>
      </c>
      <c r="G141" s="8">
        <f t="shared" si="14"/>
        <v>45.547945205479465</v>
      </c>
      <c r="H141" s="8">
        <f t="shared" si="14"/>
        <v>-4.4520547945205351</v>
      </c>
      <c r="I141" s="8">
        <f t="shared" si="14"/>
        <v>-54.452054794520535</v>
      </c>
    </row>
    <row r="142" spans="1:9" ht="15.75" x14ac:dyDescent="0.25">
      <c r="A142" s="10">
        <f t="shared" si="15"/>
        <v>137</v>
      </c>
      <c r="B142" s="20">
        <f t="shared" si="13"/>
        <v>156.50684931506851</v>
      </c>
      <c r="C142" s="8">
        <f t="shared" si="14"/>
        <v>243.49315068493149</v>
      </c>
      <c r="D142" s="8">
        <f t="shared" si="14"/>
        <v>193.49315068493149</v>
      </c>
      <c r="E142" s="8">
        <f t="shared" si="14"/>
        <v>143.49315068493149</v>
      </c>
      <c r="F142" s="8">
        <f t="shared" si="14"/>
        <v>93.493150684931493</v>
      </c>
      <c r="G142" s="8">
        <f t="shared" si="14"/>
        <v>43.493150684931493</v>
      </c>
      <c r="H142" s="8">
        <f t="shared" si="14"/>
        <v>-6.5068493150685072</v>
      </c>
      <c r="I142" s="8">
        <f t="shared" si="14"/>
        <v>-56.506849315068507</v>
      </c>
    </row>
    <row r="143" spans="1:9" ht="15.75" x14ac:dyDescent="0.25">
      <c r="A143" s="10">
        <f t="shared" si="15"/>
        <v>138</v>
      </c>
      <c r="B143" s="20">
        <f t="shared" si="13"/>
        <v>158.56164383561645</v>
      </c>
      <c r="C143" s="8">
        <f t="shared" si="14"/>
        <v>241.43835616438355</v>
      </c>
      <c r="D143" s="8">
        <f t="shared" si="14"/>
        <v>191.43835616438355</v>
      </c>
      <c r="E143" s="8">
        <f t="shared" si="14"/>
        <v>141.43835616438355</v>
      </c>
      <c r="F143" s="8">
        <f t="shared" si="14"/>
        <v>91.438356164383549</v>
      </c>
      <c r="G143" s="8">
        <f t="shared" si="14"/>
        <v>41.438356164383549</v>
      </c>
      <c r="H143" s="8">
        <f t="shared" si="14"/>
        <v>-8.5616438356164508</v>
      </c>
      <c r="I143" s="8">
        <f t="shared" si="14"/>
        <v>-58.561643835616451</v>
      </c>
    </row>
    <row r="144" spans="1:9" ht="15.75" x14ac:dyDescent="0.25">
      <c r="A144" s="10">
        <f t="shared" si="15"/>
        <v>139</v>
      </c>
      <c r="B144" s="20">
        <f t="shared" si="13"/>
        <v>160.61643835616437</v>
      </c>
      <c r="C144" s="8">
        <f t="shared" si="14"/>
        <v>239.38356164383563</v>
      </c>
      <c r="D144" s="8">
        <f t="shared" si="14"/>
        <v>189.38356164383563</v>
      </c>
      <c r="E144" s="8">
        <f t="shared" si="14"/>
        <v>139.38356164383563</v>
      </c>
      <c r="F144" s="8">
        <f t="shared" si="14"/>
        <v>89.383561643835634</v>
      </c>
      <c r="G144" s="8">
        <f t="shared" si="14"/>
        <v>39.383561643835634</v>
      </c>
      <c r="H144" s="8">
        <f t="shared" si="14"/>
        <v>-10.616438356164366</v>
      </c>
      <c r="I144" s="8">
        <f t="shared" si="14"/>
        <v>-60.616438356164366</v>
      </c>
    </row>
    <row r="145" spans="1:9" ht="15.75" x14ac:dyDescent="0.25">
      <c r="A145" s="10">
        <f t="shared" si="15"/>
        <v>140</v>
      </c>
      <c r="B145" s="20">
        <f t="shared" si="13"/>
        <v>162.67123287671234</v>
      </c>
      <c r="C145" s="8">
        <f t="shared" si="14"/>
        <v>237.32876712328766</v>
      </c>
      <c r="D145" s="8">
        <f t="shared" si="14"/>
        <v>187.32876712328766</v>
      </c>
      <c r="E145" s="8">
        <f t="shared" si="14"/>
        <v>137.32876712328766</v>
      </c>
      <c r="F145" s="8">
        <f t="shared" si="14"/>
        <v>87.328767123287662</v>
      </c>
      <c r="G145" s="8">
        <f t="shared" si="14"/>
        <v>37.328767123287662</v>
      </c>
      <c r="H145" s="8">
        <f t="shared" si="14"/>
        <v>-12.671232876712338</v>
      </c>
      <c r="I145" s="8">
        <f t="shared" si="14"/>
        <v>-62.671232876712338</v>
      </c>
    </row>
    <row r="146" spans="1:9" ht="15.75" x14ac:dyDescent="0.25">
      <c r="A146" s="10">
        <f t="shared" si="15"/>
        <v>141</v>
      </c>
      <c r="B146" s="20">
        <f t="shared" si="13"/>
        <v>164.72602739726028</v>
      </c>
      <c r="C146" s="8">
        <f t="shared" si="14"/>
        <v>235.27397260273972</v>
      </c>
      <c r="D146" s="8">
        <f t="shared" si="14"/>
        <v>185.27397260273972</v>
      </c>
      <c r="E146" s="8">
        <f t="shared" si="14"/>
        <v>135.27397260273972</v>
      </c>
      <c r="F146" s="8">
        <f t="shared" si="14"/>
        <v>85.273972602739718</v>
      </c>
      <c r="G146" s="8">
        <f t="shared" si="14"/>
        <v>35.273972602739718</v>
      </c>
      <c r="H146" s="8">
        <f t="shared" si="14"/>
        <v>-14.726027397260282</v>
      </c>
      <c r="I146" s="8">
        <f t="shared" si="14"/>
        <v>-64.726027397260282</v>
      </c>
    </row>
    <row r="147" spans="1:9" ht="15.75" x14ac:dyDescent="0.25">
      <c r="A147" s="10">
        <f t="shared" si="15"/>
        <v>142</v>
      </c>
      <c r="B147" s="20">
        <f t="shared" si="13"/>
        <v>166.78082191780823</v>
      </c>
      <c r="C147" s="8">
        <f t="shared" si="14"/>
        <v>233.21917808219177</v>
      </c>
      <c r="D147" s="8">
        <f t="shared" si="14"/>
        <v>183.21917808219177</v>
      </c>
      <c r="E147" s="8">
        <f t="shared" si="14"/>
        <v>133.21917808219177</v>
      </c>
      <c r="F147" s="8">
        <f t="shared" si="14"/>
        <v>83.219178082191775</v>
      </c>
      <c r="G147" s="8">
        <f t="shared" si="14"/>
        <v>33.219178082191775</v>
      </c>
      <c r="H147" s="8">
        <f t="shared" si="14"/>
        <v>-16.780821917808225</v>
      </c>
      <c r="I147" s="8">
        <f t="shared" si="14"/>
        <v>-66.780821917808225</v>
      </c>
    </row>
    <row r="148" spans="1:9" ht="15.75" x14ac:dyDescent="0.25">
      <c r="A148" s="10">
        <f t="shared" si="15"/>
        <v>143</v>
      </c>
      <c r="B148" s="20">
        <f t="shared" si="13"/>
        <v>168.83561643835614</v>
      </c>
      <c r="C148" s="8">
        <f t="shared" si="14"/>
        <v>231.16438356164386</v>
      </c>
      <c r="D148" s="8">
        <f t="shared" si="14"/>
        <v>181.16438356164386</v>
      </c>
      <c r="E148" s="8">
        <f t="shared" si="14"/>
        <v>131.16438356164386</v>
      </c>
      <c r="F148" s="8">
        <f t="shared" si="14"/>
        <v>81.164383561643859</v>
      </c>
      <c r="G148" s="8">
        <f t="shared" si="14"/>
        <v>31.164383561643859</v>
      </c>
      <c r="H148" s="8">
        <f t="shared" si="14"/>
        <v>-18.835616438356141</v>
      </c>
      <c r="I148" s="8">
        <f t="shared" si="14"/>
        <v>-68.835616438356141</v>
      </c>
    </row>
    <row r="149" spans="1:9" ht="15.75" x14ac:dyDescent="0.25">
      <c r="A149" s="10">
        <f t="shared" si="15"/>
        <v>144</v>
      </c>
      <c r="B149" s="20">
        <f t="shared" si="13"/>
        <v>170.89041095890408</v>
      </c>
      <c r="C149" s="8">
        <f t="shared" si="14"/>
        <v>229.10958904109592</v>
      </c>
      <c r="D149" s="8">
        <f t="shared" si="14"/>
        <v>179.10958904109592</v>
      </c>
      <c r="E149" s="8">
        <f t="shared" si="14"/>
        <v>129.10958904109592</v>
      </c>
      <c r="F149" s="8">
        <f t="shared" si="14"/>
        <v>79.109589041095916</v>
      </c>
      <c r="G149" s="8">
        <f t="shared" si="14"/>
        <v>29.109589041095916</v>
      </c>
      <c r="H149" s="8">
        <f t="shared" si="14"/>
        <v>-20.890410958904084</v>
      </c>
      <c r="I149" s="8">
        <f t="shared" si="14"/>
        <v>-70.890410958904084</v>
      </c>
    </row>
    <row r="150" spans="1:9" ht="15.75" x14ac:dyDescent="0.25">
      <c r="A150" s="10">
        <f t="shared" si="15"/>
        <v>145</v>
      </c>
      <c r="B150" s="20">
        <f t="shared" si="13"/>
        <v>172.94520547945206</v>
      </c>
      <c r="C150" s="8">
        <f t="shared" si="14"/>
        <v>227.05479452054794</v>
      </c>
      <c r="D150" s="8">
        <f t="shared" si="14"/>
        <v>177.05479452054794</v>
      </c>
      <c r="E150" s="8">
        <f t="shared" si="14"/>
        <v>127.05479452054794</v>
      </c>
      <c r="F150" s="8">
        <f t="shared" si="14"/>
        <v>77.054794520547944</v>
      </c>
      <c r="G150" s="8">
        <f t="shared" si="14"/>
        <v>27.054794520547944</v>
      </c>
      <c r="H150" s="8">
        <f t="shared" si="14"/>
        <v>-22.945205479452056</v>
      </c>
      <c r="I150" s="8">
        <f t="shared" si="14"/>
        <v>-72.945205479452056</v>
      </c>
    </row>
    <row r="151" spans="1:9" ht="15.75" x14ac:dyDescent="0.25">
      <c r="A151" s="10">
        <f t="shared" si="15"/>
        <v>146</v>
      </c>
      <c r="B151" s="20">
        <f t="shared" si="13"/>
        <v>175</v>
      </c>
      <c r="C151" s="8">
        <f t="shared" ref="C151:I166" si="16">$B$2*C$4-$B151</f>
        <v>225</v>
      </c>
      <c r="D151" s="8">
        <f t="shared" si="16"/>
        <v>175</v>
      </c>
      <c r="E151" s="8">
        <f t="shared" si="16"/>
        <v>125</v>
      </c>
      <c r="F151" s="8">
        <f t="shared" si="16"/>
        <v>75</v>
      </c>
      <c r="G151" s="8">
        <f t="shared" si="16"/>
        <v>25</v>
      </c>
      <c r="H151" s="8">
        <f t="shared" si="16"/>
        <v>-25</v>
      </c>
      <c r="I151" s="8">
        <f t="shared" si="16"/>
        <v>-75</v>
      </c>
    </row>
    <row r="152" spans="1:9" ht="15.75" x14ac:dyDescent="0.25">
      <c r="A152" s="10">
        <f t="shared" si="15"/>
        <v>147</v>
      </c>
      <c r="B152" s="20">
        <f t="shared" si="13"/>
        <v>177.05479452054794</v>
      </c>
      <c r="C152" s="8">
        <f t="shared" si="16"/>
        <v>222.94520547945206</v>
      </c>
      <c r="D152" s="8">
        <f t="shared" si="16"/>
        <v>172.94520547945206</v>
      </c>
      <c r="E152" s="8">
        <f t="shared" si="16"/>
        <v>122.94520547945206</v>
      </c>
      <c r="F152" s="8">
        <f t="shared" si="16"/>
        <v>72.945205479452056</v>
      </c>
      <c r="G152" s="8">
        <f t="shared" si="16"/>
        <v>22.945205479452056</v>
      </c>
      <c r="H152" s="8">
        <f t="shared" si="16"/>
        <v>-27.054794520547944</v>
      </c>
      <c r="I152" s="8">
        <f t="shared" si="16"/>
        <v>-77.054794520547944</v>
      </c>
    </row>
    <row r="153" spans="1:9" ht="15.75" x14ac:dyDescent="0.25">
      <c r="A153" s="10">
        <f t="shared" si="15"/>
        <v>148</v>
      </c>
      <c r="B153" s="20">
        <f t="shared" si="13"/>
        <v>179.10958904109589</v>
      </c>
      <c r="C153" s="8">
        <f t="shared" si="16"/>
        <v>220.89041095890411</v>
      </c>
      <c r="D153" s="8">
        <f t="shared" si="16"/>
        <v>170.89041095890411</v>
      </c>
      <c r="E153" s="8">
        <f t="shared" si="16"/>
        <v>120.89041095890411</v>
      </c>
      <c r="F153" s="8">
        <f t="shared" si="16"/>
        <v>70.890410958904113</v>
      </c>
      <c r="G153" s="8">
        <f t="shared" si="16"/>
        <v>20.890410958904113</v>
      </c>
      <c r="H153" s="8">
        <f t="shared" si="16"/>
        <v>-29.109589041095887</v>
      </c>
      <c r="I153" s="8">
        <f t="shared" si="16"/>
        <v>-79.109589041095887</v>
      </c>
    </row>
    <row r="154" spans="1:9" ht="15.75" x14ac:dyDescent="0.25">
      <c r="A154" s="10">
        <f t="shared" si="15"/>
        <v>149</v>
      </c>
      <c r="B154" s="20">
        <f t="shared" si="13"/>
        <v>181.16438356164386</v>
      </c>
      <c r="C154" s="8">
        <f t="shared" si="16"/>
        <v>218.83561643835614</v>
      </c>
      <c r="D154" s="8">
        <f t="shared" si="16"/>
        <v>168.83561643835614</v>
      </c>
      <c r="E154" s="8">
        <f t="shared" si="16"/>
        <v>118.83561643835614</v>
      </c>
      <c r="F154" s="8">
        <f t="shared" si="16"/>
        <v>68.835616438356141</v>
      </c>
      <c r="G154" s="8">
        <f t="shared" si="16"/>
        <v>18.835616438356141</v>
      </c>
      <c r="H154" s="8">
        <f t="shared" si="16"/>
        <v>-31.164383561643859</v>
      </c>
      <c r="I154" s="8">
        <f t="shared" si="16"/>
        <v>-81.164383561643859</v>
      </c>
    </row>
    <row r="155" spans="1:9" ht="15.75" x14ac:dyDescent="0.25">
      <c r="A155" s="10">
        <f t="shared" si="15"/>
        <v>150</v>
      </c>
      <c r="B155" s="20">
        <f t="shared" si="13"/>
        <v>183.21917808219177</v>
      </c>
      <c r="C155" s="8">
        <f t="shared" si="16"/>
        <v>216.78082191780823</v>
      </c>
      <c r="D155" s="8">
        <f t="shared" si="16"/>
        <v>166.78082191780823</v>
      </c>
      <c r="E155" s="8">
        <f t="shared" si="16"/>
        <v>116.78082191780823</v>
      </c>
      <c r="F155" s="8">
        <f t="shared" si="16"/>
        <v>66.780821917808225</v>
      </c>
      <c r="G155" s="8">
        <f t="shared" si="16"/>
        <v>16.780821917808225</v>
      </c>
      <c r="H155" s="8">
        <f t="shared" si="16"/>
        <v>-33.219178082191775</v>
      </c>
      <c r="I155" s="8">
        <f t="shared" si="16"/>
        <v>-83.219178082191775</v>
      </c>
    </row>
    <row r="156" spans="1:9" x14ac:dyDescent="0.3">
      <c r="A156" s="10">
        <f t="shared" si="15"/>
        <v>151</v>
      </c>
      <c r="B156" s="20">
        <f t="shared" si="13"/>
        <v>185.27397260273972</v>
      </c>
      <c r="C156" s="8">
        <f t="shared" si="16"/>
        <v>214.72602739726028</v>
      </c>
      <c r="D156" s="8">
        <f t="shared" si="16"/>
        <v>164.72602739726028</v>
      </c>
      <c r="E156" s="8">
        <f t="shared" si="16"/>
        <v>114.72602739726028</v>
      </c>
      <c r="F156" s="8">
        <f t="shared" si="16"/>
        <v>64.726027397260282</v>
      </c>
      <c r="G156" s="8">
        <f t="shared" si="16"/>
        <v>14.726027397260282</v>
      </c>
      <c r="H156" s="8">
        <f t="shared" si="16"/>
        <v>-35.273972602739718</v>
      </c>
      <c r="I156" s="8">
        <f t="shared" si="16"/>
        <v>-85.273972602739718</v>
      </c>
    </row>
    <row r="157" spans="1:9" x14ac:dyDescent="0.3">
      <c r="A157" s="10">
        <f t="shared" si="15"/>
        <v>152</v>
      </c>
      <c r="B157" s="20">
        <f t="shared" si="13"/>
        <v>187.32876712328769</v>
      </c>
      <c r="C157" s="8">
        <f t="shared" si="16"/>
        <v>212.67123287671231</v>
      </c>
      <c r="D157" s="8">
        <f t="shared" si="16"/>
        <v>162.67123287671231</v>
      </c>
      <c r="E157" s="8">
        <f t="shared" si="16"/>
        <v>112.67123287671231</v>
      </c>
      <c r="F157" s="8">
        <f t="shared" si="16"/>
        <v>62.67123287671231</v>
      </c>
      <c r="G157" s="8">
        <f t="shared" si="16"/>
        <v>12.67123287671231</v>
      </c>
      <c r="H157" s="8">
        <f t="shared" si="16"/>
        <v>-37.32876712328769</v>
      </c>
      <c r="I157" s="8">
        <f t="shared" si="16"/>
        <v>-87.32876712328769</v>
      </c>
    </row>
    <row r="158" spans="1:9" x14ac:dyDescent="0.3">
      <c r="A158" s="10">
        <f t="shared" si="15"/>
        <v>153</v>
      </c>
      <c r="B158" s="20">
        <f t="shared" si="13"/>
        <v>189.38356164383561</v>
      </c>
      <c r="C158" s="8">
        <f t="shared" si="16"/>
        <v>210.61643835616439</v>
      </c>
      <c r="D158" s="8">
        <f t="shared" si="16"/>
        <v>160.61643835616439</v>
      </c>
      <c r="E158" s="8">
        <f t="shared" si="16"/>
        <v>110.61643835616439</v>
      </c>
      <c r="F158" s="8">
        <f t="shared" si="16"/>
        <v>60.616438356164394</v>
      </c>
      <c r="G158" s="8">
        <f t="shared" si="16"/>
        <v>10.616438356164394</v>
      </c>
      <c r="H158" s="8">
        <f t="shared" si="16"/>
        <v>-39.383561643835606</v>
      </c>
      <c r="I158" s="8">
        <f t="shared" si="16"/>
        <v>-89.383561643835606</v>
      </c>
    </row>
    <row r="159" spans="1:9" x14ac:dyDescent="0.3">
      <c r="A159" s="10">
        <f t="shared" si="15"/>
        <v>154</v>
      </c>
      <c r="B159" s="20">
        <f t="shared" si="13"/>
        <v>191.43835616438358</v>
      </c>
      <c r="C159" s="8">
        <f t="shared" si="16"/>
        <v>208.56164383561642</v>
      </c>
      <c r="D159" s="8">
        <f t="shared" si="16"/>
        <v>158.56164383561642</v>
      </c>
      <c r="E159" s="8">
        <f t="shared" si="16"/>
        <v>108.56164383561642</v>
      </c>
      <c r="F159" s="8">
        <f t="shared" si="16"/>
        <v>58.561643835616422</v>
      </c>
      <c r="G159" s="8">
        <f t="shared" si="16"/>
        <v>8.5616438356164224</v>
      </c>
      <c r="H159" s="8">
        <f t="shared" si="16"/>
        <v>-41.438356164383578</v>
      </c>
      <c r="I159" s="8">
        <f t="shared" si="16"/>
        <v>-91.438356164383578</v>
      </c>
    </row>
    <row r="160" spans="1:9" x14ac:dyDescent="0.3">
      <c r="A160" s="10">
        <f t="shared" si="15"/>
        <v>155</v>
      </c>
      <c r="B160" s="20">
        <f t="shared" si="13"/>
        <v>193.49315068493149</v>
      </c>
      <c r="C160" s="8">
        <f t="shared" si="16"/>
        <v>206.50684931506851</v>
      </c>
      <c r="D160" s="8">
        <f t="shared" si="16"/>
        <v>156.50684931506851</v>
      </c>
      <c r="E160" s="8">
        <f t="shared" si="16"/>
        <v>106.50684931506851</v>
      </c>
      <c r="F160" s="8">
        <f t="shared" si="16"/>
        <v>56.506849315068507</v>
      </c>
      <c r="G160" s="8">
        <f t="shared" si="16"/>
        <v>6.5068493150685072</v>
      </c>
      <c r="H160" s="8">
        <f t="shared" si="16"/>
        <v>-43.493150684931493</v>
      </c>
      <c r="I160" s="8">
        <f t="shared" si="16"/>
        <v>-93.493150684931493</v>
      </c>
    </row>
    <row r="161" spans="1:9" x14ac:dyDescent="0.3">
      <c r="A161" s="10">
        <f t="shared" si="15"/>
        <v>156</v>
      </c>
      <c r="B161" s="20">
        <f t="shared" si="13"/>
        <v>195.54794520547944</v>
      </c>
      <c r="C161" s="8">
        <f t="shared" si="16"/>
        <v>204.45205479452056</v>
      </c>
      <c r="D161" s="8">
        <f t="shared" si="16"/>
        <v>154.45205479452056</v>
      </c>
      <c r="E161" s="8">
        <f t="shared" si="16"/>
        <v>104.45205479452056</v>
      </c>
      <c r="F161" s="8">
        <f t="shared" si="16"/>
        <v>54.452054794520564</v>
      </c>
      <c r="G161" s="8">
        <f t="shared" si="16"/>
        <v>4.4520547945205635</v>
      </c>
      <c r="H161" s="8">
        <f t="shared" si="16"/>
        <v>-45.547945205479436</v>
      </c>
      <c r="I161" s="8">
        <f t="shared" si="16"/>
        <v>-95.547945205479436</v>
      </c>
    </row>
    <row r="162" spans="1:9" x14ac:dyDescent="0.3">
      <c r="A162" s="10">
        <f t="shared" si="15"/>
        <v>157</v>
      </c>
      <c r="B162" s="20">
        <f t="shared" si="13"/>
        <v>197.60273972602741</v>
      </c>
      <c r="C162" s="8">
        <f t="shared" si="16"/>
        <v>202.39726027397259</v>
      </c>
      <c r="D162" s="8">
        <f t="shared" si="16"/>
        <v>152.39726027397259</v>
      </c>
      <c r="E162" s="8">
        <f t="shared" si="16"/>
        <v>102.39726027397259</v>
      </c>
      <c r="F162" s="8">
        <f t="shared" si="16"/>
        <v>52.397260273972591</v>
      </c>
      <c r="G162" s="8">
        <f t="shared" si="16"/>
        <v>2.3972602739725914</v>
      </c>
      <c r="H162" s="8">
        <f t="shared" si="16"/>
        <v>-47.602739726027409</v>
      </c>
      <c r="I162" s="8">
        <f t="shared" si="16"/>
        <v>-97.602739726027409</v>
      </c>
    </row>
    <row r="163" spans="1:9" x14ac:dyDescent="0.3">
      <c r="A163" s="10">
        <f t="shared" si="15"/>
        <v>158</v>
      </c>
      <c r="B163" s="20">
        <f t="shared" si="13"/>
        <v>199.65753424657535</v>
      </c>
      <c r="C163" s="8">
        <f t="shared" si="16"/>
        <v>200.34246575342465</v>
      </c>
      <c r="D163" s="8">
        <f t="shared" si="16"/>
        <v>150.34246575342465</v>
      </c>
      <c r="E163" s="8">
        <f t="shared" si="16"/>
        <v>100.34246575342465</v>
      </c>
      <c r="F163" s="8">
        <f t="shared" si="16"/>
        <v>50.342465753424648</v>
      </c>
      <c r="G163" s="8">
        <f t="shared" si="16"/>
        <v>0.3424657534246478</v>
      </c>
      <c r="H163" s="8">
        <f t="shared" si="16"/>
        <v>-49.657534246575352</v>
      </c>
      <c r="I163" s="8">
        <f t="shared" si="16"/>
        <v>-99.657534246575352</v>
      </c>
    </row>
    <row r="164" spans="1:9" x14ac:dyDescent="0.3">
      <c r="A164" s="10">
        <f t="shared" si="15"/>
        <v>159</v>
      </c>
      <c r="B164" s="20">
        <f t="shared" si="13"/>
        <v>201.7123287671233</v>
      </c>
      <c r="C164" s="8">
        <f t="shared" si="16"/>
        <v>198.2876712328767</v>
      </c>
      <c r="D164" s="8">
        <f t="shared" si="16"/>
        <v>148.2876712328767</v>
      </c>
      <c r="E164" s="8">
        <f t="shared" si="16"/>
        <v>98.287671232876704</v>
      </c>
      <c r="F164" s="8">
        <f t="shared" si="16"/>
        <v>48.287671232876704</v>
      </c>
      <c r="G164" s="8">
        <f t="shared" si="16"/>
        <v>-1.7123287671232958</v>
      </c>
      <c r="H164" s="8">
        <f t="shared" si="16"/>
        <v>-51.712328767123296</v>
      </c>
      <c r="I164" s="8">
        <f t="shared" si="16"/>
        <v>-101.7123287671233</v>
      </c>
    </row>
    <row r="165" spans="1:9" x14ac:dyDescent="0.3">
      <c r="A165" s="10">
        <f t="shared" si="15"/>
        <v>160</v>
      </c>
      <c r="B165" s="20">
        <f t="shared" si="13"/>
        <v>203.76712328767121</v>
      </c>
      <c r="C165" s="8">
        <f t="shared" si="16"/>
        <v>196.23287671232879</v>
      </c>
      <c r="D165" s="8">
        <f t="shared" si="16"/>
        <v>146.23287671232879</v>
      </c>
      <c r="E165" s="8">
        <f t="shared" si="16"/>
        <v>96.232876712328789</v>
      </c>
      <c r="F165" s="8">
        <f t="shared" si="16"/>
        <v>46.232876712328789</v>
      </c>
      <c r="G165" s="8">
        <f t="shared" si="16"/>
        <v>-3.7671232876712111</v>
      </c>
      <c r="H165" s="8">
        <f t="shared" si="16"/>
        <v>-53.767123287671211</v>
      </c>
      <c r="I165" s="8">
        <f t="shared" si="16"/>
        <v>-103.76712328767121</v>
      </c>
    </row>
    <row r="166" spans="1:9" x14ac:dyDescent="0.3">
      <c r="A166" s="10">
        <f t="shared" si="15"/>
        <v>161</v>
      </c>
      <c r="B166" s="20">
        <f t="shared" si="13"/>
        <v>205.82191780821918</v>
      </c>
      <c r="C166" s="8">
        <f t="shared" si="16"/>
        <v>194.17808219178082</v>
      </c>
      <c r="D166" s="8">
        <f t="shared" si="16"/>
        <v>144.17808219178082</v>
      </c>
      <c r="E166" s="8">
        <f t="shared" si="16"/>
        <v>94.178082191780817</v>
      </c>
      <c r="F166" s="8">
        <f t="shared" si="16"/>
        <v>44.178082191780817</v>
      </c>
      <c r="G166" s="8">
        <f t="shared" si="16"/>
        <v>-5.8219178082191831</v>
      </c>
      <c r="H166" s="8">
        <f t="shared" si="16"/>
        <v>-55.821917808219183</v>
      </c>
      <c r="I166" s="8">
        <f t="shared" si="16"/>
        <v>-105.82191780821918</v>
      </c>
    </row>
    <row r="167" spans="1:9" x14ac:dyDescent="0.3">
      <c r="A167" s="10">
        <f t="shared" si="15"/>
        <v>162</v>
      </c>
      <c r="B167" s="20">
        <f t="shared" si="13"/>
        <v>207.87671232876716</v>
      </c>
      <c r="C167" s="8">
        <f t="shared" ref="C167:I182" si="17">$B$2*C$4-$B167</f>
        <v>192.12328767123284</v>
      </c>
      <c r="D167" s="8">
        <f t="shared" si="17"/>
        <v>142.12328767123284</v>
      </c>
      <c r="E167" s="8">
        <f t="shared" si="17"/>
        <v>92.123287671232845</v>
      </c>
      <c r="F167" s="8">
        <f t="shared" si="17"/>
        <v>42.123287671232845</v>
      </c>
      <c r="G167" s="8">
        <f t="shared" si="17"/>
        <v>-7.8767123287671552</v>
      </c>
      <c r="H167" s="8">
        <f t="shared" si="17"/>
        <v>-57.876712328767155</v>
      </c>
      <c r="I167" s="8">
        <f t="shared" si="17"/>
        <v>-107.87671232876716</v>
      </c>
    </row>
    <row r="168" spans="1:9" x14ac:dyDescent="0.3">
      <c r="A168" s="10">
        <f t="shared" si="15"/>
        <v>163</v>
      </c>
      <c r="B168" s="20">
        <f t="shared" si="13"/>
        <v>209.93150684931504</v>
      </c>
      <c r="C168" s="8">
        <f t="shared" si="17"/>
        <v>190.06849315068496</v>
      </c>
      <c r="D168" s="8">
        <f t="shared" si="17"/>
        <v>140.06849315068496</v>
      </c>
      <c r="E168" s="8">
        <f t="shared" si="17"/>
        <v>90.068493150684958</v>
      </c>
      <c r="F168" s="8">
        <f t="shared" si="17"/>
        <v>40.068493150684958</v>
      </c>
      <c r="G168" s="8">
        <f t="shared" si="17"/>
        <v>-9.931506849315042</v>
      </c>
      <c r="H168" s="8">
        <f t="shared" si="17"/>
        <v>-59.931506849315042</v>
      </c>
      <c r="I168" s="8">
        <f t="shared" si="17"/>
        <v>-109.93150684931504</v>
      </c>
    </row>
    <row r="169" spans="1:9" x14ac:dyDescent="0.3">
      <c r="A169" s="10">
        <f t="shared" si="15"/>
        <v>164</v>
      </c>
      <c r="B169" s="20">
        <f t="shared" si="13"/>
        <v>211.98630136986301</v>
      </c>
      <c r="C169" s="8">
        <f t="shared" si="17"/>
        <v>188.01369863013699</v>
      </c>
      <c r="D169" s="8">
        <f t="shared" si="17"/>
        <v>138.01369863013699</v>
      </c>
      <c r="E169" s="8">
        <f t="shared" si="17"/>
        <v>88.013698630136986</v>
      </c>
      <c r="F169" s="8">
        <f t="shared" si="17"/>
        <v>38.013698630136986</v>
      </c>
      <c r="G169" s="8">
        <f t="shared" si="17"/>
        <v>-11.986301369863014</v>
      </c>
      <c r="H169" s="8">
        <f t="shared" si="17"/>
        <v>-61.986301369863014</v>
      </c>
      <c r="I169" s="8">
        <f t="shared" si="17"/>
        <v>-111.98630136986301</v>
      </c>
    </row>
    <row r="170" spans="1:9" x14ac:dyDescent="0.3">
      <c r="A170" s="10">
        <f t="shared" si="15"/>
        <v>165</v>
      </c>
      <c r="B170" s="20">
        <f t="shared" si="13"/>
        <v>214.04109589041096</v>
      </c>
      <c r="C170" s="8">
        <f t="shared" si="17"/>
        <v>185.95890410958904</v>
      </c>
      <c r="D170" s="8">
        <f t="shared" si="17"/>
        <v>135.95890410958904</v>
      </c>
      <c r="E170" s="8">
        <f t="shared" si="17"/>
        <v>85.958904109589042</v>
      </c>
      <c r="F170" s="8">
        <f t="shared" si="17"/>
        <v>35.958904109589042</v>
      </c>
      <c r="G170" s="8">
        <f t="shared" si="17"/>
        <v>-14.041095890410958</v>
      </c>
      <c r="H170" s="8">
        <f t="shared" si="17"/>
        <v>-64.041095890410958</v>
      </c>
      <c r="I170" s="8">
        <f t="shared" si="17"/>
        <v>-114.04109589041096</v>
      </c>
    </row>
    <row r="171" spans="1:9" x14ac:dyDescent="0.3">
      <c r="A171" s="10">
        <f t="shared" si="15"/>
        <v>166</v>
      </c>
      <c r="B171" s="20">
        <f t="shared" si="13"/>
        <v>216.09589041095893</v>
      </c>
      <c r="C171" s="8">
        <f t="shared" si="17"/>
        <v>183.90410958904107</v>
      </c>
      <c r="D171" s="8">
        <f t="shared" si="17"/>
        <v>133.90410958904107</v>
      </c>
      <c r="E171" s="8">
        <f t="shared" si="17"/>
        <v>83.90410958904107</v>
      </c>
      <c r="F171" s="8">
        <f t="shared" si="17"/>
        <v>33.90410958904107</v>
      </c>
      <c r="G171" s="8">
        <f t="shared" si="17"/>
        <v>-16.09589041095893</v>
      </c>
      <c r="H171" s="8">
        <f t="shared" si="17"/>
        <v>-66.09589041095893</v>
      </c>
      <c r="I171" s="8">
        <f t="shared" si="17"/>
        <v>-116.09589041095893</v>
      </c>
    </row>
    <row r="172" spans="1:9" x14ac:dyDescent="0.3">
      <c r="A172" s="10">
        <f t="shared" si="15"/>
        <v>167</v>
      </c>
      <c r="B172" s="20">
        <f t="shared" si="13"/>
        <v>218.15068493150685</v>
      </c>
      <c r="C172" s="8">
        <f t="shared" si="17"/>
        <v>181.84931506849315</v>
      </c>
      <c r="D172" s="8">
        <f t="shared" si="17"/>
        <v>131.84931506849315</v>
      </c>
      <c r="E172" s="8">
        <f t="shared" si="17"/>
        <v>81.849315068493155</v>
      </c>
      <c r="F172" s="8">
        <f t="shared" si="17"/>
        <v>31.849315068493155</v>
      </c>
      <c r="G172" s="8">
        <f t="shared" si="17"/>
        <v>-18.150684931506845</v>
      </c>
      <c r="H172" s="8">
        <f t="shared" si="17"/>
        <v>-68.150684931506845</v>
      </c>
      <c r="I172" s="8">
        <f t="shared" si="17"/>
        <v>-118.15068493150685</v>
      </c>
    </row>
    <row r="173" spans="1:9" x14ac:dyDescent="0.3">
      <c r="A173" s="10">
        <f t="shared" si="15"/>
        <v>168</v>
      </c>
      <c r="B173" s="20">
        <f t="shared" si="13"/>
        <v>220.20547945205479</v>
      </c>
      <c r="C173" s="8">
        <f t="shared" si="17"/>
        <v>179.79452054794521</v>
      </c>
      <c r="D173" s="8">
        <f t="shared" si="17"/>
        <v>129.79452054794521</v>
      </c>
      <c r="E173" s="8">
        <f t="shared" si="17"/>
        <v>79.794520547945211</v>
      </c>
      <c r="F173" s="8">
        <f t="shared" si="17"/>
        <v>29.794520547945211</v>
      </c>
      <c r="G173" s="8">
        <f t="shared" si="17"/>
        <v>-20.205479452054789</v>
      </c>
      <c r="H173" s="8">
        <f t="shared" si="17"/>
        <v>-70.205479452054789</v>
      </c>
      <c r="I173" s="8">
        <f t="shared" si="17"/>
        <v>-120.20547945205479</v>
      </c>
    </row>
    <row r="174" spans="1:9" x14ac:dyDescent="0.3">
      <c r="A174" s="10">
        <f t="shared" si="15"/>
        <v>169</v>
      </c>
      <c r="B174" s="20">
        <f t="shared" si="13"/>
        <v>222.26027397260276</v>
      </c>
      <c r="C174" s="8">
        <f t="shared" si="17"/>
        <v>177.73972602739724</v>
      </c>
      <c r="D174" s="8">
        <f t="shared" si="17"/>
        <v>127.73972602739724</v>
      </c>
      <c r="E174" s="8">
        <f t="shared" si="17"/>
        <v>77.739726027397239</v>
      </c>
      <c r="F174" s="8">
        <f t="shared" si="17"/>
        <v>27.739726027397239</v>
      </c>
      <c r="G174" s="8">
        <f t="shared" si="17"/>
        <v>-22.260273972602761</v>
      </c>
      <c r="H174" s="8">
        <f t="shared" si="17"/>
        <v>-72.260273972602761</v>
      </c>
      <c r="I174" s="8">
        <f t="shared" si="17"/>
        <v>-122.26027397260276</v>
      </c>
    </row>
    <row r="175" spans="1:9" x14ac:dyDescent="0.3">
      <c r="A175" s="10">
        <f t="shared" si="15"/>
        <v>170</v>
      </c>
      <c r="B175" s="20">
        <f t="shared" si="13"/>
        <v>224.31506849315068</v>
      </c>
      <c r="C175" s="8">
        <f t="shared" si="17"/>
        <v>175.68493150684932</v>
      </c>
      <c r="D175" s="8">
        <f t="shared" si="17"/>
        <v>125.68493150684932</v>
      </c>
      <c r="E175" s="8">
        <f t="shared" si="17"/>
        <v>75.684931506849324</v>
      </c>
      <c r="F175" s="8">
        <f t="shared" si="17"/>
        <v>25.684931506849324</v>
      </c>
      <c r="G175" s="8">
        <f t="shared" si="17"/>
        <v>-24.315068493150676</v>
      </c>
      <c r="H175" s="8">
        <f t="shared" si="17"/>
        <v>-74.315068493150676</v>
      </c>
      <c r="I175" s="8">
        <f t="shared" si="17"/>
        <v>-124.31506849315068</v>
      </c>
    </row>
    <row r="176" spans="1:9" x14ac:dyDescent="0.3">
      <c r="A176" s="10">
        <f t="shared" si="15"/>
        <v>171</v>
      </c>
      <c r="B176" s="20">
        <f t="shared" si="13"/>
        <v>226.36986301369862</v>
      </c>
      <c r="C176" s="8">
        <f t="shared" si="17"/>
        <v>173.63013698630138</v>
      </c>
      <c r="D176" s="8">
        <f t="shared" si="17"/>
        <v>123.63013698630138</v>
      </c>
      <c r="E176" s="8">
        <f t="shared" si="17"/>
        <v>73.63013698630138</v>
      </c>
      <c r="F176" s="8">
        <f t="shared" si="17"/>
        <v>23.63013698630138</v>
      </c>
      <c r="G176" s="8">
        <f t="shared" si="17"/>
        <v>-26.36986301369862</v>
      </c>
      <c r="H176" s="8">
        <f t="shared" si="17"/>
        <v>-76.36986301369862</v>
      </c>
      <c r="I176" s="8">
        <f t="shared" si="17"/>
        <v>-126.36986301369862</v>
      </c>
    </row>
    <row r="177" spans="1:9" x14ac:dyDescent="0.3">
      <c r="A177" s="10">
        <f t="shared" si="15"/>
        <v>172</v>
      </c>
      <c r="B177" s="20">
        <f t="shared" si="13"/>
        <v>228.42465753424659</v>
      </c>
      <c r="C177" s="8">
        <f t="shared" si="17"/>
        <v>171.57534246575341</v>
      </c>
      <c r="D177" s="8">
        <f t="shared" si="17"/>
        <v>121.57534246575341</v>
      </c>
      <c r="E177" s="8">
        <f t="shared" si="17"/>
        <v>71.575342465753408</v>
      </c>
      <c r="F177" s="8">
        <f t="shared" si="17"/>
        <v>21.575342465753408</v>
      </c>
      <c r="G177" s="8">
        <f t="shared" si="17"/>
        <v>-28.424657534246592</v>
      </c>
      <c r="H177" s="8">
        <f t="shared" si="17"/>
        <v>-78.424657534246592</v>
      </c>
      <c r="I177" s="8">
        <f t="shared" si="17"/>
        <v>-128.42465753424659</v>
      </c>
    </row>
    <row r="178" spans="1:9" x14ac:dyDescent="0.3">
      <c r="A178" s="10">
        <f t="shared" si="15"/>
        <v>173</v>
      </c>
      <c r="B178" s="20">
        <f t="shared" si="13"/>
        <v>230.47945205479451</v>
      </c>
      <c r="C178" s="8">
        <f t="shared" si="17"/>
        <v>169.52054794520549</v>
      </c>
      <c r="D178" s="8">
        <f t="shared" si="17"/>
        <v>119.52054794520549</v>
      </c>
      <c r="E178" s="8">
        <f t="shared" si="17"/>
        <v>69.520547945205493</v>
      </c>
      <c r="F178" s="8">
        <f t="shared" si="17"/>
        <v>19.520547945205493</v>
      </c>
      <c r="G178" s="8">
        <f t="shared" si="17"/>
        <v>-30.479452054794507</v>
      </c>
      <c r="H178" s="8">
        <f t="shared" si="17"/>
        <v>-80.479452054794507</v>
      </c>
      <c r="I178" s="8">
        <f t="shared" si="17"/>
        <v>-130.47945205479451</v>
      </c>
    </row>
    <row r="179" spans="1:9" x14ac:dyDescent="0.3">
      <c r="A179" s="10">
        <f t="shared" si="15"/>
        <v>174</v>
      </c>
      <c r="B179" s="20">
        <f t="shared" si="13"/>
        <v>232.53424657534248</v>
      </c>
      <c r="C179" s="8">
        <f t="shared" si="17"/>
        <v>167.46575342465752</v>
      </c>
      <c r="D179" s="8">
        <f t="shared" si="17"/>
        <v>117.46575342465752</v>
      </c>
      <c r="E179" s="8">
        <f t="shared" si="17"/>
        <v>67.465753424657521</v>
      </c>
      <c r="F179" s="8">
        <f t="shared" si="17"/>
        <v>17.465753424657521</v>
      </c>
      <c r="G179" s="8">
        <f t="shared" si="17"/>
        <v>-32.534246575342479</v>
      </c>
      <c r="H179" s="8">
        <f t="shared" si="17"/>
        <v>-82.534246575342479</v>
      </c>
      <c r="I179" s="8">
        <f t="shared" si="17"/>
        <v>-132.53424657534248</v>
      </c>
    </row>
    <row r="180" spans="1:9" x14ac:dyDescent="0.3">
      <c r="A180" s="10">
        <f t="shared" si="15"/>
        <v>175</v>
      </c>
      <c r="B180" s="20">
        <f t="shared" si="13"/>
        <v>234.58904109589039</v>
      </c>
      <c r="C180" s="8">
        <f t="shared" si="17"/>
        <v>165.41095890410961</v>
      </c>
      <c r="D180" s="8">
        <f t="shared" si="17"/>
        <v>115.41095890410961</v>
      </c>
      <c r="E180" s="8">
        <f t="shared" si="17"/>
        <v>65.410958904109606</v>
      </c>
      <c r="F180" s="8">
        <f t="shared" si="17"/>
        <v>15.410958904109606</v>
      </c>
      <c r="G180" s="8">
        <f t="shared" si="17"/>
        <v>-34.589041095890394</v>
      </c>
      <c r="H180" s="8">
        <f t="shared" si="17"/>
        <v>-84.589041095890394</v>
      </c>
      <c r="I180" s="8">
        <f t="shared" si="17"/>
        <v>-134.58904109589039</v>
      </c>
    </row>
    <row r="181" spans="1:9" x14ac:dyDescent="0.3">
      <c r="A181" s="10">
        <f t="shared" si="15"/>
        <v>176</v>
      </c>
      <c r="B181" s="20">
        <f t="shared" si="13"/>
        <v>236.64383561643837</v>
      </c>
      <c r="C181" s="8">
        <f t="shared" si="17"/>
        <v>163.35616438356163</v>
      </c>
      <c r="D181" s="8">
        <f t="shared" si="17"/>
        <v>113.35616438356163</v>
      </c>
      <c r="E181" s="8">
        <f t="shared" si="17"/>
        <v>63.356164383561634</v>
      </c>
      <c r="F181" s="8">
        <f t="shared" si="17"/>
        <v>13.356164383561634</v>
      </c>
      <c r="G181" s="8">
        <f t="shared" si="17"/>
        <v>-36.643835616438366</v>
      </c>
      <c r="H181" s="8">
        <f t="shared" si="17"/>
        <v>-86.643835616438366</v>
      </c>
      <c r="I181" s="8">
        <f t="shared" si="17"/>
        <v>-136.64383561643837</v>
      </c>
    </row>
    <row r="182" spans="1:9" x14ac:dyDescent="0.3">
      <c r="A182" s="10">
        <f t="shared" si="15"/>
        <v>177</v>
      </c>
      <c r="B182" s="20">
        <f t="shared" si="13"/>
        <v>238.69863013698631</v>
      </c>
      <c r="C182" s="8">
        <f t="shared" si="17"/>
        <v>161.30136986301369</v>
      </c>
      <c r="D182" s="8">
        <f t="shared" si="17"/>
        <v>111.30136986301369</v>
      </c>
      <c r="E182" s="8">
        <f t="shared" si="17"/>
        <v>61.30136986301369</v>
      </c>
      <c r="F182" s="8">
        <f t="shared" si="17"/>
        <v>11.30136986301369</v>
      </c>
      <c r="G182" s="8">
        <f t="shared" si="17"/>
        <v>-38.69863013698631</v>
      </c>
      <c r="H182" s="8">
        <f t="shared" si="17"/>
        <v>-88.69863013698631</v>
      </c>
      <c r="I182" s="8">
        <f t="shared" si="17"/>
        <v>-138.69863013698631</v>
      </c>
    </row>
    <row r="183" spans="1:9" x14ac:dyDescent="0.3">
      <c r="A183" s="10">
        <f t="shared" si="15"/>
        <v>178</v>
      </c>
      <c r="B183" s="20">
        <f t="shared" si="13"/>
        <v>240.75342465753425</v>
      </c>
      <c r="C183" s="8">
        <f t="shared" ref="C183:I187" si="18">$B$2*C$4-$B183</f>
        <v>159.24657534246575</v>
      </c>
      <c r="D183" s="8">
        <f t="shared" si="18"/>
        <v>109.24657534246575</v>
      </c>
      <c r="E183" s="8">
        <f t="shared" si="18"/>
        <v>59.246575342465746</v>
      </c>
      <c r="F183" s="8">
        <f t="shared" si="18"/>
        <v>9.2465753424657464</v>
      </c>
      <c r="G183" s="8">
        <f t="shared" si="18"/>
        <v>-40.753424657534254</v>
      </c>
      <c r="H183" s="8">
        <f t="shared" si="18"/>
        <v>-90.753424657534254</v>
      </c>
      <c r="I183" s="8">
        <f t="shared" si="18"/>
        <v>-140.75342465753425</v>
      </c>
    </row>
    <row r="184" spans="1:9" x14ac:dyDescent="0.3">
      <c r="A184" s="10">
        <f t="shared" si="15"/>
        <v>179</v>
      </c>
      <c r="B184" s="20">
        <f t="shared" si="13"/>
        <v>242.8082191780822</v>
      </c>
      <c r="C184" s="8">
        <f t="shared" si="18"/>
        <v>157.1917808219178</v>
      </c>
      <c r="D184" s="8">
        <f t="shared" si="18"/>
        <v>107.1917808219178</v>
      </c>
      <c r="E184" s="8">
        <f t="shared" si="18"/>
        <v>57.191780821917803</v>
      </c>
      <c r="F184" s="8">
        <f t="shared" si="18"/>
        <v>7.1917808219178028</v>
      </c>
      <c r="G184" s="8">
        <f t="shared" si="18"/>
        <v>-42.808219178082197</v>
      </c>
      <c r="H184" s="8">
        <f t="shared" si="18"/>
        <v>-92.808219178082197</v>
      </c>
      <c r="I184" s="8">
        <f t="shared" si="18"/>
        <v>-142.8082191780822</v>
      </c>
    </row>
    <row r="185" spans="1:9" x14ac:dyDescent="0.3">
      <c r="A185" s="10">
        <f t="shared" si="15"/>
        <v>180</v>
      </c>
      <c r="B185" s="20">
        <f t="shared" si="13"/>
        <v>244.86301369863011</v>
      </c>
      <c r="C185" s="8">
        <f t="shared" si="18"/>
        <v>155.13698630136989</v>
      </c>
      <c r="D185" s="8">
        <f t="shared" si="18"/>
        <v>105.13698630136989</v>
      </c>
      <c r="E185" s="8">
        <f t="shared" si="18"/>
        <v>55.136986301369888</v>
      </c>
      <c r="F185" s="8">
        <f t="shared" si="18"/>
        <v>5.1369863013698875</v>
      </c>
      <c r="G185" s="8">
        <f t="shared" si="18"/>
        <v>-44.863013698630112</v>
      </c>
      <c r="H185" s="8">
        <f t="shared" si="18"/>
        <v>-94.863013698630112</v>
      </c>
      <c r="I185" s="8">
        <f t="shared" si="18"/>
        <v>-144.86301369863011</v>
      </c>
    </row>
    <row r="186" spans="1:9" x14ac:dyDescent="0.3">
      <c r="A186" s="10">
        <f t="shared" si="15"/>
        <v>181</v>
      </c>
      <c r="B186" s="20">
        <f t="shared" si="13"/>
        <v>246.91780821917808</v>
      </c>
      <c r="C186" s="8">
        <f t="shared" si="18"/>
        <v>153.08219178082192</v>
      </c>
      <c r="D186" s="8">
        <f t="shared" si="18"/>
        <v>103.08219178082192</v>
      </c>
      <c r="E186" s="8">
        <f t="shared" si="18"/>
        <v>53.082191780821915</v>
      </c>
      <c r="F186" s="8">
        <f t="shared" si="18"/>
        <v>3.0821917808219155</v>
      </c>
      <c r="G186" s="8">
        <f t="shared" si="18"/>
        <v>-46.917808219178085</v>
      </c>
      <c r="H186" s="8">
        <f t="shared" si="18"/>
        <v>-96.917808219178085</v>
      </c>
      <c r="I186" s="8">
        <f t="shared" si="18"/>
        <v>-146.91780821917808</v>
      </c>
    </row>
    <row r="187" spans="1:9" x14ac:dyDescent="0.3">
      <c r="A187" s="10">
        <v>182</v>
      </c>
      <c r="B187" s="20">
        <f t="shared" si="13"/>
        <v>248.97260273972606</v>
      </c>
      <c r="C187" s="8">
        <f t="shared" si="18"/>
        <v>151.02739726027394</v>
      </c>
      <c r="D187" s="8">
        <f t="shared" si="18"/>
        <v>101.02739726027394</v>
      </c>
      <c r="E187" s="8">
        <f t="shared" si="18"/>
        <v>51.027397260273943</v>
      </c>
      <c r="F187" s="8">
        <f t="shared" si="18"/>
        <v>1.0273972602739434</v>
      </c>
      <c r="G187" s="8">
        <f t="shared" si="18"/>
        <v>-48.972602739726057</v>
      </c>
      <c r="H187" s="8">
        <f t="shared" si="18"/>
        <v>-98.972602739726057</v>
      </c>
      <c r="I187" s="8">
        <f t="shared" si="18"/>
        <v>-148.97260273972606</v>
      </c>
    </row>
    <row r="188" spans="1:9" x14ac:dyDescent="0.3">
      <c r="B188" s="19"/>
    </row>
  </sheetData>
  <sheetProtection password="8E87" sheet="1" objects="1" scenarios="1"/>
  <mergeCells count="1">
    <mergeCell ref="C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4</vt:i4>
      </vt:variant>
    </vt:vector>
  </HeadingPairs>
  <TitlesOfParts>
    <vt:vector size="8" baseType="lpstr">
      <vt:lpstr>Compare</vt:lpstr>
      <vt:lpstr>Indiana</vt:lpstr>
      <vt:lpstr>Oregon</vt:lpstr>
      <vt:lpstr>Wash</vt:lpstr>
      <vt:lpstr>Compare-Chart</vt:lpstr>
      <vt:lpstr>Indiana-Chart</vt:lpstr>
      <vt:lpstr>Oregon-Chart</vt:lpstr>
      <vt:lpstr>Wash-Chart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David Joseph</dc:creator>
  <cp:lastModifiedBy>Webb, Lori (DSHS/DCS)</cp:lastModifiedBy>
  <dcterms:created xsi:type="dcterms:W3CDTF">2011-09-20T19:38:44Z</dcterms:created>
  <dcterms:modified xsi:type="dcterms:W3CDTF">2015-07-16T20:53:52Z</dcterms:modified>
  <cp:contentStatus/>
</cp:coreProperties>
</file>