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5835" windowHeight="5235" activeTab="2"/>
  </bookViews>
  <sheets>
    <sheet name="Summary Report" sheetId="10" r:id="rId1"/>
    <sheet name="All Closures" sheetId="1" r:id="rId2"/>
    <sheet name="Closures With Income" sheetId="2" r:id="rId3"/>
  </sheets>
  <definedNames>
    <definedName name="_xlnm.Print_Area" localSheetId="0">'Summary Report'!$A$1:$G$48</definedName>
    <definedName name="_xlnm.Print_Titles" localSheetId="1">'All Closures'!$A:$A</definedName>
    <definedName name="_xlnm.Print_Titles" localSheetId="2">'Closures With Income'!$A:$A</definedName>
  </definedNames>
  <calcPr calcId="162913"/>
</workbook>
</file>

<file path=xl/calcChain.xml><?xml version="1.0" encoding="utf-8"?>
<calcChain xmlns="http://schemas.openxmlformats.org/spreadsheetml/2006/main">
  <c r="C20" i="1" l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20" i="1"/>
  <c r="C20" i="2" l="1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DB20" i="2"/>
  <c r="DC20" i="2"/>
  <c r="DD20" i="2"/>
  <c r="DE20" i="2"/>
  <c r="DF20" i="2"/>
  <c r="DG20" i="2"/>
  <c r="DH20" i="2"/>
  <c r="DI20" i="2"/>
  <c r="DJ20" i="2"/>
  <c r="DK20" i="2"/>
  <c r="DL20" i="2"/>
  <c r="DM20" i="2"/>
  <c r="DN20" i="2"/>
  <c r="DO20" i="2"/>
  <c r="DP20" i="2"/>
  <c r="DQ20" i="2"/>
  <c r="DR20" i="2"/>
  <c r="DS20" i="2"/>
  <c r="DT20" i="2"/>
  <c r="DU20" i="2"/>
  <c r="DV20" i="2"/>
  <c r="DW20" i="2"/>
  <c r="DX20" i="2"/>
  <c r="DY20" i="2"/>
  <c r="DZ20" i="2"/>
  <c r="EA20" i="2"/>
  <c r="EB20" i="2"/>
  <c r="EC20" i="2"/>
  <c r="ED20" i="2"/>
  <c r="EE20" i="2"/>
  <c r="EF20" i="2"/>
  <c r="EG20" i="2"/>
  <c r="B20" i="2"/>
</calcChain>
</file>

<file path=xl/sharedStrings.xml><?xml version="1.0" encoding="utf-8"?>
<sst xmlns="http://schemas.openxmlformats.org/spreadsheetml/2006/main" count="354" uniqueCount="97">
  <si>
    <t>Source: ESA-EMAPS Assignment #4698 using the ACES Data Warehouse as of the April 2019 load</t>
  </si>
  <si>
    <t>This report was produced on April 16, 2019</t>
  </si>
  <si>
    <t/>
  </si>
  <si>
    <t>Total</t>
  </si>
  <si>
    <t>112 - Received Tribal TANF Benefits</t>
  </si>
  <si>
    <t>141 - 6-Month Report Not Returned</t>
  </si>
  <si>
    <t>142 - Incomplete 6-Month Report</t>
  </si>
  <si>
    <t>204 - No Dependent Child</t>
  </si>
  <si>
    <t>213 - Failed Pregnancy Requirement</t>
  </si>
  <si>
    <t>229 - Exceeds Adult Recipient TANF Time Limits</t>
  </si>
  <si>
    <t>230 - Verification</t>
  </si>
  <si>
    <t>235 - Review Not Complete</t>
  </si>
  <si>
    <t>245 - No Eligible Household Members</t>
  </si>
  <si>
    <t>248 - HOH Not Eligible</t>
  </si>
  <si>
    <t>252 - Non-Compliance Sanction Process</t>
  </si>
  <si>
    <t>324 - Child Support More Than Grant</t>
  </si>
  <si>
    <t>330 - Lump Sum</t>
  </si>
  <si>
    <t>331 - Excess Net Income</t>
  </si>
  <si>
    <t>334 - Exceeds Earned Income Limit</t>
  </si>
  <si>
    <t>348 - Exceeds Ineligible Parent TANF Time Limits</t>
  </si>
  <si>
    <t>349 - NCS Permanently Disqualified</t>
  </si>
  <si>
    <t>401 - Over Resources</t>
  </si>
  <si>
    <t>507 - Change in Child Support Payments</t>
  </si>
  <si>
    <t>525 - No Eligibility Review Form</t>
  </si>
  <si>
    <t>528 - Eligibility Review Form Incomplete</t>
  </si>
  <si>
    <t>537 - Non-Relative Caretaker Denial</t>
  </si>
  <si>
    <t>542 - Incomplete 6-Month Report</t>
  </si>
  <si>
    <t>551 - Whereabouts Unknown</t>
  </si>
  <si>
    <t>552 - Failed to Provide Verification</t>
  </si>
  <si>
    <t>557 - AU Requests Closure</t>
  </si>
  <si>
    <t>558 - Failed to Cooperate in Securing Other Income and Resources</t>
  </si>
  <si>
    <t>559 - Client Already Received Assistance in Another AU For this Benefit Month</t>
  </si>
  <si>
    <t>566 - Refused to Cooperate with the Application Process</t>
  </si>
  <si>
    <t>569 - Child Accepted in Foster Care</t>
  </si>
  <si>
    <t>570 - Childs Temporary Placement Has Ended</t>
  </si>
  <si>
    <t>572 - User Voided Application</t>
  </si>
  <si>
    <t>575 - Not Receiving Cash Assistance</t>
  </si>
  <si>
    <t>587 - Already Eligible for Program in Different AU</t>
  </si>
  <si>
    <t>599 - Other</t>
  </si>
  <si>
    <t># of Cases</t>
  </si>
  <si>
    <t># of Clients</t>
  </si>
  <si>
    <t>Data Notes:</t>
  </si>
  <si>
    <t>Median Gross Income</t>
  </si>
  <si>
    <t>Median Gross Earned Income</t>
  </si>
  <si>
    <t>2018 Monthly Averages</t>
  </si>
  <si>
    <t>Six Month Report Not Returned</t>
  </si>
  <si>
    <t>Non-Compliance Sanction Process</t>
  </si>
  <si>
    <t>Non-Relative Caretaker Denial</t>
  </si>
  <si>
    <t>Failed to Provide Verification</t>
  </si>
  <si>
    <t>Exceeds Earned Income Limit</t>
  </si>
  <si>
    <t>Excess Net Income</t>
  </si>
  <si>
    <t>AU Requests Closure</t>
  </si>
  <si>
    <t>Exceeds Adult Recipient TANF Time Limits</t>
  </si>
  <si>
    <t>Review Not Complete</t>
  </si>
  <si>
    <t>No Dependent Child</t>
  </si>
  <si>
    <t>Other</t>
  </si>
  <si>
    <t>Child Support More Than Grant</t>
  </si>
  <si>
    <t>Exceeds Ineligible Parent TANF Time Limits</t>
  </si>
  <si>
    <t>No Eligible Household Members</t>
  </si>
  <si>
    <t>Automated Incomplete Six Month Report</t>
  </si>
  <si>
    <t>Staff Entered Incomplete Six Month Report</t>
  </si>
  <si>
    <t>Failed Pregnancy Requirement</t>
  </si>
  <si>
    <t>Verification</t>
  </si>
  <si>
    <t>Already Eligible for Program in Different AU</t>
  </si>
  <si>
    <t>NCS Permanently Disqualified</t>
  </si>
  <si>
    <t>Change in Child Support Payments</t>
  </si>
  <si>
    <t>Eligibility Review Form Incomplete</t>
  </si>
  <si>
    <t>Received Tribal TANF Benefits</t>
  </si>
  <si>
    <t>Whereabouts Unknown</t>
  </si>
  <si>
    <t>Child Accepted in Foster Care</t>
  </si>
  <si>
    <t>Childs Temporary Placement Has Ended</t>
  </si>
  <si>
    <t>Over Resources</t>
  </si>
  <si>
    <t>Received Assistance in Another AU For this Benefit Month</t>
  </si>
  <si>
    <t>Not Receiving Cash Assistance</t>
  </si>
  <si>
    <t>Household Exceeds Allowable Income</t>
  </si>
  <si>
    <t>No Eligibility Review Form</t>
  </si>
  <si>
    <t>Refused to Cooperate with the Application Process</t>
  </si>
  <si>
    <t>Lump Sum</t>
  </si>
  <si>
    <t>User Voided Application</t>
  </si>
  <si>
    <t>Failed Medical Incapacity Requirement</t>
  </si>
  <si>
    <t>Head of Household Not Eligible</t>
  </si>
  <si>
    <t>Failed to Cooperate in Securing Other Income &amp; Resources</t>
  </si>
  <si>
    <t>Average # of Cases Closed per Month</t>
  </si>
  <si>
    <t>Average # Cases Closed, With Income per Month</t>
  </si>
  <si>
    <t>Average # of Clients Exiting TANF, With Income per Month</t>
  </si>
  <si>
    <t>Average # of Clients Exiting per Month</t>
  </si>
  <si>
    <t>Average Median Gross Household Income per Month</t>
  </si>
  <si>
    <t>Average Monthly Median Gross Household Earned Income per Month</t>
  </si>
  <si>
    <r>
      <t>2</t>
    </r>
    <r>
      <rPr>
        <sz val="11"/>
        <rFont val="Calibri"/>
        <family val="2"/>
        <scheme val="minor"/>
      </rPr>
      <t xml:space="preserve"> Based on cases receiving assistance during the month reported and not receiving assistance the following month. The closure effective date is the first day of the following month.</t>
    </r>
  </si>
  <si>
    <r>
      <rPr>
        <vertAlign val="superscript"/>
        <sz val="11"/>
        <rFont val="Calibri"/>
        <family val="2"/>
        <scheme val="minor"/>
      </rPr>
      <t xml:space="preserve">1 </t>
    </r>
    <r>
      <rPr>
        <sz val="11"/>
        <rFont val="Calibri"/>
        <family val="2"/>
        <scheme val="minor"/>
      </rPr>
      <t>Temporary Assistance for Needy Families (TANF)/ State Family Assistance (SFA)</t>
    </r>
  </si>
  <si>
    <t>This report has been approved for external use (outside of ESA)</t>
  </si>
  <si>
    <r>
      <t>TANF/SFA</t>
    </r>
    <r>
      <rPr>
        <b/>
        <vertAlign val="superscript"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 xml:space="preserve"> Cases Closed</t>
    </r>
    <r>
      <rPr>
        <b/>
        <vertAlign val="super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 xml:space="preserve"> With Income By Reason Code, January 2018 to December 2018</t>
    </r>
  </si>
  <si>
    <r>
      <t>TANF/SFA</t>
    </r>
    <r>
      <rPr>
        <b/>
        <vertAlign val="superscript"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 xml:space="preserve"> Cases Closed</t>
    </r>
    <r>
      <rPr>
        <b/>
        <vertAlign val="super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 xml:space="preserve"> By Reason Code, January 2018 to December 2018</t>
    </r>
  </si>
  <si>
    <r>
      <t>TANF/SFA</t>
    </r>
    <r>
      <rPr>
        <b/>
        <vertAlign val="superscript"/>
        <sz val="12"/>
        <rFont val="Calibri"/>
        <family val="2"/>
        <scheme val="minor"/>
      </rPr>
      <t>1</t>
    </r>
    <r>
      <rPr>
        <b/>
        <sz val="12"/>
        <rFont val="Calibri"/>
        <family val="2"/>
        <scheme val="minor"/>
      </rPr>
      <t xml:space="preserve"> Cases Summary, January 2018 to December 2018</t>
    </r>
  </si>
  <si>
    <r>
      <t>TANF Closure</t>
    </r>
    <r>
      <rPr>
        <b/>
        <vertAlign val="superscript"/>
        <sz val="10"/>
        <color rgb="FFFFFFFF"/>
        <rFont val="Calibri"/>
        <family val="2"/>
        <scheme val="minor"/>
      </rPr>
      <t>2</t>
    </r>
    <r>
      <rPr>
        <b/>
        <sz val="10"/>
        <color rgb="FFFFFFFF"/>
        <rFont val="Calibri"/>
        <family val="2"/>
        <scheme val="minor"/>
      </rPr>
      <t xml:space="preserve"> Reason</t>
    </r>
  </si>
  <si>
    <t>350 - Household Exceeds Allowable Income</t>
  </si>
  <si>
    <t>589 - Failed Medical Incapacity Requirement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</si>
</sst>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mmm\-yyyy"/>
    <numFmt numFmtId="167" formatCode="0.0"/>
    <numFmt numFmtId="168" formatCode="_(* #,##0.0_);_(* \(#,##0.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0"/>
      <color rgb="FFFFFFFF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3">
    <xf numFmtId="0" fontId="0" fillId="0" borderId="0" xfId="0"/>
    <xf numFmtId="0" fontId="23" fillId="34" borderId="0" xfId="0" applyNumberFormat="1" applyFont="1" applyFill="1" applyBorder="1" applyAlignment="1" applyProtection="1"/>
    <xf numFmtId="0" fontId="25" fillId="34" borderId="0" xfId="0" applyNumberFormat="1" applyFont="1" applyFill="1" applyBorder="1" applyAlignment="1" applyProtection="1"/>
    <xf numFmtId="165" fontId="25" fillId="34" borderId="0" xfId="0" applyNumberFormat="1" applyFont="1" applyFill="1" applyBorder="1" applyAlignment="1" applyProtection="1"/>
    <xf numFmtId="0" fontId="25" fillId="34" borderId="10" xfId="0" applyNumberFormat="1" applyFont="1" applyFill="1" applyBorder="1" applyAlignment="1" applyProtection="1">
      <alignment horizontal="right" wrapText="1"/>
    </xf>
    <xf numFmtId="166" fontId="23" fillId="35" borderId="10" xfId="0" applyNumberFormat="1" applyFont="1" applyFill="1" applyBorder="1" applyAlignment="1" applyProtection="1">
      <alignment horizontal="left" vertical="top" wrapText="1"/>
    </xf>
    <xf numFmtId="0" fontId="26" fillId="34" borderId="0" xfId="0" applyNumberFormat="1" applyFont="1" applyFill="1" applyBorder="1" applyAlignment="1" applyProtection="1">
      <alignment horizontal="left" wrapText="1"/>
    </xf>
    <xf numFmtId="165" fontId="23" fillId="34" borderId="10" xfId="1" applyNumberFormat="1" applyFont="1" applyFill="1" applyBorder="1" applyAlignment="1" applyProtection="1">
      <alignment horizontal="right" wrapText="1"/>
    </xf>
    <xf numFmtId="0" fontId="27" fillId="35" borderId="10" xfId="0" applyNumberFormat="1" applyFont="1" applyFill="1" applyBorder="1" applyAlignment="1" applyProtection="1">
      <alignment horizontal="left" vertical="top" wrapText="1"/>
    </xf>
    <xf numFmtId="3" fontId="27" fillId="34" borderId="10" xfId="1" applyNumberFormat="1" applyFont="1" applyFill="1" applyBorder="1" applyAlignment="1" applyProtection="1">
      <alignment horizontal="right" wrapText="1"/>
    </xf>
    <xf numFmtId="3" fontId="27" fillId="34" borderId="10" xfId="0" applyNumberFormat="1" applyFont="1" applyFill="1" applyBorder="1" applyAlignment="1" applyProtection="1">
      <alignment horizontal="right" wrapText="1"/>
    </xf>
    <xf numFmtId="3" fontId="27" fillId="34" borderId="0" xfId="0" applyNumberFormat="1" applyFont="1" applyFill="1" applyBorder="1" applyAlignment="1" applyProtection="1"/>
    <xf numFmtId="0" fontId="25" fillId="36" borderId="10" xfId="0" applyNumberFormat="1" applyFont="1" applyFill="1" applyBorder="1" applyAlignment="1" applyProtection="1">
      <alignment horizontal="right" wrapText="1"/>
    </xf>
    <xf numFmtId="3" fontId="27" fillId="36" borderId="10" xfId="0" applyNumberFormat="1" applyFont="1" applyFill="1" applyBorder="1" applyAlignment="1" applyProtection="1">
      <alignment horizontal="right" wrapText="1"/>
    </xf>
    <xf numFmtId="0" fontId="25" fillId="34" borderId="0" xfId="0" applyNumberFormat="1" applyFont="1" applyFill="1" applyBorder="1" applyAlignment="1" applyProtection="1">
      <alignment horizontal="left"/>
    </xf>
    <xf numFmtId="164" fontId="25" fillId="34" borderId="0" xfId="0" applyNumberFormat="1" applyFont="1" applyFill="1" applyBorder="1" applyAlignment="1" applyProtection="1"/>
    <xf numFmtId="43" fontId="25" fillId="34" borderId="0" xfId="0" applyNumberFormat="1" applyFont="1" applyFill="1" applyBorder="1" applyAlignment="1" applyProtection="1"/>
    <xf numFmtId="164" fontId="27" fillId="34" borderId="10" xfId="2" applyNumberFormat="1" applyFont="1" applyFill="1" applyBorder="1" applyAlignment="1" applyProtection="1">
      <alignment horizontal="right" wrapText="1"/>
    </xf>
    <xf numFmtId="0" fontId="27" fillId="34" borderId="10" xfId="0" applyNumberFormat="1" applyFont="1" applyFill="1" applyBorder="1" applyAlignment="1" applyProtection="1">
      <alignment horizontal="right" wrapText="1"/>
    </xf>
    <xf numFmtId="164" fontId="27" fillId="34" borderId="10" xfId="0" applyNumberFormat="1" applyFont="1" applyFill="1" applyBorder="1" applyAlignment="1" applyProtection="1">
      <alignment horizontal="right" wrapText="1"/>
    </xf>
    <xf numFmtId="0" fontId="27" fillId="34" borderId="0" xfId="0" applyNumberFormat="1" applyFont="1" applyFill="1" applyBorder="1" applyAlignment="1" applyProtection="1"/>
    <xf numFmtId="0" fontId="27" fillId="36" borderId="10" xfId="0" applyNumberFormat="1" applyFont="1" applyFill="1" applyBorder="1" applyAlignment="1" applyProtection="1">
      <alignment horizontal="right" wrapText="1"/>
    </xf>
    <xf numFmtId="164" fontId="27" fillId="36" borderId="10" xfId="0" applyNumberFormat="1" applyFont="1" applyFill="1" applyBorder="1" applyAlignment="1" applyProtection="1">
      <alignment horizontal="right" wrapText="1"/>
    </xf>
    <xf numFmtId="167" fontId="27" fillId="36" borderId="10" xfId="0" applyNumberFormat="1" applyFont="1" applyFill="1" applyBorder="1" applyAlignment="1" applyProtection="1">
      <alignment horizontal="right" wrapText="1"/>
    </xf>
    <xf numFmtId="167" fontId="27" fillId="34" borderId="10" xfId="0" applyNumberFormat="1" applyFont="1" applyFill="1" applyBorder="1" applyAlignment="1" applyProtection="1">
      <alignment horizontal="right" wrapText="1"/>
    </xf>
    <xf numFmtId="168" fontId="27" fillId="34" borderId="10" xfId="1" applyNumberFormat="1" applyFont="1" applyFill="1" applyBorder="1" applyAlignment="1" applyProtection="1">
      <alignment horizontal="right" wrapText="1"/>
    </xf>
    <xf numFmtId="166" fontId="27" fillId="35" borderId="10" xfId="0" applyNumberFormat="1" applyFont="1" applyFill="1" applyBorder="1" applyAlignment="1" applyProtection="1">
      <alignment horizontal="left" wrapText="1"/>
    </xf>
    <xf numFmtId="0" fontId="0" fillId="34" borderId="0" xfId="0" applyFill="1"/>
    <xf numFmtId="3" fontId="19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 wrapText="1"/>
    </xf>
    <xf numFmtId="8" fontId="19" fillId="33" borderId="10" xfId="0" applyNumberFormat="1" applyFont="1" applyFill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8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3" fontId="16" fillId="34" borderId="10" xfId="0" applyNumberFormat="1" applyFont="1" applyFill="1" applyBorder="1" applyAlignment="1">
      <alignment horizontal="center"/>
    </xf>
    <xf numFmtId="8" fontId="20" fillId="34" borderId="10" xfId="0" applyNumberFormat="1" applyFont="1" applyFill="1" applyBorder="1" applyAlignment="1">
      <alignment horizontal="center" vertical="center"/>
    </xf>
    <xf numFmtId="1" fontId="16" fillId="34" borderId="10" xfId="0" applyNumberFormat="1" applyFont="1" applyFill="1" applyBorder="1" applyAlignment="1">
      <alignment horizontal="left"/>
    </xf>
    <xf numFmtId="0" fontId="21" fillId="34" borderId="0" xfId="0" applyNumberFormat="1" applyFont="1" applyFill="1" applyBorder="1" applyAlignment="1" applyProtection="1"/>
    <xf numFmtId="0" fontId="28" fillId="34" borderId="0" xfId="0" applyNumberFormat="1" applyFont="1" applyFill="1" applyBorder="1" applyAlignment="1" applyProtection="1"/>
    <xf numFmtId="0" fontId="20" fillId="33" borderId="10" xfId="0" applyFont="1" applyFill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24" fillId="34" borderId="0" xfId="0" applyNumberFormat="1" applyFont="1" applyFill="1" applyBorder="1" applyAlignment="1" applyProtection="1"/>
    <xf numFmtId="0" fontId="26" fillId="34" borderId="0" xfId="0" applyNumberFormat="1" applyFont="1" applyFill="1" applyBorder="1" applyAlignment="1" applyProtection="1"/>
    <xf numFmtId="0" fontId="18" fillId="37" borderId="10" xfId="0" applyFont="1" applyFill="1" applyBorder="1" applyAlignment="1">
      <alignment horizontal="left" wrapText="1"/>
    </xf>
    <xf numFmtId="0" fontId="18" fillId="37" borderId="10" xfId="0" applyFont="1" applyFill="1" applyBorder="1" applyAlignment="1">
      <alignment horizontal="center" wrapText="1"/>
    </xf>
    <xf numFmtId="0" fontId="13" fillId="37" borderId="10" xfId="0" applyNumberFormat="1" applyFont="1" applyFill="1" applyBorder="1" applyAlignment="1" applyProtection="1">
      <alignment horizontal="center" wrapText="1"/>
    </xf>
    <xf numFmtId="164" fontId="13" fillId="37" borderId="10" xfId="0" applyNumberFormat="1" applyFont="1" applyFill="1" applyBorder="1" applyAlignment="1" applyProtection="1">
      <alignment horizontal="center" wrapText="1"/>
    </xf>
    <xf numFmtId="0" fontId="13" fillId="37" borderId="10" xfId="0" applyNumberFormat="1" applyFont="1" applyFill="1" applyBorder="1" applyAlignment="1" applyProtection="1">
      <alignment horizont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Currency" xfId="2" builtinId="4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zoomScaleNormal="100" workbookViewId="0">
      <pane ySplit="6" topLeftCell="A7" activePane="bottomLeft" state="frozen"/>
      <selection pane="bottomLeft" activeCell="G2" sqref="G2"/>
    </sheetView>
  </sheetViews>
  <sheetFormatPr defaultRowHeight="15" x14ac:dyDescent="0.25"/>
  <cols>
    <col min="1" max="1" width="47" bestFit="1" customWidth="1"/>
    <col min="2" max="7" width="22.28515625" customWidth="1"/>
    <col min="8" max="16" width="9.140625" style="27"/>
  </cols>
  <sheetData>
    <row r="1" spans="1:18" s="27" customFormat="1" ht="15.75" customHeight="1" x14ac:dyDescent="0.25">
      <c r="A1" s="42" t="s">
        <v>93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8" s="2" customFormat="1" ht="15" customHeight="1" x14ac:dyDescent="0.25">
      <c r="A2" s="2" t="s">
        <v>0</v>
      </c>
    </row>
    <row r="3" spans="1:18" s="2" customFormat="1" x14ac:dyDescent="0.25">
      <c r="A3" s="2" t="s">
        <v>1</v>
      </c>
    </row>
    <row r="4" spans="1:18" s="2" customFormat="1" ht="15" customHeight="1" x14ac:dyDescent="0.25">
      <c r="A4" s="43" t="s">
        <v>90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s="27" customFormat="1" x14ac:dyDescent="0.25"/>
    <row r="6" spans="1:18" ht="42" customHeight="1" x14ac:dyDescent="0.25">
      <c r="A6" s="48" t="s">
        <v>94</v>
      </c>
      <c r="B6" s="49" t="s">
        <v>85</v>
      </c>
      <c r="C6" s="49" t="s">
        <v>84</v>
      </c>
      <c r="D6" s="49" t="s">
        <v>82</v>
      </c>
      <c r="E6" s="49" t="s">
        <v>83</v>
      </c>
      <c r="F6" s="49" t="s">
        <v>86</v>
      </c>
      <c r="G6" s="49" t="s">
        <v>87</v>
      </c>
    </row>
    <row r="7" spans="1:18" x14ac:dyDescent="0.25">
      <c r="A7" s="44" t="s">
        <v>49</v>
      </c>
      <c r="B7" s="28">
        <v>1863</v>
      </c>
      <c r="C7" s="29">
        <v>1856</v>
      </c>
      <c r="D7" s="30">
        <v>626</v>
      </c>
      <c r="E7" s="29">
        <v>624</v>
      </c>
      <c r="F7" s="31">
        <v>1982.17</v>
      </c>
      <c r="G7" s="31">
        <v>1971.84</v>
      </c>
    </row>
    <row r="8" spans="1:18" x14ac:dyDescent="0.25">
      <c r="A8" s="45" t="s">
        <v>51</v>
      </c>
      <c r="B8" s="32">
        <v>943</v>
      </c>
      <c r="C8" s="33">
        <v>260</v>
      </c>
      <c r="D8" s="33">
        <v>345</v>
      </c>
      <c r="E8" s="33">
        <v>74</v>
      </c>
      <c r="F8" s="34">
        <v>762.61</v>
      </c>
      <c r="G8" s="34">
        <v>747.18</v>
      </c>
    </row>
    <row r="9" spans="1:18" x14ac:dyDescent="0.25">
      <c r="A9" s="44" t="s">
        <v>46</v>
      </c>
      <c r="B9" s="28">
        <v>600</v>
      </c>
      <c r="C9" s="29">
        <v>56</v>
      </c>
      <c r="D9" s="29">
        <v>231</v>
      </c>
      <c r="E9" s="29">
        <v>19</v>
      </c>
      <c r="F9" s="31">
        <v>241.9</v>
      </c>
      <c r="G9" s="31">
        <v>129.30000000000001</v>
      </c>
    </row>
    <row r="10" spans="1:18" x14ac:dyDescent="0.25">
      <c r="A10" s="45" t="s">
        <v>48</v>
      </c>
      <c r="B10" s="35">
        <v>361</v>
      </c>
      <c r="C10" s="33">
        <v>54</v>
      </c>
      <c r="D10" s="33">
        <v>145</v>
      </c>
      <c r="E10" s="33">
        <v>19</v>
      </c>
      <c r="F10" s="34">
        <v>348.87</v>
      </c>
      <c r="G10" s="34">
        <v>278.45</v>
      </c>
    </row>
    <row r="11" spans="1:18" x14ac:dyDescent="0.25">
      <c r="A11" s="44" t="s">
        <v>50</v>
      </c>
      <c r="B11" s="36">
        <v>346</v>
      </c>
      <c r="C11" s="29">
        <v>345</v>
      </c>
      <c r="D11" s="29">
        <v>124</v>
      </c>
      <c r="E11" s="29">
        <v>123</v>
      </c>
      <c r="F11" s="31">
        <v>1164.9100000000001</v>
      </c>
      <c r="G11" s="31">
        <v>0</v>
      </c>
    </row>
    <row r="12" spans="1:18" x14ac:dyDescent="0.25">
      <c r="A12" s="45" t="s">
        <v>45</v>
      </c>
      <c r="B12" s="35">
        <v>227</v>
      </c>
      <c r="C12" s="33">
        <v>35</v>
      </c>
      <c r="D12" s="33">
        <v>115</v>
      </c>
      <c r="E12" s="33">
        <v>14</v>
      </c>
      <c r="F12" s="34">
        <v>442.08</v>
      </c>
      <c r="G12" s="34">
        <v>263.83</v>
      </c>
    </row>
    <row r="13" spans="1:18" x14ac:dyDescent="0.25">
      <c r="A13" s="44" t="s">
        <v>80</v>
      </c>
      <c r="B13" s="36">
        <v>213</v>
      </c>
      <c r="C13" s="29">
        <v>19</v>
      </c>
      <c r="D13" s="29">
        <v>90</v>
      </c>
      <c r="E13" s="29">
        <v>7</v>
      </c>
      <c r="F13" s="31">
        <v>294.18</v>
      </c>
      <c r="G13" s="31">
        <v>206.14</v>
      </c>
    </row>
    <row r="14" spans="1:18" x14ac:dyDescent="0.25">
      <c r="A14" s="45" t="s">
        <v>58</v>
      </c>
      <c r="B14" s="35">
        <v>182</v>
      </c>
      <c r="C14" s="33">
        <v>5</v>
      </c>
      <c r="D14" s="33">
        <v>144</v>
      </c>
      <c r="E14" s="33">
        <v>4</v>
      </c>
      <c r="F14" s="34">
        <v>445.35</v>
      </c>
      <c r="G14" s="34">
        <v>311.26</v>
      </c>
    </row>
    <row r="15" spans="1:18" x14ac:dyDescent="0.25">
      <c r="A15" s="44" t="s">
        <v>52</v>
      </c>
      <c r="B15" s="36">
        <v>167</v>
      </c>
      <c r="C15" s="29">
        <v>26</v>
      </c>
      <c r="D15" s="29">
        <v>54</v>
      </c>
      <c r="E15" s="29">
        <v>7</v>
      </c>
      <c r="F15" s="31">
        <v>584.79999999999995</v>
      </c>
      <c r="G15" s="31">
        <v>532.79</v>
      </c>
    </row>
    <row r="16" spans="1:18" x14ac:dyDescent="0.25">
      <c r="A16" s="45" t="s">
        <v>54</v>
      </c>
      <c r="B16" s="35">
        <v>150</v>
      </c>
      <c r="C16" s="33">
        <v>16</v>
      </c>
      <c r="D16" s="33">
        <v>69</v>
      </c>
      <c r="E16" s="33">
        <v>6</v>
      </c>
      <c r="F16" s="34">
        <v>507.82</v>
      </c>
      <c r="G16" s="34">
        <v>321.27999999999997</v>
      </c>
    </row>
    <row r="17" spans="1:7" x14ac:dyDescent="0.25">
      <c r="A17" s="44" t="s">
        <v>53</v>
      </c>
      <c r="B17" s="36">
        <v>146</v>
      </c>
      <c r="C17" s="29">
        <v>22</v>
      </c>
      <c r="D17" s="29">
        <v>84</v>
      </c>
      <c r="E17" s="29">
        <v>10</v>
      </c>
      <c r="F17" s="31">
        <v>350.2</v>
      </c>
      <c r="G17" s="31">
        <v>109.78</v>
      </c>
    </row>
    <row r="18" spans="1:7" x14ac:dyDescent="0.25">
      <c r="A18" s="45" t="s">
        <v>55</v>
      </c>
      <c r="B18" s="35">
        <v>78</v>
      </c>
      <c r="C18" s="33">
        <v>11</v>
      </c>
      <c r="D18" s="33">
        <v>38</v>
      </c>
      <c r="E18" s="33">
        <v>4</v>
      </c>
      <c r="F18" s="34">
        <v>936.97</v>
      </c>
      <c r="G18" s="34">
        <v>663.22</v>
      </c>
    </row>
    <row r="19" spans="1:7" x14ac:dyDescent="0.25">
      <c r="A19" s="44" t="s">
        <v>56</v>
      </c>
      <c r="B19" s="36">
        <v>50</v>
      </c>
      <c r="C19" s="29">
        <v>10</v>
      </c>
      <c r="D19" s="29">
        <v>20</v>
      </c>
      <c r="E19" s="29">
        <v>4</v>
      </c>
      <c r="F19" s="31">
        <v>401.91</v>
      </c>
      <c r="G19" s="31">
        <v>300.14</v>
      </c>
    </row>
    <row r="20" spans="1:7" x14ac:dyDescent="0.25">
      <c r="A20" s="45" t="s">
        <v>57</v>
      </c>
      <c r="B20" s="35">
        <v>47</v>
      </c>
      <c r="C20" s="33">
        <v>6</v>
      </c>
      <c r="D20" s="33">
        <v>17</v>
      </c>
      <c r="E20" s="33">
        <v>2</v>
      </c>
      <c r="F20" s="34">
        <v>139.28</v>
      </c>
      <c r="G20" s="34">
        <v>72.44</v>
      </c>
    </row>
    <row r="21" spans="1:7" x14ac:dyDescent="0.25">
      <c r="A21" s="44" t="s">
        <v>63</v>
      </c>
      <c r="B21" s="36">
        <v>40</v>
      </c>
      <c r="C21" s="29">
        <v>2</v>
      </c>
      <c r="D21" s="29">
        <v>24</v>
      </c>
      <c r="E21" s="29">
        <v>1</v>
      </c>
      <c r="F21" s="31">
        <v>190.87</v>
      </c>
      <c r="G21" s="31">
        <v>109.03</v>
      </c>
    </row>
    <row r="22" spans="1:7" x14ac:dyDescent="0.25">
      <c r="A22" s="45" t="s">
        <v>61</v>
      </c>
      <c r="B22" s="35">
        <v>35</v>
      </c>
      <c r="C22" s="33">
        <v>3</v>
      </c>
      <c r="D22" s="33">
        <v>24</v>
      </c>
      <c r="E22" s="33">
        <v>2</v>
      </c>
      <c r="F22" s="34">
        <v>390.32</v>
      </c>
      <c r="G22" s="34">
        <v>365.39</v>
      </c>
    </row>
    <row r="23" spans="1:7" x14ac:dyDescent="0.25">
      <c r="A23" s="44" t="s">
        <v>64</v>
      </c>
      <c r="B23" s="36">
        <v>26</v>
      </c>
      <c r="C23" s="29">
        <v>1</v>
      </c>
      <c r="D23" s="29">
        <v>10</v>
      </c>
      <c r="E23" s="29">
        <v>1</v>
      </c>
      <c r="F23" s="31">
        <v>115.01</v>
      </c>
      <c r="G23" s="31">
        <v>80.88</v>
      </c>
    </row>
    <row r="24" spans="1:7" x14ac:dyDescent="0.25">
      <c r="A24" s="45" t="s">
        <v>71</v>
      </c>
      <c r="B24" s="35">
        <v>20</v>
      </c>
      <c r="C24" s="33">
        <v>1</v>
      </c>
      <c r="D24" s="33">
        <v>7</v>
      </c>
      <c r="E24" s="33">
        <v>0</v>
      </c>
      <c r="F24" s="34">
        <v>158.37</v>
      </c>
      <c r="G24" s="34">
        <v>101.03</v>
      </c>
    </row>
    <row r="25" spans="1:7" x14ac:dyDescent="0.25">
      <c r="A25" s="44" t="s">
        <v>70</v>
      </c>
      <c r="B25" s="36">
        <v>14</v>
      </c>
      <c r="C25" s="29">
        <v>1</v>
      </c>
      <c r="D25" s="29">
        <v>10</v>
      </c>
      <c r="E25" s="29">
        <v>0</v>
      </c>
      <c r="F25" s="31">
        <v>71.150000000000006</v>
      </c>
      <c r="G25" s="31">
        <v>53.99</v>
      </c>
    </row>
    <row r="26" spans="1:7" x14ac:dyDescent="0.25">
      <c r="A26" s="45" t="s">
        <v>68</v>
      </c>
      <c r="B26" s="35">
        <v>13</v>
      </c>
      <c r="C26" s="33">
        <v>1</v>
      </c>
      <c r="D26" s="33">
        <v>5</v>
      </c>
      <c r="E26" s="33">
        <v>1</v>
      </c>
      <c r="F26" s="34">
        <v>16.850000000000001</v>
      </c>
      <c r="G26" s="34">
        <v>12.5</v>
      </c>
    </row>
    <row r="27" spans="1:7" x14ac:dyDescent="0.25">
      <c r="A27" s="44" t="s">
        <v>69</v>
      </c>
      <c r="B27" s="36">
        <v>13</v>
      </c>
      <c r="C27" s="29">
        <v>1</v>
      </c>
      <c r="D27" s="29">
        <v>7</v>
      </c>
      <c r="E27" s="29">
        <v>1</v>
      </c>
      <c r="F27" s="31">
        <v>47.83</v>
      </c>
      <c r="G27" s="31">
        <v>0</v>
      </c>
    </row>
    <row r="28" spans="1:7" x14ac:dyDescent="0.25">
      <c r="A28" s="45" t="s">
        <v>59</v>
      </c>
      <c r="B28" s="35">
        <v>12</v>
      </c>
      <c r="C28" s="33">
        <v>3</v>
      </c>
      <c r="D28" s="33">
        <v>7</v>
      </c>
      <c r="E28" s="33">
        <v>2</v>
      </c>
      <c r="F28" s="34">
        <v>268.33</v>
      </c>
      <c r="G28" s="34">
        <v>199.78</v>
      </c>
    </row>
    <row r="29" spans="1:7" x14ac:dyDescent="0.25">
      <c r="A29" s="44" t="s">
        <v>60</v>
      </c>
      <c r="B29" s="36">
        <v>10</v>
      </c>
      <c r="C29" s="29">
        <v>3</v>
      </c>
      <c r="D29" s="29">
        <v>5</v>
      </c>
      <c r="E29" s="29">
        <v>1</v>
      </c>
      <c r="F29" s="31">
        <v>366.76</v>
      </c>
      <c r="G29" s="31">
        <v>287.32</v>
      </c>
    </row>
    <row r="30" spans="1:7" x14ac:dyDescent="0.25">
      <c r="A30" s="45" t="s">
        <v>62</v>
      </c>
      <c r="B30" s="35">
        <v>6</v>
      </c>
      <c r="C30" s="33">
        <v>2</v>
      </c>
      <c r="D30" s="33">
        <v>3</v>
      </c>
      <c r="E30" s="33">
        <v>1</v>
      </c>
      <c r="F30" s="34">
        <v>800.4</v>
      </c>
      <c r="G30" s="34">
        <v>650.41</v>
      </c>
    </row>
    <row r="31" spans="1:7" x14ac:dyDescent="0.25">
      <c r="A31" s="44" t="s">
        <v>66</v>
      </c>
      <c r="B31" s="36">
        <v>4</v>
      </c>
      <c r="C31" s="29">
        <v>1</v>
      </c>
      <c r="D31" s="29">
        <v>2</v>
      </c>
      <c r="E31" s="29">
        <v>1</v>
      </c>
      <c r="F31" s="31">
        <v>105.49</v>
      </c>
      <c r="G31" s="31">
        <v>95.31</v>
      </c>
    </row>
    <row r="32" spans="1:7" x14ac:dyDescent="0.25">
      <c r="A32" s="45" t="s">
        <v>72</v>
      </c>
      <c r="B32" s="35">
        <v>3</v>
      </c>
      <c r="C32" s="33">
        <v>1</v>
      </c>
      <c r="D32" s="33">
        <v>2</v>
      </c>
      <c r="E32" s="33">
        <v>0</v>
      </c>
      <c r="F32" s="34">
        <v>16.5</v>
      </c>
      <c r="G32" s="34">
        <v>0</v>
      </c>
    </row>
    <row r="33" spans="1:18" x14ac:dyDescent="0.25">
      <c r="A33" s="44" t="s">
        <v>65</v>
      </c>
      <c r="B33" s="36">
        <v>3</v>
      </c>
      <c r="C33" s="29">
        <v>1</v>
      </c>
      <c r="D33" s="29">
        <v>2</v>
      </c>
      <c r="E33" s="29">
        <v>1</v>
      </c>
      <c r="F33" s="31">
        <v>139.22</v>
      </c>
      <c r="G33" s="31">
        <v>127.78</v>
      </c>
    </row>
    <row r="34" spans="1:18" x14ac:dyDescent="0.25">
      <c r="A34" s="45" t="s">
        <v>81</v>
      </c>
      <c r="B34" s="35">
        <v>3</v>
      </c>
      <c r="C34" s="33">
        <v>1</v>
      </c>
      <c r="D34" s="33">
        <v>1</v>
      </c>
      <c r="E34" s="33">
        <v>0</v>
      </c>
      <c r="F34" s="34">
        <v>63.78</v>
      </c>
      <c r="G34" s="34">
        <v>0</v>
      </c>
    </row>
    <row r="35" spans="1:18" x14ac:dyDescent="0.25">
      <c r="A35" s="44" t="s">
        <v>75</v>
      </c>
      <c r="B35" s="36">
        <v>3</v>
      </c>
      <c r="C35" s="29">
        <v>0</v>
      </c>
      <c r="D35" s="29">
        <v>2</v>
      </c>
      <c r="E35" s="29">
        <v>0</v>
      </c>
      <c r="F35" s="31">
        <v>20.75</v>
      </c>
      <c r="G35" s="31">
        <v>0</v>
      </c>
    </row>
    <row r="36" spans="1:18" x14ac:dyDescent="0.25">
      <c r="A36" s="45" t="s">
        <v>76</v>
      </c>
      <c r="B36" s="35">
        <v>2</v>
      </c>
      <c r="C36" s="33">
        <v>0</v>
      </c>
      <c r="D36" s="33">
        <v>1</v>
      </c>
      <c r="E36" s="33">
        <v>0</v>
      </c>
      <c r="F36" s="37"/>
      <c r="G36" s="37"/>
    </row>
    <row r="37" spans="1:18" x14ac:dyDescent="0.25">
      <c r="A37" s="44" t="s">
        <v>67</v>
      </c>
      <c r="B37" s="36">
        <v>2</v>
      </c>
      <c r="C37" s="29">
        <v>1</v>
      </c>
      <c r="D37" s="29">
        <v>1</v>
      </c>
      <c r="E37" s="29">
        <v>0</v>
      </c>
      <c r="F37" s="31">
        <v>250.17</v>
      </c>
      <c r="G37" s="31">
        <v>229.33</v>
      </c>
    </row>
    <row r="38" spans="1:18" x14ac:dyDescent="0.25">
      <c r="A38" s="45" t="s">
        <v>74</v>
      </c>
      <c r="B38" s="35">
        <v>1</v>
      </c>
      <c r="C38" s="33">
        <v>0</v>
      </c>
      <c r="D38" s="33">
        <v>1</v>
      </c>
      <c r="E38" s="33">
        <v>0</v>
      </c>
      <c r="F38" s="34">
        <v>7.33</v>
      </c>
      <c r="G38" s="34">
        <v>0</v>
      </c>
    </row>
    <row r="39" spans="1:18" x14ac:dyDescent="0.25">
      <c r="A39" s="44" t="s">
        <v>47</v>
      </c>
      <c r="B39" s="36">
        <v>1</v>
      </c>
      <c r="C39" s="29">
        <v>0</v>
      </c>
      <c r="D39" s="29">
        <v>1</v>
      </c>
      <c r="E39" s="29">
        <v>0</v>
      </c>
      <c r="F39" s="31">
        <v>1.5</v>
      </c>
      <c r="G39" s="31">
        <v>0</v>
      </c>
    </row>
    <row r="40" spans="1:18" x14ac:dyDescent="0.25">
      <c r="A40" s="45" t="s">
        <v>79</v>
      </c>
      <c r="B40" s="35">
        <v>1</v>
      </c>
      <c r="C40" s="33">
        <v>0</v>
      </c>
      <c r="D40" s="33">
        <v>0</v>
      </c>
      <c r="E40" s="33">
        <v>0</v>
      </c>
      <c r="F40" s="37"/>
      <c r="G40" s="37"/>
    </row>
    <row r="41" spans="1:18" x14ac:dyDescent="0.25">
      <c r="A41" s="44" t="s">
        <v>78</v>
      </c>
      <c r="B41" s="36">
        <v>1</v>
      </c>
      <c r="C41" s="29">
        <v>0</v>
      </c>
      <c r="D41" s="29">
        <v>0</v>
      </c>
      <c r="E41" s="29">
        <v>0</v>
      </c>
      <c r="F41" s="38"/>
      <c r="G41" s="38"/>
    </row>
    <row r="42" spans="1:18" x14ac:dyDescent="0.25">
      <c r="A42" s="45" t="s">
        <v>73</v>
      </c>
      <c r="B42" s="35">
        <v>1</v>
      </c>
      <c r="C42" s="33">
        <v>1</v>
      </c>
      <c r="D42" s="33">
        <v>0</v>
      </c>
      <c r="E42" s="33">
        <v>0</v>
      </c>
      <c r="F42" s="34">
        <v>83.06</v>
      </c>
      <c r="G42" s="34">
        <v>83.06</v>
      </c>
    </row>
    <row r="43" spans="1:18" x14ac:dyDescent="0.25">
      <c r="A43" s="44" t="s">
        <v>77</v>
      </c>
      <c r="B43" s="36">
        <v>0</v>
      </c>
      <c r="C43" s="29">
        <v>0</v>
      </c>
      <c r="D43" s="29">
        <v>0</v>
      </c>
      <c r="E43" s="29">
        <v>0</v>
      </c>
      <c r="F43" s="38"/>
      <c r="G43" s="38"/>
    </row>
    <row r="44" spans="1:18" s="27" customFormat="1" x14ac:dyDescent="0.25">
      <c r="A44" s="41" t="s">
        <v>3</v>
      </c>
      <c r="B44" s="39">
        <v>5577</v>
      </c>
      <c r="C44" s="39">
        <v>2733</v>
      </c>
      <c r="D44" s="39">
        <v>2207</v>
      </c>
      <c r="E44" s="39">
        <v>922</v>
      </c>
      <c r="F44" s="40">
        <v>1624.1675000000002</v>
      </c>
      <c r="G44" s="40">
        <v>1520.0349999999999</v>
      </c>
    </row>
    <row r="45" spans="1:18" s="27" customFormat="1" x14ac:dyDescent="0.25"/>
    <row r="46" spans="1:18" s="2" customFormat="1" ht="12" customHeight="1" x14ac:dyDescent="0.25">
      <c r="A46" s="47" t="s">
        <v>41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1:18" s="2" customFormat="1" ht="17.25" x14ac:dyDescent="0.25">
      <c r="A47" s="14" t="s">
        <v>89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s="2" customFormat="1" ht="17.25" customHeight="1" x14ac:dyDescent="0.25">
      <c r="A48" s="46" t="s">
        <v>88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49" s="27" customFormat="1" x14ac:dyDescent="0.25"/>
    <row r="50" s="27" customFormat="1" x14ac:dyDescent="0.25"/>
    <row r="51" s="27" customFormat="1" x14ac:dyDescent="0.25"/>
    <row r="52" s="27" customFormat="1" x14ac:dyDescent="0.25"/>
    <row r="53" s="27" customFormat="1" x14ac:dyDescent="0.25"/>
    <row r="54" s="27" customFormat="1" x14ac:dyDescent="0.25"/>
    <row r="55" s="27" customFormat="1" x14ac:dyDescent="0.25"/>
    <row r="56" s="27" customFormat="1" x14ac:dyDescent="0.25"/>
    <row r="57" s="27" customFormat="1" x14ac:dyDescent="0.25"/>
    <row r="58" s="27" customFormat="1" x14ac:dyDescent="0.25"/>
    <row r="59" s="27" customFormat="1" x14ac:dyDescent="0.25"/>
    <row r="60" s="27" customFormat="1" x14ac:dyDescent="0.25"/>
    <row r="61" s="27" customFormat="1" x14ac:dyDescent="0.25"/>
  </sheetData>
  <pageMargins left="0.7" right="0.7" top="0.75" bottom="0.75" header="0.3" footer="0.3"/>
  <pageSetup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25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36" sqref="C36"/>
    </sheetView>
  </sheetViews>
  <sheetFormatPr defaultColWidth="9.140625" defaultRowHeight="15" x14ac:dyDescent="0.25"/>
  <cols>
    <col min="1" max="1" width="22.42578125" style="2" bestFit="1" customWidth="1"/>
    <col min="2" max="77" width="17.140625" style="2" bestFit="1" customWidth="1"/>
    <col min="78" max="16384" width="9.140625" style="2"/>
  </cols>
  <sheetData>
    <row r="1" spans="1:77" ht="15.75" customHeight="1" x14ac:dyDescent="0.25">
      <c r="A1" s="42" t="s">
        <v>92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77" ht="15" customHeight="1" x14ac:dyDescent="0.25">
      <c r="A2" s="2" t="s">
        <v>0</v>
      </c>
    </row>
    <row r="3" spans="1:77" ht="15" customHeight="1" x14ac:dyDescent="0.25">
      <c r="A3" s="2" t="s">
        <v>1</v>
      </c>
    </row>
    <row r="4" spans="1:77" ht="15" customHeight="1" x14ac:dyDescent="0.25">
      <c r="A4" s="2" t="s">
        <v>90</v>
      </c>
    </row>
    <row r="5" spans="1:77" ht="14.1" customHeight="1" x14ac:dyDescent="0.25">
      <c r="A5" s="1"/>
    </row>
    <row r="6" spans="1:77" x14ac:dyDescent="0.25">
      <c r="A6" s="52" t="s">
        <v>2</v>
      </c>
      <c r="B6" s="52" t="s">
        <v>3</v>
      </c>
      <c r="C6" s="52"/>
      <c r="D6" s="52" t="s">
        <v>4</v>
      </c>
      <c r="E6" s="52"/>
      <c r="F6" s="52" t="s">
        <v>5</v>
      </c>
      <c r="G6" s="52"/>
      <c r="H6" s="52" t="s">
        <v>6</v>
      </c>
      <c r="I6" s="52"/>
      <c r="J6" s="52" t="s">
        <v>7</v>
      </c>
      <c r="K6" s="52"/>
      <c r="L6" s="52" t="s">
        <v>8</v>
      </c>
      <c r="M6" s="52"/>
      <c r="N6" s="52" t="s">
        <v>9</v>
      </c>
      <c r="O6" s="52"/>
      <c r="P6" s="52" t="s">
        <v>10</v>
      </c>
      <c r="Q6" s="52"/>
      <c r="R6" s="52" t="s">
        <v>11</v>
      </c>
      <c r="S6" s="52"/>
      <c r="T6" s="52" t="s">
        <v>12</v>
      </c>
      <c r="U6" s="52"/>
      <c r="V6" s="52" t="s">
        <v>13</v>
      </c>
      <c r="W6" s="52"/>
      <c r="X6" s="52" t="s">
        <v>14</v>
      </c>
      <c r="Y6" s="52"/>
      <c r="Z6" s="52" t="s">
        <v>15</v>
      </c>
      <c r="AA6" s="52"/>
      <c r="AB6" s="52" t="s">
        <v>16</v>
      </c>
      <c r="AC6" s="52"/>
      <c r="AD6" s="52" t="s">
        <v>17</v>
      </c>
      <c r="AE6" s="52"/>
      <c r="AF6" s="52" t="s">
        <v>18</v>
      </c>
      <c r="AG6" s="52"/>
      <c r="AH6" s="52" t="s">
        <v>19</v>
      </c>
      <c r="AI6" s="52"/>
      <c r="AJ6" s="52" t="s">
        <v>20</v>
      </c>
      <c r="AK6" s="52"/>
      <c r="AL6" s="52" t="s">
        <v>95</v>
      </c>
      <c r="AM6" s="52"/>
      <c r="AN6" s="52" t="s">
        <v>21</v>
      </c>
      <c r="AO6" s="52"/>
      <c r="AP6" s="52" t="s">
        <v>22</v>
      </c>
      <c r="AQ6" s="52"/>
      <c r="AR6" s="52" t="s">
        <v>23</v>
      </c>
      <c r="AS6" s="52"/>
      <c r="AT6" s="52" t="s">
        <v>24</v>
      </c>
      <c r="AU6" s="52"/>
      <c r="AV6" s="52" t="s">
        <v>25</v>
      </c>
      <c r="AW6" s="52"/>
      <c r="AX6" s="52" t="s">
        <v>26</v>
      </c>
      <c r="AY6" s="52"/>
      <c r="AZ6" s="52" t="s">
        <v>27</v>
      </c>
      <c r="BA6" s="52"/>
      <c r="BB6" s="52" t="s">
        <v>28</v>
      </c>
      <c r="BC6" s="52"/>
      <c r="BD6" s="52" t="s">
        <v>29</v>
      </c>
      <c r="BE6" s="52"/>
      <c r="BF6" s="52" t="s">
        <v>30</v>
      </c>
      <c r="BG6" s="52"/>
      <c r="BH6" s="52" t="s">
        <v>31</v>
      </c>
      <c r="BI6" s="52"/>
      <c r="BJ6" s="52" t="s">
        <v>32</v>
      </c>
      <c r="BK6" s="52"/>
      <c r="BL6" s="52" t="s">
        <v>33</v>
      </c>
      <c r="BM6" s="52"/>
      <c r="BN6" s="52" t="s">
        <v>34</v>
      </c>
      <c r="BO6" s="52"/>
      <c r="BP6" s="52" t="s">
        <v>35</v>
      </c>
      <c r="BQ6" s="52"/>
      <c r="BR6" s="52" t="s">
        <v>36</v>
      </c>
      <c r="BS6" s="52"/>
      <c r="BT6" s="52" t="s">
        <v>37</v>
      </c>
      <c r="BU6" s="52"/>
      <c r="BV6" s="52" t="s">
        <v>96</v>
      </c>
      <c r="BW6" s="52"/>
      <c r="BX6" s="52" t="s">
        <v>38</v>
      </c>
      <c r="BY6" s="52"/>
    </row>
    <row r="7" spans="1:77" x14ac:dyDescent="0.25">
      <c r="A7" s="52"/>
      <c r="B7" s="50" t="s">
        <v>39</v>
      </c>
      <c r="C7" s="50" t="s">
        <v>40</v>
      </c>
      <c r="D7" s="50" t="s">
        <v>39</v>
      </c>
      <c r="E7" s="50" t="s">
        <v>40</v>
      </c>
      <c r="F7" s="50" t="s">
        <v>39</v>
      </c>
      <c r="G7" s="50" t="s">
        <v>40</v>
      </c>
      <c r="H7" s="50" t="s">
        <v>39</v>
      </c>
      <c r="I7" s="50" t="s">
        <v>40</v>
      </c>
      <c r="J7" s="50" t="s">
        <v>39</v>
      </c>
      <c r="K7" s="50" t="s">
        <v>40</v>
      </c>
      <c r="L7" s="50" t="s">
        <v>39</v>
      </c>
      <c r="M7" s="50" t="s">
        <v>40</v>
      </c>
      <c r="N7" s="50" t="s">
        <v>39</v>
      </c>
      <c r="O7" s="50" t="s">
        <v>40</v>
      </c>
      <c r="P7" s="50" t="s">
        <v>39</v>
      </c>
      <c r="Q7" s="50" t="s">
        <v>40</v>
      </c>
      <c r="R7" s="50" t="s">
        <v>39</v>
      </c>
      <c r="S7" s="50" t="s">
        <v>40</v>
      </c>
      <c r="T7" s="50" t="s">
        <v>39</v>
      </c>
      <c r="U7" s="50" t="s">
        <v>40</v>
      </c>
      <c r="V7" s="50" t="s">
        <v>39</v>
      </c>
      <c r="W7" s="50" t="s">
        <v>40</v>
      </c>
      <c r="X7" s="50" t="s">
        <v>39</v>
      </c>
      <c r="Y7" s="50" t="s">
        <v>40</v>
      </c>
      <c r="Z7" s="50" t="s">
        <v>39</v>
      </c>
      <c r="AA7" s="50" t="s">
        <v>40</v>
      </c>
      <c r="AB7" s="50" t="s">
        <v>39</v>
      </c>
      <c r="AC7" s="50" t="s">
        <v>40</v>
      </c>
      <c r="AD7" s="50" t="s">
        <v>39</v>
      </c>
      <c r="AE7" s="50" t="s">
        <v>40</v>
      </c>
      <c r="AF7" s="50" t="s">
        <v>39</v>
      </c>
      <c r="AG7" s="50" t="s">
        <v>40</v>
      </c>
      <c r="AH7" s="50" t="s">
        <v>39</v>
      </c>
      <c r="AI7" s="50" t="s">
        <v>40</v>
      </c>
      <c r="AJ7" s="50" t="s">
        <v>39</v>
      </c>
      <c r="AK7" s="50" t="s">
        <v>40</v>
      </c>
      <c r="AL7" s="50" t="s">
        <v>39</v>
      </c>
      <c r="AM7" s="50" t="s">
        <v>40</v>
      </c>
      <c r="AN7" s="50" t="s">
        <v>39</v>
      </c>
      <c r="AO7" s="50" t="s">
        <v>40</v>
      </c>
      <c r="AP7" s="50" t="s">
        <v>39</v>
      </c>
      <c r="AQ7" s="50" t="s">
        <v>40</v>
      </c>
      <c r="AR7" s="50" t="s">
        <v>39</v>
      </c>
      <c r="AS7" s="50" t="s">
        <v>40</v>
      </c>
      <c r="AT7" s="50" t="s">
        <v>39</v>
      </c>
      <c r="AU7" s="50" t="s">
        <v>40</v>
      </c>
      <c r="AV7" s="50" t="s">
        <v>39</v>
      </c>
      <c r="AW7" s="50" t="s">
        <v>40</v>
      </c>
      <c r="AX7" s="50" t="s">
        <v>39</v>
      </c>
      <c r="AY7" s="50" t="s">
        <v>40</v>
      </c>
      <c r="AZ7" s="50" t="s">
        <v>39</v>
      </c>
      <c r="BA7" s="50" t="s">
        <v>40</v>
      </c>
      <c r="BB7" s="50" t="s">
        <v>39</v>
      </c>
      <c r="BC7" s="50" t="s">
        <v>40</v>
      </c>
      <c r="BD7" s="50" t="s">
        <v>39</v>
      </c>
      <c r="BE7" s="50" t="s">
        <v>40</v>
      </c>
      <c r="BF7" s="50" t="s">
        <v>39</v>
      </c>
      <c r="BG7" s="50" t="s">
        <v>40</v>
      </c>
      <c r="BH7" s="50" t="s">
        <v>39</v>
      </c>
      <c r="BI7" s="50" t="s">
        <v>40</v>
      </c>
      <c r="BJ7" s="50" t="s">
        <v>39</v>
      </c>
      <c r="BK7" s="50" t="s">
        <v>40</v>
      </c>
      <c r="BL7" s="50" t="s">
        <v>39</v>
      </c>
      <c r="BM7" s="50" t="s">
        <v>40</v>
      </c>
      <c r="BN7" s="50" t="s">
        <v>39</v>
      </c>
      <c r="BO7" s="50" t="s">
        <v>40</v>
      </c>
      <c r="BP7" s="50" t="s">
        <v>39</v>
      </c>
      <c r="BQ7" s="50" t="s">
        <v>40</v>
      </c>
      <c r="BR7" s="50" t="s">
        <v>39</v>
      </c>
      <c r="BS7" s="50" t="s">
        <v>40</v>
      </c>
      <c r="BT7" s="50" t="s">
        <v>39</v>
      </c>
      <c r="BU7" s="50" t="s">
        <v>40</v>
      </c>
      <c r="BV7" s="50" t="s">
        <v>39</v>
      </c>
      <c r="BW7" s="50" t="s">
        <v>40</v>
      </c>
      <c r="BX7" s="50" t="s">
        <v>39</v>
      </c>
      <c r="BY7" s="50" t="s">
        <v>40</v>
      </c>
    </row>
    <row r="8" spans="1:77" x14ac:dyDescent="0.25">
      <c r="A8" s="5">
        <v>43101</v>
      </c>
      <c r="B8" s="7">
        <v>2076</v>
      </c>
      <c r="C8" s="7">
        <v>5203</v>
      </c>
      <c r="D8" s="12">
        <v>0</v>
      </c>
      <c r="E8" s="12">
        <v>0</v>
      </c>
      <c r="F8" s="4">
        <v>98</v>
      </c>
      <c r="G8" s="4">
        <v>188</v>
      </c>
      <c r="H8" s="12">
        <v>6</v>
      </c>
      <c r="I8" s="12">
        <v>12</v>
      </c>
      <c r="J8" s="4">
        <v>57</v>
      </c>
      <c r="K8" s="4">
        <v>120</v>
      </c>
      <c r="L8" s="12">
        <v>14</v>
      </c>
      <c r="M8" s="12">
        <v>21</v>
      </c>
      <c r="N8" s="4">
        <v>58</v>
      </c>
      <c r="O8" s="4">
        <v>177</v>
      </c>
      <c r="P8" s="12">
        <v>6</v>
      </c>
      <c r="Q8" s="12">
        <v>17</v>
      </c>
      <c r="R8" s="4">
        <v>74</v>
      </c>
      <c r="S8" s="4">
        <v>113</v>
      </c>
      <c r="T8" s="12">
        <v>116</v>
      </c>
      <c r="U8" s="12">
        <v>132</v>
      </c>
      <c r="V8" s="4">
        <v>87</v>
      </c>
      <c r="W8" s="4">
        <v>203</v>
      </c>
      <c r="X8" s="12">
        <v>226</v>
      </c>
      <c r="Y8" s="12">
        <v>611</v>
      </c>
      <c r="Z8" s="4">
        <v>28</v>
      </c>
      <c r="AA8" s="4">
        <v>64</v>
      </c>
      <c r="AB8" s="12">
        <v>0</v>
      </c>
      <c r="AC8" s="12">
        <v>0</v>
      </c>
      <c r="AD8" s="4">
        <v>107</v>
      </c>
      <c r="AE8" s="4">
        <v>293</v>
      </c>
      <c r="AF8" s="12">
        <v>532</v>
      </c>
      <c r="AG8" s="12">
        <v>1598</v>
      </c>
      <c r="AH8" s="4">
        <v>16</v>
      </c>
      <c r="AI8" s="4">
        <v>49</v>
      </c>
      <c r="AJ8" s="12">
        <v>10</v>
      </c>
      <c r="AK8" s="12">
        <v>30</v>
      </c>
      <c r="AL8" s="4">
        <v>1</v>
      </c>
      <c r="AM8" s="4">
        <v>1</v>
      </c>
      <c r="AN8" s="12">
        <v>5</v>
      </c>
      <c r="AO8" s="12">
        <v>15</v>
      </c>
      <c r="AP8" s="4">
        <v>1</v>
      </c>
      <c r="AQ8" s="4">
        <v>3</v>
      </c>
      <c r="AR8" s="12">
        <v>1</v>
      </c>
      <c r="AS8" s="12">
        <v>2</v>
      </c>
      <c r="AT8" s="4">
        <v>2</v>
      </c>
      <c r="AU8" s="4">
        <v>2</v>
      </c>
      <c r="AV8" s="12">
        <v>1</v>
      </c>
      <c r="AW8" s="12">
        <v>2</v>
      </c>
      <c r="AX8" s="4">
        <v>9</v>
      </c>
      <c r="AY8" s="4">
        <v>19</v>
      </c>
      <c r="AZ8" s="12">
        <v>5</v>
      </c>
      <c r="BA8" s="12">
        <v>12</v>
      </c>
      <c r="BB8" s="4">
        <v>129</v>
      </c>
      <c r="BC8" s="4">
        <v>316</v>
      </c>
      <c r="BD8" s="12">
        <v>396</v>
      </c>
      <c r="BE8" s="12">
        <v>1039</v>
      </c>
      <c r="BF8" s="4">
        <v>1</v>
      </c>
      <c r="BG8" s="4">
        <v>5</v>
      </c>
      <c r="BH8" s="12">
        <v>3</v>
      </c>
      <c r="BI8" s="12">
        <v>4</v>
      </c>
      <c r="BJ8" s="4">
        <v>0</v>
      </c>
      <c r="BK8" s="4">
        <v>0</v>
      </c>
      <c r="BL8" s="12">
        <v>6</v>
      </c>
      <c r="BM8" s="12">
        <v>12</v>
      </c>
      <c r="BN8" s="4">
        <v>11</v>
      </c>
      <c r="BO8" s="4">
        <v>18</v>
      </c>
      <c r="BP8" s="12">
        <v>0</v>
      </c>
      <c r="BQ8" s="12">
        <v>0</v>
      </c>
      <c r="BR8" s="4">
        <v>0</v>
      </c>
      <c r="BS8" s="4">
        <v>0</v>
      </c>
      <c r="BT8" s="12">
        <v>32</v>
      </c>
      <c r="BU8" s="12">
        <v>49</v>
      </c>
      <c r="BV8" s="4">
        <v>0</v>
      </c>
      <c r="BW8" s="4">
        <v>0</v>
      </c>
      <c r="BX8" s="12">
        <v>38</v>
      </c>
      <c r="BY8" s="12">
        <v>76</v>
      </c>
    </row>
    <row r="9" spans="1:77" x14ac:dyDescent="0.25">
      <c r="A9" s="5">
        <v>43132</v>
      </c>
      <c r="B9" s="7">
        <v>2205</v>
      </c>
      <c r="C9" s="7">
        <v>5605</v>
      </c>
      <c r="D9" s="12">
        <v>1</v>
      </c>
      <c r="E9" s="12">
        <v>3</v>
      </c>
      <c r="F9" s="4">
        <v>134</v>
      </c>
      <c r="G9" s="4">
        <v>260</v>
      </c>
      <c r="H9" s="12">
        <v>9</v>
      </c>
      <c r="I9" s="12">
        <v>18</v>
      </c>
      <c r="J9" s="4">
        <v>49</v>
      </c>
      <c r="K9" s="4">
        <v>116</v>
      </c>
      <c r="L9" s="12">
        <v>22</v>
      </c>
      <c r="M9" s="12">
        <v>30</v>
      </c>
      <c r="N9" s="4">
        <v>52</v>
      </c>
      <c r="O9" s="4">
        <v>172</v>
      </c>
      <c r="P9" s="12">
        <v>5</v>
      </c>
      <c r="Q9" s="12">
        <v>15</v>
      </c>
      <c r="R9" s="4">
        <v>103</v>
      </c>
      <c r="S9" s="4">
        <v>179</v>
      </c>
      <c r="T9" s="12">
        <v>115</v>
      </c>
      <c r="U9" s="12">
        <v>157</v>
      </c>
      <c r="V9" s="4">
        <v>86</v>
      </c>
      <c r="W9" s="4">
        <v>201</v>
      </c>
      <c r="X9" s="12">
        <v>203</v>
      </c>
      <c r="Y9" s="12">
        <v>510</v>
      </c>
      <c r="Z9" s="4">
        <v>19</v>
      </c>
      <c r="AA9" s="4">
        <v>44</v>
      </c>
      <c r="AB9" s="12">
        <v>0</v>
      </c>
      <c r="AC9" s="12">
        <v>0</v>
      </c>
      <c r="AD9" s="4">
        <v>124</v>
      </c>
      <c r="AE9" s="4">
        <v>358</v>
      </c>
      <c r="AF9" s="12">
        <v>590</v>
      </c>
      <c r="AG9" s="12">
        <v>1756</v>
      </c>
      <c r="AH9" s="4">
        <v>26</v>
      </c>
      <c r="AI9" s="4">
        <v>81</v>
      </c>
      <c r="AJ9" s="12">
        <v>12</v>
      </c>
      <c r="AK9" s="12">
        <v>33</v>
      </c>
      <c r="AL9" s="4">
        <v>5</v>
      </c>
      <c r="AM9" s="4">
        <v>8</v>
      </c>
      <c r="AN9" s="12">
        <v>6</v>
      </c>
      <c r="AO9" s="12">
        <v>16</v>
      </c>
      <c r="AP9" s="4">
        <v>2</v>
      </c>
      <c r="AQ9" s="4">
        <v>3</v>
      </c>
      <c r="AR9" s="12">
        <v>2</v>
      </c>
      <c r="AS9" s="12">
        <v>4</v>
      </c>
      <c r="AT9" s="4">
        <v>2</v>
      </c>
      <c r="AU9" s="4">
        <v>2</v>
      </c>
      <c r="AV9" s="12">
        <v>0</v>
      </c>
      <c r="AW9" s="12">
        <v>0</v>
      </c>
      <c r="AX9" s="4">
        <v>6</v>
      </c>
      <c r="AY9" s="4">
        <v>13</v>
      </c>
      <c r="AZ9" s="12">
        <v>6</v>
      </c>
      <c r="BA9" s="12">
        <v>12</v>
      </c>
      <c r="BB9" s="4">
        <v>138</v>
      </c>
      <c r="BC9" s="4">
        <v>335</v>
      </c>
      <c r="BD9" s="12">
        <v>390</v>
      </c>
      <c r="BE9" s="12">
        <v>1079</v>
      </c>
      <c r="BF9" s="4">
        <v>0</v>
      </c>
      <c r="BG9" s="4">
        <v>0</v>
      </c>
      <c r="BH9" s="12">
        <v>3</v>
      </c>
      <c r="BI9" s="12">
        <v>8</v>
      </c>
      <c r="BJ9" s="4">
        <v>0</v>
      </c>
      <c r="BK9" s="4">
        <v>0</v>
      </c>
      <c r="BL9" s="12">
        <v>9</v>
      </c>
      <c r="BM9" s="12">
        <v>17</v>
      </c>
      <c r="BN9" s="4">
        <v>6</v>
      </c>
      <c r="BO9" s="4">
        <v>11</v>
      </c>
      <c r="BP9" s="12">
        <v>0</v>
      </c>
      <c r="BQ9" s="12">
        <v>0</v>
      </c>
      <c r="BR9" s="4">
        <v>0</v>
      </c>
      <c r="BS9" s="4">
        <v>0</v>
      </c>
      <c r="BT9" s="12">
        <v>25</v>
      </c>
      <c r="BU9" s="12">
        <v>43</v>
      </c>
      <c r="BV9" s="4">
        <v>0</v>
      </c>
      <c r="BW9" s="4">
        <v>0</v>
      </c>
      <c r="BX9" s="12">
        <v>55</v>
      </c>
      <c r="BY9" s="12">
        <v>121</v>
      </c>
    </row>
    <row r="10" spans="1:77" x14ac:dyDescent="0.25">
      <c r="A10" s="5">
        <v>43160</v>
      </c>
      <c r="B10" s="7">
        <v>2412</v>
      </c>
      <c r="C10" s="7">
        <v>6023</v>
      </c>
      <c r="D10" s="12">
        <v>0</v>
      </c>
      <c r="E10" s="12">
        <v>0</v>
      </c>
      <c r="F10" s="4">
        <v>126</v>
      </c>
      <c r="G10" s="4">
        <v>252</v>
      </c>
      <c r="H10" s="12">
        <v>7</v>
      </c>
      <c r="I10" s="12">
        <v>15</v>
      </c>
      <c r="J10" s="4">
        <v>65</v>
      </c>
      <c r="K10" s="4">
        <v>131</v>
      </c>
      <c r="L10" s="12">
        <v>17</v>
      </c>
      <c r="M10" s="12">
        <v>27</v>
      </c>
      <c r="N10" s="4">
        <v>54</v>
      </c>
      <c r="O10" s="4">
        <v>180</v>
      </c>
      <c r="P10" s="12">
        <v>3</v>
      </c>
      <c r="Q10" s="12">
        <v>5</v>
      </c>
      <c r="R10" s="4">
        <v>90</v>
      </c>
      <c r="S10" s="4">
        <v>144</v>
      </c>
      <c r="T10" s="12">
        <v>146</v>
      </c>
      <c r="U10" s="12">
        <v>188</v>
      </c>
      <c r="V10" s="4">
        <v>82</v>
      </c>
      <c r="W10" s="4">
        <v>185</v>
      </c>
      <c r="X10" s="12">
        <v>243</v>
      </c>
      <c r="Y10" s="12">
        <v>592</v>
      </c>
      <c r="Z10" s="4">
        <v>22</v>
      </c>
      <c r="AA10" s="4">
        <v>72</v>
      </c>
      <c r="AB10" s="12">
        <v>1</v>
      </c>
      <c r="AC10" s="12">
        <v>2</v>
      </c>
      <c r="AD10" s="4">
        <v>162</v>
      </c>
      <c r="AE10" s="4">
        <v>449</v>
      </c>
      <c r="AF10" s="12">
        <v>681</v>
      </c>
      <c r="AG10" s="12">
        <v>1998</v>
      </c>
      <c r="AH10" s="4">
        <v>14</v>
      </c>
      <c r="AI10" s="4">
        <v>44</v>
      </c>
      <c r="AJ10" s="12">
        <v>17</v>
      </c>
      <c r="AK10" s="12">
        <v>43</v>
      </c>
      <c r="AL10" s="4">
        <v>3</v>
      </c>
      <c r="AM10" s="4">
        <v>3</v>
      </c>
      <c r="AN10" s="12">
        <v>10</v>
      </c>
      <c r="AO10" s="12">
        <v>25</v>
      </c>
      <c r="AP10" s="4">
        <v>3</v>
      </c>
      <c r="AQ10" s="4">
        <v>7</v>
      </c>
      <c r="AR10" s="12">
        <v>3</v>
      </c>
      <c r="AS10" s="12">
        <v>5</v>
      </c>
      <c r="AT10" s="4">
        <v>5</v>
      </c>
      <c r="AU10" s="4">
        <v>7</v>
      </c>
      <c r="AV10" s="12">
        <v>0</v>
      </c>
      <c r="AW10" s="12">
        <v>0</v>
      </c>
      <c r="AX10" s="4">
        <v>5</v>
      </c>
      <c r="AY10" s="4">
        <v>12</v>
      </c>
      <c r="AZ10" s="12">
        <v>7</v>
      </c>
      <c r="BA10" s="12">
        <v>19</v>
      </c>
      <c r="BB10" s="4">
        <v>195</v>
      </c>
      <c r="BC10" s="4">
        <v>461</v>
      </c>
      <c r="BD10" s="12">
        <v>378</v>
      </c>
      <c r="BE10" s="12">
        <v>1020</v>
      </c>
      <c r="BF10" s="4">
        <v>1</v>
      </c>
      <c r="BG10" s="4">
        <v>3</v>
      </c>
      <c r="BH10" s="12">
        <v>0</v>
      </c>
      <c r="BI10" s="12">
        <v>0</v>
      </c>
      <c r="BJ10" s="4">
        <v>0</v>
      </c>
      <c r="BK10" s="4">
        <v>0</v>
      </c>
      <c r="BL10" s="12">
        <v>7</v>
      </c>
      <c r="BM10" s="12">
        <v>10</v>
      </c>
      <c r="BN10" s="4">
        <v>7</v>
      </c>
      <c r="BO10" s="4">
        <v>10</v>
      </c>
      <c r="BP10" s="12">
        <v>1</v>
      </c>
      <c r="BQ10" s="12">
        <v>6</v>
      </c>
      <c r="BR10" s="4">
        <v>0</v>
      </c>
      <c r="BS10" s="4">
        <v>0</v>
      </c>
      <c r="BT10" s="12">
        <v>25</v>
      </c>
      <c r="BU10" s="12">
        <v>46</v>
      </c>
      <c r="BV10" s="4">
        <v>0</v>
      </c>
      <c r="BW10" s="4">
        <v>0</v>
      </c>
      <c r="BX10" s="12">
        <v>32</v>
      </c>
      <c r="BY10" s="12">
        <v>62</v>
      </c>
    </row>
    <row r="11" spans="1:77" x14ac:dyDescent="0.25">
      <c r="A11" s="5">
        <v>43191</v>
      </c>
      <c r="B11" s="7">
        <v>2194</v>
      </c>
      <c r="C11" s="7">
        <v>5562</v>
      </c>
      <c r="D11" s="12">
        <v>1</v>
      </c>
      <c r="E11" s="12">
        <v>3</v>
      </c>
      <c r="F11" s="4">
        <v>156</v>
      </c>
      <c r="G11" s="4">
        <v>315</v>
      </c>
      <c r="H11" s="12">
        <v>6</v>
      </c>
      <c r="I11" s="12">
        <v>12</v>
      </c>
      <c r="J11" s="4">
        <v>59</v>
      </c>
      <c r="K11" s="4">
        <v>122</v>
      </c>
      <c r="L11" s="12">
        <v>19</v>
      </c>
      <c r="M11" s="12">
        <v>31</v>
      </c>
      <c r="N11" s="4">
        <v>45</v>
      </c>
      <c r="O11" s="4">
        <v>139</v>
      </c>
      <c r="P11" s="12">
        <v>1</v>
      </c>
      <c r="Q11" s="12">
        <v>4</v>
      </c>
      <c r="R11" s="4">
        <v>93</v>
      </c>
      <c r="S11" s="4">
        <v>172</v>
      </c>
      <c r="T11" s="12">
        <v>112</v>
      </c>
      <c r="U11" s="12">
        <v>149</v>
      </c>
      <c r="V11" s="4">
        <v>70</v>
      </c>
      <c r="W11" s="4">
        <v>149</v>
      </c>
      <c r="X11" s="12">
        <v>221</v>
      </c>
      <c r="Y11" s="12">
        <v>578</v>
      </c>
      <c r="Z11" s="4">
        <v>14</v>
      </c>
      <c r="AA11" s="4">
        <v>38</v>
      </c>
      <c r="AB11" s="12">
        <v>0</v>
      </c>
      <c r="AC11" s="12">
        <v>0</v>
      </c>
      <c r="AD11" s="4">
        <v>116</v>
      </c>
      <c r="AE11" s="4">
        <v>321</v>
      </c>
      <c r="AF11" s="12">
        <v>691</v>
      </c>
      <c r="AG11" s="12">
        <v>1994</v>
      </c>
      <c r="AH11" s="4">
        <v>18</v>
      </c>
      <c r="AI11" s="4">
        <v>48</v>
      </c>
      <c r="AJ11" s="12">
        <v>4</v>
      </c>
      <c r="AK11" s="12">
        <v>10</v>
      </c>
      <c r="AL11" s="4">
        <v>0</v>
      </c>
      <c r="AM11" s="4">
        <v>0</v>
      </c>
      <c r="AN11" s="12">
        <v>3</v>
      </c>
      <c r="AO11" s="12">
        <v>8</v>
      </c>
      <c r="AP11" s="4">
        <v>1</v>
      </c>
      <c r="AQ11" s="4">
        <v>2</v>
      </c>
      <c r="AR11" s="12">
        <v>3</v>
      </c>
      <c r="AS11" s="12">
        <v>6</v>
      </c>
      <c r="AT11" s="4">
        <v>3</v>
      </c>
      <c r="AU11" s="4">
        <v>7</v>
      </c>
      <c r="AV11" s="12">
        <v>0</v>
      </c>
      <c r="AW11" s="12">
        <v>0</v>
      </c>
      <c r="AX11" s="4">
        <v>11</v>
      </c>
      <c r="AY11" s="4">
        <v>22</v>
      </c>
      <c r="AZ11" s="12">
        <v>0</v>
      </c>
      <c r="BA11" s="12">
        <v>0</v>
      </c>
      <c r="BB11" s="4">
        <v>133</v>
      </c>
      <c r="BC11" s="4">
        <v>340</v>
      </c>
      <c r="BD11" s="12">
        <v>344</v>
      </c>
      <c r="BE11" s="12">
        <v>955</v>
      </c>
      <c r="BF11" s="4">
        <v>1</v>
      </c>
      <c r="BG11" s="4">
        <v>3</v>
      </c>
      <c r="BH11" s="12">
        <v>1</v>
      </c>
      <c r="BI11" s="12">
        <v>1</v>
      </c>
      <c r="BJ11" s="4">
        <v>1</v>
      </c>
      <c r="BK11" s="4">
        <v>2</v>
      </c>
      <c r="BL11" s="12">
        <v>8</v>
      </c>
      <c r="BM11" s="12">
        <v>17</v>
      </c>
      <c r="BN11" s="4">
        <v>7</v>
      </c>
      <c r="BO11" s="4">
        <v>9</v>
      </c>
      <c r="BP11" s="12">
        <v>0</v>
      </c>
      <c r="BQ11" s="12">
        <v>0</v>
      </c>
      <c r="BR11" s="4">
        <v>0</v>
      </c>
      <c r="BS11" s="4">
        <v>0</v>
      </c>
      <c r="BT11" s="12">
        <v>15</v>
      </c>
      <c r="BU11" s="12">
        <v>24</v>
      </c>
      <c r="BV11" s="4">
        <v>0</v>
      </c>
      <c r="BW11" s="4">
        <v>0</v>
      </c>
      <c r="BX11" s="12">
        <v>37</v>
      </c>
      <c r="BY11" s="12">
        <v>81</v>
      </c>
    </row>
    <row r="12" spans="1:77" x14ac:dyDescent="0.25">
      <c r="A12" s="5">
        <v>43221</v>
      </c>
      <c r="B12" s="7">
        <v>2312</v>
      </c>
      <c r="C12" s="7">
        <v>5983</v>
      </c>
      <c r="D12" s="12">
        <v>0</v>
      </c>
      <c r="E12" s="12">
        <v>0</v>
      </c>
      <c r="F12" s="4">
        <v>116</v>
      </c>
      <c r="G12" s="4">
        <v>231</v>
      </c>
      <c r="H12" s="12">
        <v>6</v>
      </c>
      <c r="I12" s="12">
        <v>10</v>
      </c>
      <c r="J12" s="4">
        <v>72</v>
      </c>
      <c r="K12" s="4">
        <v>161</v>
      </c>
      <c r="L12" s="12">
        <v>24</v>
      </c>
      <c r="M12" s="12">
        <v>35</v>
      </c>
      <c r="N12" s="4">
        <v>54</v>
      </c>
      <c r="O12" s="4">
        <v>174</v>
      </c>
      <c r="P12" s="12">
        <v>0</v>
      </c>
      <c r="Q12" s="12">
        <v>0</v>
      </c>
      <c r="R12" s="4">
        <v>75</v>
      </c>
      <c r="S12" s="4">
        <v>130</v>
      </c>
      <c r="T12" s="12">
        <v>130</v>
      </c>
      <c r="U12" s="12">
        <v>162</v>
      </c>
      <c r="V12" s="4">
        <v>95</v>
      </c>
      <c r="W12" s="4">
        <v>227</v>
      </c>
      <c r="X12" s="12">
        <v>245</v>
      </c>
      <c r="Y12" s="12">
        <v>661</v>
      </c>
      <c r="Z12" s="4">
        <v>25</v>
      </c>
      <c r="AA12" s="4">
        <v>54</v>
      </c>
      <c r="AB12" s="12">
        <v>0</v>
      </c>
      <c r="AC12" s="12">
        <v>0</v>
      </c>
      <c r="AD12" s="4">
        <v>125</v>
      </c>
      <c r="AE12" s="4">
        <v>376</v>
      </c>
      <c r="AF12" s="12">
        <v>708</v>
      </c>
      <c r="AG12" s="12">
        <v>2142</v>
      </c>
      <c r="AH12" s="4">
        <v>14</v>
      </c>
      <c r="AI12" s="4">
        <v>41</v>
      </c>
      <c r="AJ12" s="12">
        <v>8</v>
      </c>
      <c r="AK12" s="12">
        <v>25</v>
      </c>
      <c r="AL12" s="4">
        <v>0</v>
      </c>
      <c r="AM12" s="4">
        <v>0</v>
      </c>
      <c r="AN12" s="12">
        <v>8</v>
      </c>
      <c r="AO12" s="12">
        <v>19</v>
      </c>
      <c r="AP12" s="4">
        <v>2</v>
      </c>
      <c r="AQ12" s="4">
        <v>2</v>
      </c>
      <c r="AR12" s="12">
        <v>3</v>
      </c>
      <c r="AS12" s="12">
        <v>6</v>
      </c>
      <c r="AT12" s="4">
        <v>1</v>
      </c>
      <c r="AU12" s="4">
        <v>2</v>
      </c>
      <c r="AV12" s="12">
        <v>0</v>
      </c>
      <c r="AW12" s="12">
        <v>0</v>
      </c>
      <c r="AX12" s="4">
        <v>4</v>
      </c>
      <c r="AY12" s="4">
        <v>8</v>
      </c>
      <c r="AZ12" s="12">
        <v>4</v>
      </c>
      <c r="BA12" s="12">
        <v>9</v>
      </c>
      <c r="BB12" s="4">
        <v>149</v>
      </c>
      <c r="BC12" s="4">
        <v>373</v>
      </c>
      <c r="BD12" s="12">
        <v>361</v>
      </c>
      <c r="BE12" s="12">
        <v>981</v>
      </c>
      <c r="BF12" s="4">
        <v>0</v>
      </c>
      <c r="BG12" s="4">
        <v>0</v>
      </c>
      <c r="BH12" s="12">
        <v>1</v>
      </c>
      <c r="BI12" s="12">
        <v>3</v>
      </c>
      <c r="BJ12" s="4">
        <v>2</v>
      </c>
      <c r="BK12" s="4">
        <v>5</v>
      </c>
      <c r="BL12" s="12">
        <v>7</v>
      </c>
      <c r="BM12" s="12">
        <v>8</v>
      </c>
      <c r="BN12" s="4">
        <v>8</v>
      </c>
      <c r="BO12" s="4">
        <v>12</v>
      </c>
      <c r="BP12" s="12">
        <v>0</v>
      </c>
      <c r="BQ12" s="12">
        <v>0</v>
      </c>
      <c r="BR12" s="4">
        <v>0</v>
      </c>
      <c r="BS12" s="4">
        <v>0</v>
      </c>
      <c r="BT12" s="12">
        <v>20</v>
      </c>
      <c r="BU12" s="12">
        <v>35</v>
      </c>
      <c r="BV12" s="4">
        <v>0</v>
      </c>
      <c r="BW12" s="4">
        <v>0</v>
      </c>
      <c r="BX12" s="12">
        <v>45</v>
      </c>
      <c r="BY12" s="12">
        <v>91</v>
      </c>
    </row>
    <row r="13" spans="1:77" x14ac:dyDescent="0.25">
      <c r="A13" s="5">
        <v>43252</v>
      </c>
      <c r="B13" s="7">
        <v>2482</v>
      </c>
      <c r="C13" s="7">
        <v>5881</v>
      </c>
      <c r="D13" s="12">
        <v>0</v>
      </c>
      <c r="E13" s="12">
        <v>0</v>
      </c>
      <c r="F13" s="4">
        <v>135</v>
      </c>
      <c r="G13" s="4">
        <v>285</v>
      </c>
      <c r="H13" s="12">
        <v>7</v>
      </c>
      <c r="I13" s="12">
        <v>14</v>
      </c>
      <c r="J13" s="4">
        <v>142</v>
      </c>
      <c r="K13" s="4">
        <v>300</v>
      </c>
      <c r="L13" s="12">
        <v>39</v>
      </c>
      <c r="M13" s="12">
        <v>43</v>
      </c>
      <c r="N13" s="4">
        <v>58</v>
      </c>
      <c r="O13" s="4">
        <v>178</v>
      </c>
      <c r="P13" s="12">
        <v>2</v>
      </c>
      <c r="Q13" s="12">
        <v>2</v>
      </c>
      <c r="R13" s="4">
        <v>83</v>
      </c>
      <c r="S13" s="4">
        <v>130</v>
      </c>
      <c r="T13" s="12">
        <v>382</v>
      </c>
      <c r="U13" s="12">
        <v>447</v>
      </c>
      <c r="V13" s="4">
        <v>71</v>
      </c>
      <c r="W13" s="4">
        <v>167</v>
      </c>
      <c r="X13" s="12">
        <v>232</v>
      </c>
      <c r="Y13" s="12">
        <v>606</v>
      </c>
      <c r="Z13" s="4">
        <v>18</v>
      </c>
      <c r="AA13" s="4">
        <v>49</v>
      </c>
      <c r="AB13" s="12">
        <v>0</v>
      </c>
      <c r="AC13" s="12">
        <v>0</v>
      </c>
      <c r="AD13" s="4">
        <v>129</v>
      </c>
      <c r="AE13" s="4">
        <v>338</v>
      </c>
      <c r="AF13" s="12">
        <v>621</v>
      </c>
      <c r="AG13" s="12">
        <v>1846</v>
      </c>
      <c r="AH13" s="4">
        <v>21</v>
      </c>
      <c r="AI13" s="4">
        <v>44</v>
      </c>
      <c r="AJ13" s="12">
        <v>6</v>
      </c>
      <c r="AK13" s="12">
        <v>14</v>
      </c>
      <c r="AL13" s="4">
        <v>0</v>
      </c>
      <c r="AM13" s="4">
        <v>0</v>
      </c>
      <c r="AN13" s="12">
        <v>6</v>
      </c>
      <c r="AO13" s="12">
        <v>15</v>
      </c>
      <c r="AP13" s="4">
        <v>1</v>
      </c>
      <c r="AQ13" s="4">
        <v>2</v>
      </c>
      <c r="AR13" s="12">
        <v>0</v>
      </c>
      <c r="AS13" s="12">
        <v>0</v>
      </c>
      <c r="AT13" s="4">
        <v>2</v>
      </c>
      <c r="AU13" s="4">
        <v>5</v>
      </c>
      <c r="AV13" s="12">
        <v>0</v>
      </c>
      <c r="AW13" s="12">
        <v>0</v>
      </c>
      <c r="AX13" s="4">
        <v>2</v>
      </c>
      <c r="AY13" s="4">
        <v>3</v>
      </c>
      <c r="AZ13" s="12">
        <v>7</v>
      </c>
      <c r="BA13" s="12">
        <v>18</v>
      </c>
      <c r="BB13" s="4">
        <v>130</v>
      </c>
      <c r="BC13" s="4">
        <v>344</v>
      </c>
      <c r="BD13" s="12">
        <v>307</v>
      </c>
      <c r="BE13" s="12">
        <v>871</v>
      </c>
      <c r="BF13" s="4">
        <v>0</v>
      </c>
      <c r="BG13" s="4">
        <v>0</v>
      </c>
      <c r="BH13" s="12">
        <v>2</v>
      </c>
      <c r="BI13" s="12">
        <v>2</v>
      </c>
      <c r="BJ13" s="4">
        <v>1</v>
      </c>
      <c r="BK13" s="4">
        <v>1</v>
      </c>
      <c r="BL13" s="12">
        <v>7</v>
      </c>
      <c r="BM13" s="12">
        <v>18</v>
      </c>
      <c r="BN13" s="4">
        <v>11</v>
      </c>
      <c r="BO13" s="4">
        <v>15</v>
      </c>
      <c r="BP13" s="12">
        <v>0</v>
      </c>
      <c r="BQ13" s="12">
        <v>0</v>
      </c>
      <c r="BR13" s="4">
        <v>1</v>
      </c>
      <c r="BS13" s="4">
        <v>3</v>
      </c>
      <c r="BT13" s="12">
        <v>21</v>
      </c>
      <c r="BU13" s="12">
        <v>36</v>
      </c>
      <c r="BV13" s="4">
        <v>1</v>
      </c>
      <c r="BW13" s="4">
        <v>6</v>
      </c>
      <c r="BX13" s="12">
        <v>37</v>
      </c>
      <c r="BY13" s="12">
        <v>79</v>
      </c>
    </row>
    <row r="14" spans="1:77" x14ac:dyDescent="0.25">
      <c r="A14" s="5">
        <v>43282</v>
      </c>
      <c r="B14" s="7">
        <v>2028</v>
      </c>
      <c r="C14" s="7">
        <v>5121</v>
      </c>
      <c r="D14" s="12">
        <v>0</v>
      </c>
      <c r="E14" s="12">
        <v>0</v>
      </c>
      <c r="F14" s="4">
        <v>101</v>
      </c>
      <c r="G14" s="4">
        <v>198</v>
      </c>
      <c r="H14" s="12">
        <v>7</v>
      </c>
      <c r="I14" s="12">
        <v>11</v>
      </c>
      <c r="J14" s="4">
        <v>66</v>
      </c>
      <c r="K14" s="4">
        <v>138</v>
      </c>
      <c r="L14" s="12">
        <v>17</v>
      </c>
      <c r="M14" s="12">
        <v>26</v>
      </c>
      <c r="N14" s="4">
        <v>40</v>
      </c>
      <c r="O14" s="4">
        <v>121</v>
      </c>
      <c r="P14" s="12">
        <v>2</v>
      </c>
      <c r="Q14" s="12">
        <v>4</v>
      </c>
      <c r="R14" s="4">
        <v>84</v>
      </c>
      <c r="S14" s="4">
        <v>134</v>
      </c>
      <c r="T14" s="12">
        <v>116</v>
      </c>
      <c r="U14" s="12">
        <v>162</v>
      </c>
      <c r="V14" s="4">
        <v>89</v>
      </c>
      <c r="W14" s="4">
        <v>209</v>
      </c>
      <c r="X14" s="12">
        <v>193</v>
      </c>
      <c r="Y14" s="12">
        <v>503</v>
      </c>
      <c r="Z14" s="4">
        <v>22</v>
      </c>
      <c r="AA14" s="4">
        <v>48</v>
      </c>
      <c r="AB14" s="12">
        <v>0</v>
      </c>
      <c r="AC14" s="12">
        <v>0</v>
      </c>
      <c r="AD14" s="4">
        <v>117</v>
      </c>
      <c r="AE14" s="4">
        <v>307</v>
      </c>
      <c r="AF14" s="12">
        <v>582</v>
      </c>
      <c r="AG14" s="12">
        <v>1725</v>
      </c>
      <c r="AH14" s="4">
        <v>16</v>
      </c>
      <c r="AI14" s="4">
        <v>38</v>
      </c>
      <c r="AJ14" s="12">
        <v>14</v>
      </c>
      <c r="AK14" s="12">
        <v>32</v>
      </c>
      <c r="AL14" s="4">
        <v>0</v>
      </c>
      <c r="AM14" s="4">
        <v>0</v>
      </c>
      <c r="AN14" s="12">
        <v>7</v>
      </c>
      <c r="AO14" s="12">
        <v>24</v>
      </c>
      <c r="AP14" s="4">
        <v>1</v>
      </c>
      <c r="AQ14" s="4">
        <v>2</v>
      </c>
      <c r="AR14" s="12">
        <v>0</v>
      </c>
      <c r="AS14" s="12">
        <v>0</v>
      </c>
      <c r="AT14" s="4">
        <v>0</v>
      </c>
      <c r="AU14" s="4">
        <v>0</v>
      </c>
      <c r="AV14" s="12">
        <v>0</v>
      </c>
      <c r="AW14" s="12">
        <v>0</v>
      </c>
      <c r="AX14" s="4">
        <v>1</v>
      </c>
      <c r="AY14" s="4">
        <v>3</v>
      </c>
      <c r="AZ14" s="12">
        <v>3</v>
      </c>
      <c r="BA14" s="12">
        <v>9</v>
      </c>
      <c r="BB14" s="4">
        <v>148</v>
      </c>
      <c r="BC14" s="4">
        <v>388</v>
      </c>
      <c r="BD14" s="12">
        <v>330</v>
      </c>
      <c r="BE14" s="12">
        <v>901</v>
      </c>
      <c r="BF14" s="4">
        <v>0</v>
      </c>
      <c r="BG14" s="4">
        <v>0</v>
      </c>
      <c r="BH14" s="12">
        <v>0</v>
      </c>
      <c r="BI14" s="12">
        <v>0</v>
      </c>
      <c r="BJ14" s="4">
        <v>2</v>
      </c>
      <c r="BK14" s="4">
        <v>3</v>
      </c>
      <c r="BL14" s="12">
        <v>5</v>
      </c>
      <c r="BM14" s="12">
        <v>7</v>
      </c>
      <c r="BN14" s="4">
        <v>8</v>
      </c>
      <c r="BO14" s="4">
        <v>11</v>
      </c>
      <c r="BP14" s="12">
        <v>0</v>
      </c>
      <c r="BQ14" s="12">
        <v>0</v>
      </c>
      <c r="BR14" s="4">
        <v>0</v>
      </c>
      <c r="BS14" s="4">
        <v>0</v>
      </c>
      <c r="BT14" s="12">
        <v>22</v>
      </c>
      <c r="BU14" s="12">
        <v>40</v>
      </c>
      <c r="BV14" s="4">
        <v>0</v>
      </c>
      <c r="BW14" s="4">
        <v>0</v>
      </c>
      <c r="BX14" s="12">
        <v>35</v>
      </c>
      <c r="BY14" s="12">
        <v>77</v>
      </c>
    </row>
    <row r="15" spans="1:77" x14ac:dyDescent="0.25">
      <c r="A15" s="5">
        <v>43313</v>
      </c>
      <c r="B15" s="7">
        <v>2317</v>
      </c>
      <c r="C15" s="7">
        <v>5936</v>
      </c>
      <c r="D15" s="12">
        <v>1</v>
      </c>
      <c r="E15" s="12">
        <v>6</v>
      </c>
      <c r="F15" s="4">
        <v>93</v>
      </c>
      <c r="G15" s="4">
        <v>181</v>
      </c>
      <c r="H15" s="12">
        <v>8</v>
      </c>
      <c r="I15" s="12">
        <v>11</v>
      </c>
      <c r="J15" s="4">
        <v>66</v>
      </c>
      <c r="K15" s="4">
        <v>148</v>
      </c>
      <c r="L15" s="12">
        <v>26</v>
      </c>
      <c r="M15" s="12">
        <v>46</v>
      </c>
      <c r="N15" s="4">
        <v>46</v>
      </c>
      <c r="O15" s="4">
        <v>153</v>
      </c>
      <c r="P15" s="12">
        <v>1</v>
      </c>
      <c r="Q15" s="12">
        <v>1</v>
      </c>
      <c r="R15" s="4">
        <v>101</v>
      </c>
      <c r="S15" s="4">
        <v>175</v>
      </c>
      <c r="T15" s="12">
        <v>153</v>
      </c>
      <c r="U15" s="12">
        <v>200</v>
      </c>
      <c r="V15" s="4">
        <v>87</v>
      </c>
      <c r="W15" s="4">
        <v>212</v>
      </c>
      <c r="X15" s="12">
        <v>289</v>
      </c>
      <c r="Y15" s="12">
        <v>745</v>
      </c>
      <c r="Z15" s="4">
        <v>15</v>
      </c>
      <c r="AA15" s="4">
        <v>44</v>
      </c>
      <c r="AB15" s="12">
        <v>0</v>
      </c>
      <c r="AC15" s="12">
        <v>0</v>
      </c>
      <c r="AD15" s="4">
        <v>112</v>
      </c>
      <c r="AE15" s="4">
        <v>313</v>
      </c>
      <c r="AF15" s="12">
        <v>659</v>
      </c>
      <c r="AG15" s="12">
        <v>2016</v>
      </c>
      <c r="AH15" s="4">
        <v>11</v>
      </c>
      <c r="AI15" s="4">
        <v>28</v>
      </c>
      <c r="AJ15" s="12">
        <v>6</v>
      </c>
      <c r="AK15" s="12">
        <v>15</v>
      </c>
      <c r="AL15" s="4">
        <v>0</v>
      </c>
      <c r="AM15" s="4">
        <v>0</v>
      </c>
      <c r="AN15" s="12">
        <v>8</v>
      </c>
      <c r="AO15" s="12">
        <v>22</v>
      </c>
      <c r="AP15" s="4">
        <v>2</v>
      </c>
      <c r="AQ15" s="4">
        <v>6</v>
      </c>
      <c r="AR15" s="12">
        <v>1</v>
      </c>
      <c r="AS15" s="12">
        <v>1</v>
      </c>
      <c r="AT15" s="4">
        <v>3</v>
      </c>
      <c r="AU15" s="4">
        <v>8</v>
      </c>
      <c r="AV15" s="12">
        <v>1</v>
      </c>
      <c r="AW15" s="12">
        <v>1</v>
      </c>
      <c r="AX15" s="4">
        <v>6</v>
      </c>
      <c r="AY15" s="4">
        <v>13</v>
      </c>
      <c r="AZ15" s="12">
        <v>6</v>
      </c>
      <c r="BA15" s="12">
        <v>14</v>
      </c>
      <c r="BB15" s="4">
        <v>174</v>
      </c>
      <c r="BC15" s="4">
        <v>434</v>
      </c>
      <c r="BD15" s="12">
        <v>351</v>
      </c>
      <c r="BE15" s="12">
        <v>970</v>
      </c>
      <c r="BF15" s="4">
        <v>2</v>
      </c>
      <c r="BG15" s="4">
        <v>4</v>
      </c>
      <c r="BH15" s="12">
        <v>2</v>
      </c>
      <c r="BI15" s="12">
        <v>2</v>
      </c>
      <c r="BJ15" s="4">
        <v>2</v>
      </c>
      <c r="BK15" s="4">
        <v>3</v>
      </c>
      <c r="BL15" s="12">
        <v>10</v>
      </c>
      <c r="BM15" s="12">
        <v>19</v>
      </c>
      <c r="BN15" s="4">
        <v>13</v>
      </c>
      <c r="BO15" s="4">
        <v>18</v>
      </c>
      <c r="BP15" s="12">
        <v>0</v>
      </c>
      <c r="BQ15" s="12">
        <v>0</v>
      </c>
      <c r="BR15" s="4">
        <v>1</v>
      </c>
      <c r="BS15" s="4">
        <v>2</v>
      </c>
      <c r="BT15" s="12">
        <v>22</v>
      </c>
      <c r="BU15" s="12">
        <v>34</v>
      </c>
      <c r="BV15" s="4">
        <v>0</v>
      </c>
      <c r="BW15" s="4">
        <v>0</v>
      </c>
      <c r="BX15" s="12">
        <v>39</v>
      </c>
      <c r="BY15" s="12">
        <v>91</v>
      </c>
    </row>
    <row r="16" spans="1:77" x14ac:dyDescent="0.25">
      <c r="A16" s="5">
        <v>43344</v>
      </c>
      <c r="B16" s="7">
        <v>2171</v>
      </c>
      <c r="C16" s="7">
        <v>5608</v>
      </c>
      <c r="D16" s="12">
        <v>0</v>
      </c>
      <c r="E16" s="12">
        <v>0</v>
      </c>
      <c r="F16" s="4">
        <v>93</v>
      </c>
      <c r="G16" s="4">
        <v>192</v>
      </c>
      <c r="H16" s="12">
        <v>4</v>
      </c>
      <c r="I16" s="12">
        <v>10</v>
      </c>
      <c r="J16" s="4">
        <v>66</v>
      </c>
      <c r="K16" s="4">
        <v>145</v>
      </c>
      <c r="L16" s="12">
        <v>26</v>
      </c>
      <c r="M16" s="12">
        <v>37</v>
      </c>
      <c r="N16" s="4">
        <v>67</v>
      </c>
      <c r="O16" s="4">
        <v>208</v>
      </c>
      <c r="P16" s="12">
        <v>3</v>
      </c>
      <c r="Q16" s="12">
        <v>6</v>
      </c>
      <c r="R16" s="4">
        <v>85</v>
      </c>
      <c r="S16" s="4">
        <v>144</v>
      </c>
      <c r="T16" s="12">
        <v>123</v>
      </c>
      <c r="U16" s="12">
        <v>165</v>
      </c>
      <c r="V16" s="4">
        <v>95</v>
      </c>
      <c r="W16" s="4">
        <v>214</v>
      </c>
      <c r="X16" s="12">
        <v>232</v>
      </c>
      <c r="Y16" s="12">
        <v>591</v>
      </c>
      <c r="Z16" s="4">
        <v>14</v>
      </c>
      <c r="AA16" s="4">
        <v>33</v>
      </c>
      <c r="AB16" s="12">
        <v>0</v>
      </c>
      <c r="AC16" s="12">
        <v>0</v>
      </c>
      <c r="AD16" s="4">
        <v>121</v>
      </c>
      <c r="AE16" s="4">
        <v>366</v>
      </c>
      <c r="AF16" s="12">
        <v>656</v>
      </c>
      <c r="AG16" s="12">
        <v>1999</v>
      </c>
      <c r="AH16" s="4">
        <v>14</v>
      </c>
      <c r="AI16" s="4">
        <v>50</v>
      </c>
      <c r="AJ16" s="12">
        <v>7</v>
      </c>
      <c r="AK16" s="12">
        <v>25</v>
      </c>
      <c r="AL16" s="4">
        <v>0</v>
      </c>
      <c r="AM16" s="4">
        <v>0</v>
      </c>
      <c r="AN16" s="12">
        <v>9</v>
      </c>
      <c r="AO16" s="12">
        <v>22</v>
      </c>
      <c r="AP16" s="4">
        <v>1</v>
      </c>
      <c r="AQ16" s="4">
        <v>2</v>
      </c>
      <c r="AR16" s="12">
        <v>2</v>
      </c>
      <c r="AS16" s="12">
        <v>4</v>
      </c>
      <c r="AT16" s="4">
        <v>2</v>
      </c>
      <c r="AU16" s="4">
        <v>4</v>
      </c>
      <c r="AV16" s="12">
        <v>0</v>
      </c>
      <c r="AW16" s="12">
        <v>0</v>
      </c>
      <c r="AX16" s="4">
        <v>3</v>
      </c>
      <c r="AY16" s="4">
        <v>3</v>
      </c>
      <c r="AZ16" s="12">
        <v>6</v>
      </c>
      <c r="BA16" s="12">
        <v>14</v>
      </c>
      <c r="BB16" s="4">
        <v>136</v>
      </c>
      <c r="BC16" s="4">
        <v>350</v>
      </c>
      <c r="BD16" s="12">
        <v>321</v>
      </c>
      <c r="BE16" s="12">
        <v>874</v>
      </c>
      <c r="BF16" s="4">
        <v>0</v>
      </c>
      <c r="BG16" s="4">
        <v>0</v>
      </c>
      <c r="BH16" s="12">
        <v>5</v>
      </c>
      <c r="BI16" s="12">
        <v>11</v>
      </c>
      <c r="BJ16" s="4">
        <v>1</v>
      </c>
      <c r="BK16" s="4">
        <v>4</v>
      </c>
      <c r="BL16" s="12">
        <v>6</v>
      </c>
      <c r="BM16" s="12">
        <v>9</v>
      </c>
      <c r="BN16" s="4">
        <v>13</v>
      </c>
      <c r="BO16" s="4">
        <v>23</v>
      </c>
      <c r="BP16" s="12">
        <v>0</v>
      </c>
      <c r="BQ16" s="12">
        <v>0</v>
      </c>
      <c r="BR16" s="4">
        <v>0</v>
      </c>
      <c r="BS16" s="4">
        <v>0</v>
      </c>
      <c r="BT16" s="12">
        <v>30</v>
      </c>
      <c r="BU16" s="12">
        <v>51</v>
      </c>
      <c r="BV16" s="4">
        <v>0</v>
      </c>
      <c r="BW16" s="4">
        <v>0</v>
      </c>
      <c r="BX16" s="12">
        <v>30</v>
      </c>
      <c r="BY16" s="12">
        <v>52</v>
      </c>
    </row>
    <row r="17" spans="1:77" x14ac:dyDescent="0.25">
      <c r="A17" s="5">
        <v>43374</v>
      </c>
      <c r="B17" s="7">
        <v>2315</v>
      </c>
      <c r="C17" s="7">
        <v>5953</v>
      </c>
      <c r="D17" s="12">
        <v>0</v>
      </c>
      <c r="E17" s="12">
        <v>0</v>
      </c>
      <c r="F17" s="4">
        <v>94</v>
      </c>
      <c r="G17" s="4">
        <v>182</v>
      </c>
      <c r="H17" s="12">
        <v>3</v>
      </c>
      <c r="I17" s="12">
        <v>4</v>
      </c>
      <c r="J17" s="4">
        <v>62</v>
      </c>
      <c r="K17" s="4">
        <v>145</v>
      </c>
      <c r="L17" s="12">
        <v>34</v>
      </c>
      <c r="M17" s="12">
        <v>56</v>
      </c>
      <c r="N17" s="4">
        <v>62</v>
      </c>
      <c r="O17" s="4">
        <v>189</v>
      </c>
      <c r="P17" s="12">
        <v>2</v>
      </c>
      <c r="Q17" s="12">
        <v>9</v>
      </c>
      <c r="R17" s="4">
        <v>72</v>
      </c>
      <c r="S17" s="4">
        <v>139</v>
      </c>
      <c r="T17" s="12">
        <v>104</v>
      </c>
      <c r="U17" s="12">
        <v>135</v>
      </c>
      <c r="V17" s="4">
        <v>116</v>
      </c>
      <c r="W17" s="4">
        <v>284</v>
      </c>
      <c r="X17" s="12">
        <v>237</v>
      </c>
      <c r="Y17" s="12">
        <v>634</v>
      </c>
      <c r="Z17" s="4">
        <v>22</v>
      </c>
      <c r="AA17" s="4">
        <v>58</v>
      </c>
      <c r="AB17" s="12">
        <v>0</v>
      </c>
      <c r="AC17" s="12">
        <v>0</v>
      </c>
      <c r="AD17" s="4">
        <v>123</v>
      </c>
      <c r="AE17" s="4">
        <v>344</v>
      </c>
      <c r="AF17" s="12">
        <v>704</v>
      </c>
      <c r="AG17" s="12">
        <v>2060</v>
      </c>
      <c r="AH17" s="4">
        <v>17</v>
      </c>
      <c r="AI17" s="4">
        <v>42</v>
      </c>
      <c r="AJ17" s="12">
        <v>11</v>
      </c>
      <c r="AK17" s="12">
        <v>29</v>
      </c>
      <c r="AL17" s="4">
        <v>0</v>
      </c>
      <c r="AM17" s="4">
        <v>0</v>
      </c>
      <c r="AN17" s="12">
        <v>9</v>
      </c>
      <c r="AO17" s="12">
        <v>30</v>
      </c>
      <c r="AP17" s="4">
        <v>2</v>
      </c>
      <c r="AQ17" s="4">
        <v>2</v>
      </c>
      <c r="AR17" s="12">
        <v>1</v>
      </c>
      <c r="AS17" s="12">
        <v>1</v>
      </c>
      <c r="AT17" s="4">
        <v>2</v>
      </c>
      <c r="AU17" s="4">
        <v>4</v>
      </c>
      <c r="AV17" s="12">
        <v>1</v>
      </c>
      <c r="AW17" s="12">
        <v>2</v>
      </c>
      <c r="AX17" s="4">
        <v>2</v>
      </c>
      <c r="AY17" s="4">
        <v>5</v>
      </c>
      <c r="AZ17" s="12">
        <v>8</v>
      </c>
      <c r="BA17" s="12">
        <v>19</v>
      </c>
      <c r="BB17" s="4">
        <v>146</v>
      </c>
      <c r="BC17" s="4">
        <v>349</v>
      </c>
      <c r="BD17" s="12">
        <v>394</v>
      </c>
      <c r="BE17" s="12">
        <v>1074</v>
      </c>
      <c r="BF17" s="4">
        <v>4</v>
      </c>
      <c r="BG17" s="4">
        <v>14</v>
      </c>
      <c r="BH17" s="12">
        <v>3</v>
      </c>
      <c r="BI17" s="12">
        <v>4</v>
      </c>
      <c r="BJ17" s="4">
        <v>1</v>
      </c>
      <c r="BK17" s="4">
        <v>2</v>
      </c>
      <c r="BL17" s="12">
        <v>6</v>
      </c>
      <c r="BM17" s="12">
        <v>6</v>
      </c>
      <c r="BN17" s="4">
        <v>12</v>
      </c>
      <c r="BO17" s="4">
        <v>15</v>
      </c>
      <c r="BP17" s="12">
        <v>0</v>
      </c>
      <c r="BQ17" s="12">
        <v>0</v>
      </c>
      <c r="BR17" s="4">
        <v>0</v>
      </c>
      <c r="BS17" s="4">
        <v>0</v>
      </c>
      <c r="BT17" s="12">
        <v>28</v>
      </c>
      <c r="BU17" s="12">
        <v>48</v>
      </c>
      <c r="BV17" s="4">
        <v>0</v>
      </c>
      <c r="BW17" s="4">
        <v>0</v>
      </c>
      <c r="BX17" s="12">
        <v>33</v>
      </c>
      <c r="BY17" s="12">
        <v>68</v>
      </c>
    </row>
    <row r="18" spans="1:77" x14ac:dyDescent="0.25">
      <c r="A18" s="5">
        <v>43405</v>
      </c>
      <c r="B18" s="7">
        <v>2038</v>
      </c>
      <c r="C18" s="7">
        <v>5194</v>
      </c>
      <c r="D18" s="12">
        <v>2</v>
      </c>
      <c r="E18" s="12">
        <v>6</v>
      </c>
      <c r="F18" s="4">
        <v>114</v>
      </c>
      <c r="G18" s="4">
        <v>220</v>
      </c>
      <c r="H18" s="12">
        <v>6</v>
      </c>
      <c r="I18" s="12">
        <v>12</v>
      </c>
      <c r="J18" s="4">
        <v>56</v>
      </c>
      <c r="K18" s="4">
        <v>134</v>
      </c>
      <c r="L18" s="12">
        <v>16</v>
      </c>
      <c r="M18" s="12">
        <v>23</v>
      </c>
      <c r="N18" s="4">
        <v>55</v>
      </c>
      <c r="O18" s="4">
        <v>169</v>
      </c>
      <c r="P18" s="12">
        <v>4</v>
      </c>
      <c r="Q18" s="12">
        <v>5</v>
      </c>
      <c r="R18" s="4">
        <v>66</v>
      </c>
      <c r="S18" s="4">
        <v>119</v>
      </c>
      <c r="T18" s="12">
        <v>118</v>
      </c>
      <c r="U18" s="12">
        <v>148</v>
      </c>
      <c r="V18" s="4">
        <v>93</v>
      </c>
      <c r="W18" s="4">
        <v>234</v>
      </c>
      <c r="X18" s="12">
        <v>233</v>
      </c>
      <c r="Y18" s="12">
        <v>603</v>
      </c>
      <c r="Z18" s="4">
        <v>16</v>
      </c>
      <c r="AA18" s="4">
        <v>40</v>
      </c>
      <c r="AB18" s="12">
        <v>0</v>
      </c>
      <c r="AC18" s="12">
        <v>0</v>
      </c>
      <c r="AD18" s="4">
        <v>130</v>
      </c>
      <c r="AE18" s="4">
        <v>352</v>
      </c>
      <c r="AF18" s="12">
        <v>594</v>
      </c>
      <c r="AG18" s="12">
        <v>1762</v>
      </c>
      <c r="AH18" s="4">
        <v>16</v>
      </c>
      <c r="AI18" s="4">
        <v>45</v>
      </c>
      <c r="AJ18" s="12">
        <v>12</v>
      </c>
      <c r="AK18" s="12">
        <v>32</v>
      </c>
      <c r="AL18" s="4">
        <v>0</v>
      </c>
      <c r="AM18" s="4">
        <v>0</v>
      </c>
      <c r="AN18" s="12">
        <v>9</v>
      </c>
      <c r="AO18" s="12">
        <v>26</v>
      </c>
      <c r="AP18" s="4">
        <v>0</v>
      </c>
      <c r="AQ18" s="4">
        <v>0</v>
      </c>
      <c r="AR18" s="12">
        <v>0</v>
      </c>
      <c r="AS18" s="12">
        <v>0</v>
      </c>
      <c r="AT18" s="4">
        <v>0</v>
      </c>
      <c r="AU18" s="4">
        <v>0</v>
      </c>
      <c r="AV18" s="12">
        <v>1</v>
      </c>
      <c r="AW18" s="12">
        <v>3</v>
      </c>
      <c r="AX18" s="4">
        <v>4</v>
      </c>
      <c r="AY18" s="4">
        <v>6</v>
      </c>
      <c r="AZ18" s="12">
        <v>3</v>
      </c>
      <c r="BA18" s="12">
        <v>8</v>
      </c>
      <c r="BB18" s="4">
        <v>145</v>
      </c>
      <c r="BC18" s="4">
        <v>371</v>
      </c>
      <c r="BD18" s="12">
        <v>268</v>
      </c>
      <c r="BE18" s="12">
        <v>749</v>
      </c>
      <c r="BF18" s="4">
        <v>1</v>
      </c>
      <c r="BG18" s="4">
        <v>1</v>
      </c>
      <c r="BH18" s="12">
        <v>1</v>
      </c>
      <c r="BI18" s="12">
        <v>1</v>
      </c>
      <c r="BJ18" s="4">
        <v>0</v>
      </c>
      <c r="BK18" s="4">
        <v>0</v>
      </c>
      <c r="BL18" s="12">
        <v>9</v>
      </c>
      <c r="BM18" s="12">
        <v>12</v>
      </c>
      <c r="BN18" s="4">
        <v>7</v>
      </c>
      <c r="BO18" s="4">
        <v>11</v>
      </c>
      <c r="BP18" s="12">
        <v>0</v>
      </c>
      <c r="BQ18" s="12">
        <v>0</v>
      </c>
      <c r="BR18" s="4">
        <v>0</v>
      </c>
      <c r="BS18" s="4">
        <v>0</v>
      </c>
      <c r="BT18" s="12">
        <v>19</v>
      </c>
      <c r="BU18" s="12">
        <v>26</v>
      </c>
      <c r="BV18" s="4">
        <v>0</v>
      </c>
      <c r="BW18" s="4">
        <v>0</v>
      </c>
      <c r="BX18" s="12">
        <v>40</v>
      </c>
      <c r="BY18" s="12">
        <v>76</v>
      </c>
    </row>
    <row r="19" spans="1:77" x14ac:dyDescent="0.25">
      <c r="A19" s="5">
        <v>43435</v>
      </c>
      <c r="B19" s="7">
        <v>1938</v>
      </c>
      <c r="C19" s="7">
        <v>4858</v>
      </c>
      <c r="D19" s="12">
        <v>0</v>
      </c>
      <c r="E19" s="12">
        <v>0</v>
      </c>
      <c r="F19" s="4">
        <v>118</v>
      </c>
      <c r="G19" s="4">
        <v>221</v>
      </c>
      <c r="H19" s="12">
        <v>6</v>
      </c>
      <c r="I19" s="12">
        <v>11</v>
      </c>
      <c r="J19" s="4">
        <v>62</v>
      </c>
      <c r="K19" s="4">
        <v>137</v>
      </c>
      <c r="L19" s="12">
        <v>33</v>
      </c>
      <c r="M19" s="12">
        <v>43</v>
      </c>
      <c r="N19" s="4">
        <v>50</v>
      </c>
      <c r="O19" s="4">
        <v>145</v>
      </c>
      <c r="P19" s="12">
        <v>0</v>
      </c>
      <c r="Q19" s="12">
        <v>0</v>
      </c>
      <c r="R19" s="4">
        <v>81</v>
      </c>
      <c r="S19" s="4">
        <v>170</v>
      </c>
      <c r="T19" s="12">
        <v>108</v>
      </c>
      <c r="U19" s="12">
        <v>137</v>
      </c>
      <c r="V19" s="4">
        <v>104</v>
      </c>
      <c r="W19" s="4">
        <v>266</v>
      </c>
      <c r="X19" s="12">
        <v>214</v>
      </c>
      <c r="Y19" s="12">
        <v>563</v>
      </c>
      <c r="Z19" s="4">
        <v>25</v>
      </c>
      <c r="AA19" s="4">
        <v>54</v>
      </c>
      <c r="AB19" s="12">
        <v>0</v>
      </c>
      <c r="AC19" s="12">
        <v>0</v>
      </c>
      <c r="AD19" s="4">
        <v>120</v>
      </c>
      <c r="AE19" s="4">
        <v>335</v>
      </c>
      <c r="AF19" s="12">
        <v>495</v>
      </c>
      <c r="AG19" s="12">
        <v>1458</v>
      </c>
      <c r="AH19" s="4">
        <v>21</v>
      </c>
      <c r="AI19" s="4">
        <v>56</v>
      </c>
      <c r="AJ19" s="12">
        <v>8</v>
      </c>
      <c r="AK19" s="12">
        <v>22</v>
      </c>
      <c r="AL19" s="4">
        <v>0</v>
      </c>
      <c r="AM19" s="4">
        <v>0</v>
      </c>
      <c r="AN19" s="12">
        <v>4</v>
      </c>
      <c r="AO19" s="12">
        <v>13</v>
      </c>
      <c r="AP19" s="4">
        <v>2</v>
      </c>
      <c r="AQ19" s="4">
        <v>5</v>
      </c>
      <c r="AR19" s="12">
        <v>2</v>
      </c>
      <c r="AS19" s="12">
        <v>4</v>
      </c>
      <c r="AT19" s="4">
        <v>1</v>
      </c>
      <c r="AU19" s="4">
        <v>1</v>
      </c>
      <c r="AV19" s="12">
        <v>0</v>
      </c>
      <c r="AW19" s="12">
        <v>0</v>
      </c>
      <c r="AX19" s="4">
        <v>5</v>
      </c>
      <c r="AY19" s="4">
        <v>9</v>
      </c>
      <c r="AZ19" s="12">
        <v>6</v>
      </c>
      <c r="BA19" s="12">
        <v>17</v>
      </c>
      <c r="BB19" s="4">
        <v>109</v>
      </c>
      <c r="BC19" s="4">
        <v>262</v>
      </c>
      <c r="BD19" s="12">
        <v>294</v>
      </c>
      <c r="BE19" s="12">
        <v>795</v>
      </c>
      <c r="BF19" s="4">
        <v>1</v>
      </c>
      <c r="BG19" s="4">
        <v>3</v>
      </c>
      <c r="BH19" s="12">
        <v>2</v>
      </c>
      <c r="BI19" s="12">
        <v>2</v>
      </c>
      <c r="BJ19" s="4">
        <v>0</v>
      </c>
      <c r="BK19" s="4">
        <v>0</v>
      </c>
      <c r="BL19" s="12">
        <v>5</v>
      </c>
      <c r="BM19" s="12">
        <v>12</v>
      </c>
      <c r="BN19" s="4">
        <v>9</v>
      </c>
      <c r="BO19" s="4">
        <v>15</v>
      </c>
      <c r="BP19" s="12">
        <v>0</v>
      </c>
      <c r="BQ19" s="12">
        <v>0</v>
      </c>
      <c r="BR19" s="4">
        <v>0</v>
      </c>
      <c r="BS19" s="4">
        <v>0</v>
      </c>
      <c r="BT19" s="12">
        <v>25</v>
      </c>
      <c r="BU19" s="12">
        <v>44</v>
      </c>
      <c r="BV19" s="4">
        <v>0</v>
      </c>
      <c r="BW19" s="4">
        <v>0</v>
      </c>
      <c r="BX19" s="12">
        <v>28</v>
      </c>
      <c r="BY19" s="12">
        <v>58</v>
      </c>
    </row>
    <row r="20" spans="1:77" s="11" customFormat="1" x14ac:dyDescent="0.25">
      <c r="A20" s="8" t="s">
        <v>44</v>
      </c>
      <c r="B20" s="9">
        <f>AVERAGE(B8:B19)</f>
        <v>2207.3333333333335</v>
      </c>
      <c r="C20" s="9">
        <f t="shared" ref="C20:BN20" si="0">AVERAGE(C8:C19)</f>
        <v>5577.25</v>
      </c>
      <c r="D20" s="13">
        <f t="shared" si="0"/>
        <v>0.41666666666666669</v>
      </c>
      <c r="E20" s="13">
        <f t="shared" si="0"/>
        <v>1.5</v>
      </c>
      <c r="F20" s="10">
        <f t="shared" si="0"/>
        <v>114.83333333333333</v>
      </c>
      <c r="G20" s="10">
        <f t="shared" si="0"/>
        <v>227.08333333333334</v>
      </c>
      <c r="H20" s="13">
        <f t="shared" si="0"/>
        <v>6.25</v>
      </c>
      <c r="I20" s="13">
        <f t="shared" si="0"/>
        <v>11.666666666666666</v>
      </c>
      <c r="J20" s="10">
        <f t="shared" si="0"/>
        <v>68.5</v>
      </c>
      <c r="K20" s="10">
        <f t="shared" si="0"/>
        <v>149.75</v>
      </c>
      <c r="L20" s="13">
        <f t="shared" si="0"/>
        <v>23.916666666666668</v>
      </c>
      <c r="M20" s="13">
        <f t="shared" si="0"/>
        <v>34.833333333333336</v>
      </c>
      <c r="N20" s="10">
        <f t="shared" si="0"/>
        <v>53.416666666666664</v>
      </c>
      <c r="O20" s="10">
        <f t="shared" si="0"/>
        <v>167.08333333333334</v>
      </c>
      <c r="P20" s="13">
        <f t="shared" si="0"/>
        <v>2.4166666666666665</v>
      </c>
      <c r="Q20" s="13">
        <f t="shared" si="0"/>
        <v>5.666666666666667</v>
      </c>
      <c r="R20" s="10">
        <f t="shared" si="0"/>
        <v>83.916666666666671</v>
      </c>
      <c r="S20" s="10">
        <f t="shared" si="0"/>
        <v>145.75</v>
      </c>
      <c r="T20" s="13">
        <f t="shared" si="0"/>
        <v>143.58333333333334</v>
      </c>
      <c r="U20" s="13">
        <f t="shared" si="0"/>
        <v>181.83333333333334</v>
      </c>
      <c r="V20" s="10">
        <f t="shared" si="0"/>
        <v>89.583333333333329</v>
      </c>
      <c r="W20" s="10">
        <f t="shared" si="0"/>
        <v>212.58333333333334</v>
      </c>
      <c r="X20" s="13">
        <f t="shared" si="0"/>
        <v>230.66666666666666</v>
      </c>
      <c r="Y20" s="13">
        <f t="shared" si="0"/>
        <v>599.75</v>
      </c>
      <c r="Z20" s="10">
        <f t="shared" si="0"/>
        <v>20</v>
      </c>
      <c r="AA20" s="10">
        <f t="shared" si="0"/>
        <v>49.833333333333336</v>
      </c>
      <c r="AB20" s="13">
        <f t="shared" si="0"/>
        <v>8.3333333333333329E-2</v>
      </c>
      <c r="AC20" s="13">
        <f t="shared" si="0"/>
        <v>0.16666666666666666</v>
      </c>
      <c r="AD20" s="10">
        <f t="shared" si="0"/>
        <v>123.83333333333333</v>
      </c>
      <c r="AE20" s="10">
        <f t="shared" si="0"/>
        <v>346</v>
      </c>
      <c r="AF20" s="13">
        <f t="shared" si="0"/>
        <v>626.08333333333337</v>
      </c>
      <c r="AG20" s="13">
        <f t="shared" si="0"/>
        <v>1862.8333333333333</v>
      </c>
      <c r="AH20" s="10">
        <f t="shared" si="0"/>
        <v>17</v>
      </c>
      <c r="AI20" s="10">
        <f t="shared" si="0"/>
        <v>47.166666666666664</v>
      </c>
      <c r="AJ20" s="13">
        <f t="shared" si="0"/>
        <v>9.5833333333333339</v>
      </c>
      <c r="AK20" s="13">
        <f t="shared" si="0"/>
        <v>25.833333333333332</v>
      </c>
      <c r="AL20" s="10">
        <f t="shared" si="0"/>
        <v>0.75</v>
      </c>
      <c r="AM20" s="10">
        <f t="shared" si="0"/>
        <v>1</v>
      </c>
      <c r="AN20" s="13">
        <f t="shared" si="0"/>
        <v>7</v>
      </c>
      <c r="AO20" s="13">
        <f t="shared" si="0"/>
        <v>19.583333333333332</v>
      </c>
      <c r="AP20" s="10">
        <f t="shared" si="0"/>
        <v>1.5</v>
      </c>
      <c r="AQ20" s="10">
        <f t="shared" si="0"/>
        <v>3</v>
      </c>
      <c r="AR20" s="13">
        <f t="shared" si="0"/>
        <v>1.5</v>
      </c>
      <c r="AS20" s="13">
        <f t="shared" si="0"/>
        <v>2.75</v>
      </c>
      <c r="AT20" s="10">
        <f t="shared" si="0"/>
        <v>1.9166666666666667</v>
      </c>
      <c r="AU20" s="10">
        <f t="shared" si="0"/>
        <v>3.5</v>
      </c>
      <c r="AV20" s="13">
        <f t="shared" si="0"/>
        <v>0.33333333333333331</v>
      </c>
      <c r="AW20" s="13">
        <f t="shared" si="0"/>
        <v>0.66666666666666663</v>
      </c>
      <c r="AX20" s="10">
        <f t="shared" si="0"/>
        <v>4.833333333333333</v>
      </c>
      <c r="AY20" s="10">
        <f t="shared" si="0"/>
        <v>9.6666666666666661</v>
      </c>
      <c r="AZ20" s="13">
        <f t="shared" si="0"/>
        <v>5.083333333333333</v>
      </c>
      <c r="BA20" s="13">
        <f t="shared" si="0"/>
        <v>12.583333333333334</v>
      </c>
      <c r="BB20" s="10">
        <f t="shared" si="0"/>
        <v>144.33333333333334</v>
      </c>
      <c r="BC20" s="10">
        <f t="shared" si="0"/>
        <v>360.25</v>
      </c>
      <c r="BD20" s="13">
        <f t="shared" si="0"/>
        <v>344.5</v>
      </c>
      <c r="BE20" s="13">
        <f t="shared" si="0"/>
        <v>942.33333333333337</v>
      </c>
      <c r="BF20" s="10">
        <f t="shared" si="0"/>
        <v>0.91666666666666663</v>
      </c>
      <c r="BG20" s="10">
        <f t="shared" si="0"/>
        <v>2.75</v>
      </c>
      <c r="BH20" s="13">
        <f t="shared" si="0"/>
        <v>1.9166666666666667</v>
      </c>
      <c r="BI20" s="13">
        <f t="shared" si="0"/>
        <v>3.1666666666666665</v>
      </c>
      <c r="BJ20" s="10">
        <f t="shared" si="0"/>
        <v>0.83333333333333337</v>
      </c>
      <c r="BK20" s="10">
        <f t="shared" si="0"/>
        <v>1.6666666666666667</v>
      </c>
      <c r="BL20" s="13">
        <f t="shared" si="0"/>
        <v>7.083333333333333</v>
      </c>
      <c r="BM20" s="13">
        <f t="shared" si="0"/>
        <v>12.25</v>
      </c>
      <c r="BN20" s="10">
        <f t="shared" si="0"/>
        <v>9.3333333333333339</v>
      </c>
      <c r="BO20" s="10">
        <f t="shared" ref="BO20:BY20" si="1">AVERAGE(BO8:BO19)</f>
        <v>14</v>
      </c>
      <c r="BP20" s="13">
        <f t="shared" si="1"/>
        <v>8.3333333333333329E-2</v>
      </c>
      <c r="BQ20" s="13">
        <f t="shared" si="1"/>
        <v>0.5</v>
      </c>
      <c r="BR20" s="10">
        <f t="shared" si="1"/>
        <v>0.16666666666666666</v>
      </c>
      <c r="BS20" s="10">
        <f t="shared" si="1"/>
        <v>0.41666666666666669</v>
      </c>
      <c r="BT20" s="13">
        <f t="shared" si="1"/>
        <v>23.666666666666668</v>
      </c>
      <c r="BU20" s="13">
        <f t="shared" si="1"/>
        <v>39.666666666666664</v>
      </c>
      <c r="BV20" s="10">
        <f t="shared" si="1"/>
        <v>8.3333333333333329E-2</v>
      </c>
      <c r="BW20" s="10">
        <f t="shared" si="1"/>
        <v>0.5</v>
      </c>
      <c r="BX20" s="13">
        <f t="shared" si="1"/>
        <v>37.416666666666664</v>
      </c>
      <c r="BY20" s="13">
        <f t="shared" si="1"/>
        <v>77.666666666666671</v>
      </c>
    </row>
    <row r="21" spans="1:77" ht="14.1" customHeight="1" x14ac:dyDescent="0.2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</row>
    <row r="22" spans="1:77" ht="12" customHeight="1" x14ac:dyDescent="0.25">
      <c r="A22" s="47" t="s">
        <v>41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77" ht="17.25" x14ac:dyDescent="0.25">
      <c r="A23" s="14" t="s">
        <v>89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77" ht="17.25" customHeight="1" x14ac:dyDescent="0.25">
      <c r="A24" s="46" t="s">
        <v>88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77" ht="14.1" customHeight="1" x14ac:dyDescent="0.25">
      <c r="A25" s="1"/>
    </row>
  </sheetData>
  <mergeCells count="39">
    <mergeCell ref="N6:O6"/>
    <mergeCell ref="P6:Q6"/>
    <mergeCell ref="R6:S6"/>
    <mergeCell ref="T6:U6"/>
    <mergeCell ref="A6:A7"/>
    <mergeCell ref="B6:C6"/>
    <mergeCell ref="D6:E6"/>
    <mergeCell ref="F6:G6"/>
    <mergeCell ref="H6:I6"/>
    <mergeCell ref="J6:K6"/>
    <mergeCell ref="L6:M6"/>
    <mergeCell ref="BF6:BG6"/>
    <mergeCell ref="BH6:BI6"/>
    <mergeCell ref="BJ6:BK6"/>
    <mergeCell ref="BL6:BM6"/>
    <mergeCell ref="AT6:AU6"/>
    <mergeCell ref="AV6:AW6"/>
    <mergeCell ref="AX6:AY6"/>
    <mergeCell ref="AZ6:BA6"/>
    <mergeCell ref="BB6:BC6"/>
    <mergeCell ref="BD6:BE6"/>
    <mergeCell ref="BR6:BS6"/>
    <mergeCell ref="BT6:BU6"/>
    <mergeCell ref="BV6:BW6"/>
    <mergeCell ref="BX6:BY6"/>
    <mergeCell ref="BN6:BO6"/>
    <mergeCell ref="BP6:BQ6"/>
    <mergeCell ref="AR6:AS6"/>
    <mergeCell ref="V6:W6"/>
    <mergeCell ref="X6:Y6"/>
    <mergeCell ref="Z6:AA6"/>
    <mergeCell ref="AB6:AC6"/>
    <mergeCell ref="AD6:AE6"/>
    <mergeCell ref="AF6:AG6"/>
    <mergeCell ref="AH6:AI6"/>
    <mergeCell ref="AJ6:AK6"/>
    <mergeCell ref="AL6:AM6"/>
    <mergeCell ref="AN6:AO6"/>
    <mergeCell ref="AP6:AQ6"/>
  </mergeCells>
  <pageMargins left="0.7" right="0.7" top="0.75" bottom="0.75" header="0.3" footer="0.3"/>
  <pageSetup orientation="landscape" horizontalDpi="300" verticalDpi="300" r:id="rId1"/>
  <colBreaks count="18" manualBreakCount="18">
    <brk id="5" max="1048575" man="1"/>
    <brk id="9" max="1048575" man="1"/>
    <brk id="13" max="1048575" man="1"/>
    <brk id="17" max="1048575" man="1"/>
    <brk id="21" max="1048575" man="1"/>
    <brk id="25" max="1048575" man="1"/>
    <brk id="29" max="1048575" man="1"/>
    <brk id="33" max="1048575" man="1"/>
    <brk id="37" max="1048575" man="1"/>
    <brk id="41" max="1048575" man="1"/>
    <brk id="45" max="1048575" man="1"/>
    <brk id="49" max="1048575" man="1"/>
    <brk id="53" max="1048575" man="1"/>
    <brk id="57" max="1048575" man="1"/>
    <brk id="61" max="1048575" man="1"/>
    <brk id="65" max="1048575" man="1"/>
    <brk id="69" max="1048575" man="1"/>
    <brk id="7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2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5" x14ac:dyDescent="0.25"/>
  <cols>
    <col min="1" max="1" width="22.5703125" style="2" customWidth="1"/>
    <col min="2" max="5" width="17.140625" style="2" bestFit="1" customWidth="1"/>
    <col min="6" max="6" width="17.140625" style="2" customWidth="1"/>
    <col min="7" max="7" width="17.140625" style="2" bestFit="1" customWidth="1"/>
    <col min="8" max="8" width="18.42578125" style="15" customWidth="1"/>
    <col min="9" max="9" width="17.140625" style="15" bestFit="1" customWidth="1"/>
    <col min="10" max="11" width="17.140625" style="2" bestFit="1" customWidth="1"/>
    <col min="12" max="13" width="17.140625" style="15" bestFit="1" customWidth="1"/>
    <col min="14" max="15" width="17.140625" style="2" bestFit="1" customWidth="1"/>
    <col min="16" max="17" width="17.140625" style="15" bestFit="1" customWidth="1"/>
    <col min="18" max="19" width="17.140625" style="2" bestFit="1" customWidth="1"/>
    <col min="20" max="21" width="17.140625" style="15" bestFit="1" customWidth="1"/>
    <col min="22" max="23" width="17.140625" style="2" bestFit="1" customWidth="1"/>
    <col min="24" max="25" width="17.140625" style="15" bestFit="1" customWidth="1"/>
    <col min="26" max="27" width="17.140625" style="2" bestFit="1" customWidth="1"/>
    <col min="28" max="29" width="17.140625" style="15" bestFit="1" customWidth="1"/>
    <col min="30" max="31" width="17.140625" style="2" bestFit="1" customWidth="1"/>
    <col min="32" max="33" width="17.140625" style="15" bestFit="1" customWidth="1"/>
    <col min="34" max="35" width="17.140625" style="2" bestFit="1" customWidth="1"/>
    <col min="36" max="37" width="17.140625" style="15" bestFit="1" customWidth="1"/>
    <col min="38" max="39" width="17.140625" style="2" bestFit="1" customWidth="1"/>
    <col min="40" max="41" width="17.140625" style="15" bestFit="1" customWidth="1"/>
    <col min="42" max="43" width="17.140625" style="2" bestFit="1" customWidth="1"/>
    <col min="44" max="45" width="17.140625" style="15" bestFit="1" customWidth="1"/>
    <col min="46" max="47" width="17.140625" style="2" bestFit="1" customWidth="1"/>
    <col min="48" max="49" width="17.140625" style="15" bestFit="1" customWidth="1"/>
    <col min="50" max="51" width="17.140625" style="2" bestFit="1" customWidth="1"/>
    <col min="52" max="53" width="17.140625" style="15" bestFit="1" customWidth="1"/>
    <col min="54" max="55" width="17.140625" style="2" bestFit="1" customWidth="1"/>
    <col min="56" max="57" width="17.140625" style="15" bestFit="1" customWidth="1"/>
    <col min="58" max="59" width="17.140625" style="2" bestFit="1" customWidth="1"/>
    <col min="60" max="61" width="17.140625" style="15" bestFit="1" customWidth="1"/>
    <col min="62" max="63" width="17.140625" style="2" bestFit="1" customWidth="1"/>
    <col min="64" max="65" width="17.140625" style="15" bestFit="1" customWidth="1"/>
    <col min="66" max="67" width="17.140625" style="2" bestFit="1" customWidth="1"/>
    <col min="68" max="69" width="17.140625" style="15" bestFit="1" customWidth="1"/>
    <col min="70" max="71" width="17.140625" style="2" bestFit="1" customWidth="1"/>
    <col min="72" max="73" width="17.140625" style="15" bestFit="1" customWidth="1"/>
    <col min="74" max="75" width="17.140625" style="2" bestFit="1" customWidth="1"/>
    <col min="76" max="77" width="17.140625" style="15" bestFit="1" customWidth="1"/>
    <col min="78" max="79" width="17.140625" style="2" bestFit="1" customWidth="1"/>
    <col min="80" max="81" width="17.140625" style="15" bestFit="1" customWidth="1"/>
    <col min="82" max="83" width="17.140625" style="2" bestFit="1" customWidth="1"/>
    <col min="84" max="85" width="17.140625" style="15" bestFit="1" customWidth="1"/>
    <col min="86" max="87" width="17.140625" style="2" bestFit="1" customWidth="1"/>
    <col min="88" max="89" width="17.140625" style="15" bestFit="1" customWidth="1"/>
    <col min="90" max="91" width="17.140625" style="2" bestFit="1" customWidth="1"/>
    <col min="92" max="93" width="17.140625" style="15" bestFit="1" customWidth="1"/>
    <col min="94" max="95" width="17.140625" style="2" bestFit="1" customWidth="1"/>
    <col min="96" max="97" width="17.140625" style="15" bestFit="1" customWidth="1"/>
    <col min="98" max="99" width="17.140625" style="2" bestFit="1" customWidth="1"/>
    <col min="100" max="101" width="17.140625" style="15" bestFit="1" customWidth="1"/>
    <col min="102" max="103" width="17.140625" style="2" bestFit="1" customWidth="1"/>
    <col min="104" max="105" width="17.140625" style="15" bestFit="1" customWidth="1"/>
    <col min="106" max="107" width="17.140625" style="2" bestFit="1" customWidth="1"/>
    <col min="108" max="109" width="17.140625" style="15" bestFit="1" customWidth="1"/>
    <col min="110" max="111" width="17.140625" style="2" bestFit="1" customWidth="1"/>
    <col min="112" max="113" width="17.140625" style="15" bestFit="1" customWidth="1"/>
    <col min="114" max="115" width="17.140625" style="2" bestFit="1" customWidth="1"/>
    <col min="116" max="117" width="17.140625" style="15" bestFit="1" customWidth="1"/>
    <col min="118" max="119" width="17.140625" style="2" bestFit="1" customWidth="1"/>
    <col min="120" max="121" width="17.140625" style="15" bestFit="1" customWidth="1"/>
    <col min="122" max="123" width="17.140625" style="2" bestFit="1" customWidth="1"/>
    <col min="124" max="125" width="17.140625" style="15" bestFit="1" customWidth="1"/>
    <col min="126" max="127" width="17.140625" style="2" bestFit="1" customWidth="1"/>
    <col min="128" max="129" width="17.140625" style="15" bestFit="1" customWidth="1"/>
    <col min="130" max="131" width="17.140625" style="2" bestFit="1" customWidth="1"/>
    <col min="132" max="133" width="17.140625" style="15" bestFit="1" customWidth="1"/>
    <col min="134" max="135" width="17.140625" style="2" bestFit="1" customWidth="1"/>
    <col min="136" max="137" width="17.140625" style="15" bestFit="1" customWidth="1"/>
    <col min="138" max="16384" width="9.140625" style="2"/>
  </cols>
  <sheetData>
    <row r="1" spans="1:137" ht="18" customHeight="1" x14ac:dyDescent="0.25">
      <c r="A1" s="42" t="s">
        <v>91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37" ht="15" customHeight="1" x14ac:dyDescent="0.25">
      <c r="A2" s="2" t="s">
        <v>0</v>
      </c>
      <c r="H2" s="2"/>
      <c r="I2" s="2"/>
      <c r="L2" s="2"/>
      <c r="M2" s="2"/>
      <c r="P2" s="2"/>
      <c r="Q2" s="2"/>
    </row>
    <row r="3" spans="1:137" ht="15" customHeight="1" x14ac:dyDescent="0.25">
      <c r="A3" s="2" t="s">
        <v>1</v>
      </c>
      <c r="H3" s="2"/>
      <c r="I3" s="2"/>
      <c r="L3" s="2"/>
      <c r="M3" s="2"/>
      <c r="P3" s="2"/>
      <c r="Q3" s="2"/>
    </row>
    <row r="4" spans="1:137" ht="15" customHeight="1" x14ac:dyDescent="0.25">
      <c r="A4" s="43" t="s">
        <v>90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37" x14ac:dyDescent="0.25">
      <c r="A5" s="1"/>
    </row>
    <row r="6" spans="1:137" x14ac:dyDescent="0.25">
      <c r="A6" s="52" t="s">
        <v>2</v>
      </c>
      <c r="B6" s="52" t="s">
        <v>3</v>
      </c>
      <c r="C6" s="52"/>
      <c r="D6" s="52"/>
      <c r="E6" s="52"/>
      <c r="F6" s="52" t="s">
        <v>4</v>
      </c>
      <c r="G6" s="52"/>
      <c r="H6" s="52"/>
      <c r="I6" s="52"/>
      <c r="J6" s="52" t="s">
        <v>5</v>
      </c>
      <c r="K6" s="52"/>
      <c r="L6" s="52"/>
      <c r="M6" s="52"/>
      <c r="N6" s="52" t="s">
        <v>6</v>
      </c>
      <c r="O6" s="52"/>
      <c r="P6" s="52"/>
      <c r="Q6" s="52"/>
      <c r="R6" s="52" t="s">
        <v>7</v>
      </c>
      <c r="S6" s="52"/>
      <c r="T6" s="52"/>
      <c r="U6" s="52"/>
      <c r="V6" s="52" t="s">
        <v>8</v>
      </c>
      <c r="W6" s="52"/>
      <c r="X6" s="52"/>
      <c r="Y6" s="52"/>
      <c r="Z6" s="52" t="s">
        <v>9</v>
      </c>
      <c r="AA6" s="52"/>
      <c r="AB6" s="52"/>
      <c r="AC6" s="52"/>
      <c r="AD6" s="52" t="s">
        <v>10</v>
      </c>
      <c r="AE6" s="52"/>
      <c r="AF6" s="52"/>
      <c r="AG6" s="52"/>
      <c r="AH6" s="52" t="s">
        <v>11</v>
      </c>
      <c r="AI6" s="52"/>
      <c r="AJ6" s="52"/>
      <c r="AK6" s="52"/>
      <c r="AL6" s="52" t="s">
        <v>12</v>
      </c>
      <c r="AM6" s="52"/>
      <c r="AN6" s="52"/>
      <c r="AO6" s="52"/>
      <c r="AP6" s="52" t="s">
        <v>13</v>
      </c>
      <c r="AQ6" s="52"/>
      <c r="AR6" s="52"/>
      <c r="AS6" s="52"/>
      <c r="AT6" s="52" t="s">
        <v>14</v>
      </c>
      <c r="AU6" s="52"/>
      <c r="AV6" s="52"/>
      <c r="AW6" s="52"/>
      <c r="AX6" s="52" t="s">
        <v>15</v>
      </c>
      <c r="AY6" s="52"/>
      <c r="AZ6" s="52"/>
      <c r="BA6" s="52"/>
      <c r="BB6" s="52" t="s">
        <v>17</v>
      </c>
      <c r="BC6" s="52"/>
      <c r="BD6" s="52"/>
      <c r="BE6" s="52"/>
      <c r="BF6" s="52" t="s">
        <v>18</v>
      </c>
      <c r="BG6" s="52"/>
      <c r="BH6" s="52"/>
      <c r="BI6" s="52"/>
      <c r="BJ6" s="52" t="s">
        <v>19</v>
      </c>
      <c r="BK6" s="52"/>
      <c r="BL6" s="52"/>
      <c r="BM6" s="52"/>
      <c r="BN6" s="52" t="s">
        <v>20</v>
      </c>
      <c r="BO6" s="52"/>
      <c r="BP6" s="52"/>
      <c r="BQ6" s="52"/>
      <c r="BR6" s="52" t="s">
        <v>95</v>
      </c>
      <c r="BS6" s="52"/>
      <c r="BT6" s="52"/>
      <c r="BU6" s="52"/>
      <c r="BV6" s="52" t="s">
        <v>21</v>
      </c>
      <c r="BW6" s="52"/>
      <c r="BX6" s="52"/>
      <c r="BY6" s="52"/>
      <c r="BZ6" s="52" t="s">
        <v>22</v>
      </c>
      <c r="CA6" s="52"/>
      <c r="CB6" s="52"/>
      <c r="CC6" s="52"/>
      <c r="CD6" s="52" t="s">
        <v>23</v>
      </c>
      <c r="CE6" s="52"/>
      <c r="CF6" s="52"/>
      <c r="CG6" s="52"/>
      <c r="CH6" s="52" t="s">
        <v>24</v>
      </c>
      <c r="CI6" s="52"/>
      <c r="CJ6" s="52"/>
      <c r="CK6" s="52"/>
      <c r="CL6" s="52" t="s">
        <v>25</v>
      </c>
      <c r="CM6" s="52"/>
      <c r="CN6" s="52"/>
      <c r="CO6" s="52"/>
      <c r="CP6" s="52" t="s">
        <v>26</v>
      </c>
      <c r="CQ6" s="52"/>
      <c r="CR6" s="52"/>
      <c r="CS6" s="52"/>
      <c r="CT6" s="52" t="s">
        <v>27</v>
      </c>
      <c r="CU6" s="52"/>
      <c r="CV6" s="52"/>
      <c r="CW6" s="52"/>
      <c r="CX6" s="52" t="s">
        <v>28</v>
      </c>
      <c r="CY6" s="52"/>
      <c r="CZ6" s="52"/>
      <c r="DA6" s="52"/>
      <c r="DB6" s="52" t="s">
        <v>29</v>
      </c>
      <c r="DC6" s="52"/>
      <c r="DD6" s="52"/>
      <c r="DE6" s="52"/>
      <c r="DF6" s="52" t="s">
        <v>30</v>
      </c>
      <c r="DG6" s="52"/>
      <c r="DH6" s="52"/>
      <c r="DI6" s="52"/>
      <c r="DJ6" s="52" t="s">
        <v>31</v>
      </c>
      <c r="DK6" s="52"/>
      <c r="DL6" s="52"/>
      <c r="DM6" s="52"/>
      <c r="DN6" s="52" t="s">
        <v>33</v>
      </c>
      <c r="DO6" s="52"/>
      <c r="DP6" s="52"/>
      <c r="DQ6" s="52"/>
      <c r="DR6" s="52" t="s">
        <v>34</v>
      </c>
      <c r="DS6" s="52"/>
      <c r="DT6" s="52"/>
      <c r="DU6" s="52"/>
      <c r="DV6" s="52" t="s">
        <v>36</v>
      </c>
      <c r="DW6" s="52"/>
      <c r="DX6" s="52"/>
      <c r="DY6" s="52"/>
      <c r="DZ6" s="52" t="s">
        <v>37</v>
      </c>
      <c r="EA6" s="52"/>
      <c r="EB6" s="52"/>
      <c r="EC6" s="52"/>
      <c r="ED6" s="52" t="s">
        <v>38</v>
      </c>
      <c r="EE6" s="52"/>
      <c r="EF6" s="52"/>
      <c r="EG6" s="52"/>
    </row>
    <row r="7" spans="1:137" ht="30" x14ac:dyDescent="0.25">
      <c r="A7" s="52"/>
      <c r="B7" s="50" t="s">
        <v>39</v>
      </c>
      <c r="C7" s="50" t="s">
        <v>40</v>
      </c>
      <c r="D7" s="50" t="s">
        <v>42</v>
      </c>
      <c r="E7" s="50" t="s">
        <v>43</v>
      </c>
      <c r="F7" s="50" t="s">
        <v>39</v>
      </c>
      <c r="G7" s="50" t="s">
        <v>40</v>
      </c>
      <c r="H7" s="51" t="s">
        <v>42</v>
      </c>
      <c r="I7" s="51" t="s">
        <v>43</v>
      </c>
      <c r="J7" s="50" t="s">
        <v>39</v>
      </c>
      <c r="K7" s="50" t="s">
        <v>40</v>
      </c>
      <c r="L7" s="51" t="s">
        <v>42</v>
      </c>
      <c r="M7" s="51" t="s">
        <v>43</v>
      </c>
      <c r="N7" s="50" t="s">
        <v>39</v>
      </c>
      <c r="O7" s="50" t="s">
        <v>40</v>
      </c>
      <c r="P7" s="51" t="s">
        <v>42</v>
      </c>
      <c r="Q7" s="51" t="s">
        <v>43</v>
      </c>
      <c r="R7" s="50" t="s">
        <v>39</v>
      </c>
      <c r="S7" s="50" t="s">
        <v>40</v>
      </c>
      <c r="T7" s="51" t="s">
        <v>42</v>
      </c>
      <c r="U7" s="51" t="s">
        <v>43</v>
      </c>
      <c r="V7" s="50" t="s">
        <v>39</v>
      </c>
      <c r="W7" s="50" t="s">
        <v>40</v>
      </c>
      <c r="X7" s="51" t="s">
        <v>42</v>
      </c>
      <c r="Y7" s="51" t="s">
        <v>43</v>
      </c>
      <c r="Z7" s="50" t="s">
        <v>39</v>
      </c>
      <c r="AA7" s="50" t="s">
        <v>40</v>
      </c>
      <c r="AB7" s="51" t="s">
        <v>42</v>
      </c>
      <c r="AC7" s="51" t="s">
        <v>43</v>
      </c>
      <c r="AD7" s="50" t="s">
        <v>39</v>
      </c>
      <c r="AE7" s="50" t="s">
        <v>40</v>
      </c>
      <c r="AF7" s="51" t="s">
        <v>42</v>
      </c>
      <c r="AG7" s="51" t="s">
        <v>43</v>
      </c>
      <c r="AH7" s="50" t="s">
        <v>39</v>
      </c>
      <c r="AI7" s="50" t="s">
        <v>40</v>
      </c>
      <c r="AJ7" s="51" t="s">
        <v>42</v>
      </c>
      <c r="AK7" s="51" t="s">
        <v>43</v>
      </c>
      <c r="AL7" s="50" t="s">
        <v>39</v>
      </c>
      <c r="AM7" s="50" t="s">
        <v>40</v>
      </c>
      <c r="AN7" s="51" t="s">
        <v>42</v>
      </c>
      <c r="AO7" s="51" t="s">
        <v>43</v>
      </c>
      <c r="AP7" s="50" t="s">
        <v>39</v>
      </c>
      <c r="AQ7" s="50" t="s">
        <v>40</v>
      </c>
      <c r="AR7" s="51" t="s">
        <v>42</v>
      </c>
      <c r="AS7" s="51" t="s">
        <v>43</v>
      </c>
      <c r="AT7" s="50" t="s">
        <v>39</v>
      </c>
      <c r="AU7" s="50" t="s">
        <v>40</v>
      </c>
      <c r="AV7" s="51" t="s">
        <v>42</v>
      </c>
      <c r="AW7" s="51" t="s">
        <v>43</v>
      </c>
      <c r="AX7" s="50" t="s">
        <v>39</v>
      </c>
      <c r="AY7" s="50" t="s">
        <v>40</v>
      </c>
      <c r="AZ7" s="51" t="s">
        <v>42</v>
      </c>
      <c r="BA7" s="51" t="s">
        <v>43</v>
      </c>
      <c r="BB7" s="50" t="s">
        <v>39</v>
      </c>
      <c r="BC7" s="50" t="s">
        <v>40</v>
      </c>
      <c r="BD7" s="51" t="s">
        <v>42</v>
      </c>
      <c r="BE7" s="51" t="s">
        <v>43</v>
      </c>
      <c r="BF7" s="50" t="s">
        <v>39</v>
      </c>
      <c r="BG7" s="50" t="s">
        <v>40</v>
      </c>
      <c r="BH7" s="51" t="s">
        <v>42</v>
      </c>
      <c r="BI7" s="51" t="s">
        <v>43</v>
      </c>
      <c r="BJ7" s="50" t="s">
        <v>39</v>
      </c>
      <c r="BK7" s="50" t="s">
        <v>40</v>
      </c>
      <c r="BL7" s="51" t="s">
        <v>42</v>
      </c>
      <c r="BM7" s="51" t="s">
        <v>43</v>
      </c>
      <c r="BN7" s="50" t="s">
        <v>39</v>
      </c>
      <c r="BO7" s="50" t="s">
        <v>40</v>
      </c>
      <c r="BP7" s="51" t="s">
        <v>42</v>
      </c>
      <c r="BQ7" s="51" t="s">
        <v>43</v>
      </c>
      <c r="BR7" s="50" t="s">
        <v>39</v>
      </c>
      <c r="BS7" s="50" t="s">
        <v>40</v>
      </c>
      <c r="BT7" s="51" t="s">
        <v>42</v>
      </c>
      <c r="BU7" s="51" t="s">
        <v>43</v>
      </c>
      <c r="BV7" s="50" t="s">
        <v>39</v>
      </c>
      <c r="BW7" s="50" t="s">
        <v>40</v>
      </c>
      <c r="BX7" s="51" t="s">
        <v>42</v>
      </c>
      <c r="BY7" s="51" t="s">
        <v>43</v>
      </c>
      <c r="BZ7" s="50" t="s">
        <v>39</v>
      </c>
      <c r="CA7" s="50" t="s">
        <v>40</v>
      </c>
      <c r="CB7" s="51" t="s">
        <v>42</v>
      </c>
      <c r="CC7" s="51" t="s">
        <v>43</v>
      </c>
      <c r="CD7" s="50" t="s">
        <v>39</v>
      </c>
      <c r="CE7" s="50" t="s">
        <v>40</v>
      </c>
      <c r="CF7" s="51" t="s">
        <v>42</v>
      </c>
      <c r="CG7" s="51" t="s">
        <v>43</v>
      </c>
      <c r="CH7" s="50" t="s">
        <v>39</v>
      </c>
      <c r="CI7" s="50" t="s">
        <v>40</v>
      </c>
      <c r="CJ7" s="51" t="s">
        <v>42</v>
      </c>
      <c r="CK7" s="51" t="s">
        <v>43</v>
      </c>
      <c r="CL7" s="50" t="s">
        <v>39</v>
      </c>
      <c r="CM7" s="50" t="s">
        <v>40</v>
      </c>
      <c r="CN7" s="51" t="s">
        <v>42</v>
      </c>
      <c r="CO7" s="51" t="s">
        <v>43</v>
      </c>
      <c r="CP7" s="50" t="s">
        <v>39</v>
      </c>
      <c r="CQ7" s="50" t="s">
        <v>40</v>
      </c>
      <c r="CR7" s="51" t="s">
        <v>42</v>
      </c>
      <c r="CS7" s="51" t="s">
        <v>43</v>
      </c>
      <c r="CT7" s="50" t="s">
        <v>39</v>
      </c>
      <c r="CU7" s="50" t="s">
        <v>40</v>
      </c>
      <c r="CV7" s="51" t="s">
        <v>42</v>
      </c>
      <c r="CW7" s="51" t="s">
        <v>43</v>
      </c>
      <c r="CX7" s="50" t="s">
        <v>39</v>
      </c>
      <c r="CY7" s="50" t="s">
        <v>40</v>
      </c>
      <c r="CZ7" s="51" t="s">
        <v>42</v>
      </c>
      <c r="DA7" s="51" t="s">
        <v>43</v>
      </c>
      <c r="DB7" s="50" t="s">
        <v>39</v>
      </c>
      <c r="DC7" s="50" t="s">
        <v>40</v>
      </c>
      <c r="DD7" s="51" t="s">
        <v>42</v>
      </c>
      <c r="DE7" s="51" t="s">
        <v>43</v>
      </c>
      <c r="DF7" s="50" t="s">
        <v>39</v>
      </c>
      <c r="DG7" s="50" t="s">
        <v>40</v>
      </c>
      <c r="DH7" s="51" t="s">
        <v>42</v>
      </c>
      <c r="DI7" s="51" t="s">
        <v>43</v>
      </c>
      <c r="DJ7" s="50" t="s">
        <v>39</v>
      </c>
      <c r="DK7" s="50" t="s">
        <v>40</v>
      </c>
      <c r="DL7" s="51" t="s">
        <v>42</v>
      </c>
      <c r="DM7" s="51" t="s">
        <v>43</v>
      </c>
      <c r="DN7" s="50" t="s">
        <v>39</v>
      </c>
      <c r="DO7" s="50" t="s">
        <v>40</v>
      </c>
      <c r="DP7" s="51" t="s">
        <v>42</v>
      </c>
      <c r="DQ7" s="51" t="s">
        <v>43</v>
      </c>
      <c r="DR7" s="50" t="s">
        <v>39</v>
      </c>
      <c r="DS7" s="50" t="s">
        <v>40</v>
      </c>
      <c r="DT7" s="51" t="s">
        <v>42</v>
      </c>
      <c r="DU7" s="51" t="s">
        <v>43</v>
      </c>
      <c r="DV7" s="50" t="s">
        <v>39</v>
      </c>
      <c r="DW7" s="50" t="s">
        <v>40</v>
      </c>
      <c r="DX7" s="51" t="s">
        <v>42</v>
      </c>
      <c r="DY7" s="51" t="s">
        <v>43</v>
      </c>
      <c r="DZ7" s="50" t="s">
        <v>39</v>
      </c>
      <c r="EA7" s="50" t="s">
        <v>40</v>
      </c>
      <c r="EB7" s="51" t="s">
        <v>42</v>
      </c>
      <c r="EC7" s="51" t="s">
        <v>43</v>
      </c>
      <c r="ED7" s="50" t="s">
        <v>39</v>
      </c>
      <c r="EE7" s="50" t="s">
        <v>40</v>
      </c>
      <c r="EF7" s="51" t="s">
        <v>42</v>
      </c>
      <c r="EG7" s="51" t="s">
        <v>43</v>
      </c>
    </row>
    <row r="8" spans="1:137" x14ac:dyDescent="0.25">
      <c r="A8" s="5">
        <v>43101</v>
      </c>
      <c r="B8" s="7">
        <v>844</v>
      </c>
      <c r="C8" s="7">
        <v>2480</v>
      </c>
      <c r="D8" s="12">
        <v>1483.5</v>
      </c>
      <c r="E8" s="12">
        <v>1359.21</v>
      </c>
      <c r="F8" s="4">
        <v>0</v>
      </c>
      <c r="G8" s="4">
        <v>0</v>
      </c>
      <c r="H8" s="12">
        <v>0</v>
      </c>
      <c r="I8" s="12">
        <v>0</v>
      </c>
      <c r="J8" s="4">
        <v>16</v>
      </c>
      <c r="K8" s="4">
        <v>46</v>
      </c>
      <c r="L8" s="12">
        <v>415</v>
      </c>
      <c r="M8" s="12">
        <v>415</v>
      </c>
      <c r="N8" s="4">
        <v>1</v>
      </c>
      <c r="O8" s="4">
        <v>2</v>
      </c>
      <c r="P8" s="12">
        <v>200</v>
      </c>
      <c r="Q8" s="12">
        <v>0</v>
      </c>
      <c r="R8" s="4">
        <v>2</v>
      </c>
      <c r="S8" s="4">
        <v>5</v>
      </c>
      <c r="T8" s="12">
        <v>396.7</v>
      </c>
      <c r="U8" s="12">
        <v>296.7</v>
      </c>
      <c r="V8" s="4">
        <v>0</v>
      </c>
      <c r="W8" s="4">
        <v>0</v>
      </c>
      <c r="X8" s="12">
        <v>0</v>
      </c>
      <c r="Y8" s="12">
        <v>0</v>
      </c>
      <c r="Z8" s="4">
        <v>11</v>
      </c>
      <c r="AA8" s="4">
        <v>32</v>
      </c>
      <c r="AB8" s="12">
        <v>359.52</v>
      </c>
      <c r="AC8" s="12">
        <v>247.25</v>
      </c>
      <c r="AD8" s="4">
        <v>1</v>
      </c>
      <c r="AE8" s="4">
        <v>3</v>
      </c>
      <c r="AF8" s="12">
        <v>1742.82</v>
      </c>
      <c r="AG8" s="12">
        <v>0</v>
      </c>
      <c r="AH8" s="4">
        <v>9</v>
      </c>
      <c r="AI8" s="4">
        <v>19</v>
      </c>
      <c r="AJ8" s="12">
        <v>496.03</v>
      </c>
      <c r="AK8" s="12">
        <v>496.03</v>
      </c>
      <c r="AL8" s="4">
        <v>4</v>
      </c>
      <c r="AM8" s="4">
        <v>4</v>
      </c>
      <c r="AN8" s="12">
        <v>82</v>
      </c>
      <c r="AO8" s="12">
        <v>0</v>
      </c>
      <c r="AP8" s="4">
        <v>6</v>
      </c>
      <c r="AQ8" s="4">
        <v>14</v>
      </c>
      <c r="AR8" s="12">
        <v>164.5</v>
      </c>
      <c r="AS8" s="12">
        <v>25.01</v>
      </c>
      <c r="AT8" s="4">
        <v>20</v>
      </c>
      <c r="AU8" s="4">
        <v>48</v>
      </c>
      <c r="AV8" s="12">
        <v>235.65</v>
      </c>
      <c r="AW8" s="12">
        <v>0</v>
      </c>
      <c r="AX8" s="4">
        <v>9</v>
      </c>
      <c r="AY8" s="4">
        <v>20</v>
      </c>
      <c r="AZ8" s="12">
        <v>283</v>
      </c>
      <c r="BA8" s="12">
        <v>0</v>
      </c>
      <c r="BB8" s="4">
        <v>106</v>
      </c>
      <c r="BC8" s="4">
        <v>290</v>
      </c>
      <c r="BD8" s="12">
        <v>1110.5999999999999</v>
      </c>
      <c r="BE8" s="12">
        <v>0</v>
      </c>
      <c r="BF8" s="4">
        <v>531</v>
      </c>
      <c r="BG8" s="4">
        <v>1595</v>
      </c>
      <c r="BH8" s="12">
        <v>1978</v>
      </c>
      <c r="BI8" s="12">
        <v>1978</v>
      </c>
      <c r="BJ8" s="4">
        <v>0</v>
      </c>
      <c r="BK8" s="4">
        <v>0</v>
      </c>
      <c r="BL8" s="12">
        <v>0</v>
      </c>
      <c r="BM8" s="12">
        <v>0</v>
      </c>
      <c r="BN8" s="4">
        <v>1</v>
      </c>
      <c r="BO8" s="4">
        <v>2</v>
      </c>
      <c r="BP8" s="12">
        <v>15.27</v>
      </c>
      <c r="BQ8" s="12">
        <v>0</v>
      </c>
      <c r="BR8" s="4">
        <v>0</v>
      </c>
      <c r="BS8" s="4">
        <v>0</v>
      </c>
      <c r="BT8" s="12">
        <v>0</v>
      </c>
      <c r="BU8" s="12">
        <v>0</v>
      </c>
      <c r="BV8" s="4">
        <v>0</v>
      </c>
      <c r="BW8" s="4">
        <v>0</v>
      </c>
      <c r="BX8" s="12">
        <v>0</v>
      </c>
      <c r="BY8" s="12">
        <v>0</v>
      </c>
      <c r="BZ8" s="7">
        <v>0</v>
      </c>
      <c r="CA8" s="7">
        <v>0</v>
      </c>
      <c r="CB8" s="12">
        <v>0</v>
      </c>
      <c r="CC8" s="12">
        <v>0</v>
      </c>
      <c r="CD8" s="4">
        <v>0</v>
      </c>
      <c r="CE8" s="4">
        <v>0</v>
      </c>
      <c r="CF8" s="12">
        <v>0</v>
      </c>
      <c r="CG8" s="12">
        <v>0</v>
      </c>
      <c r="CH8" s="4">
        <v>0</v>
      </c>
      <c r="CI8" s="4">
        <v>0</v>
      </c>
      <c r="CJ8" s="12">
        <v>0</v>
      </c>
      <c r="CK8" s="12">
        <v>0</v>
      </c>
      <c r="CL8" s="4">
        <v>0</v>
      </c>
      <c r="CM8" s="4">
        <v>0</v>
      </c>
      <c r="CN8" s="12">
        <v>0</v>
      </c>
      <c r="CO8" s="12">
        <v>0</v>
      </c>
      <c r="CP8" s="4">
        <v>0</v>
      </c>
      <c r="CQ8" s="4">
        <v>0</v>
      </c>
      <c r="CR8" s="12">
        <v>0</v>
      </c>
      <c r="CS8" s="12">
        <v>0</v>
      </c>
      <c r="CT8" s="4">
        <v>0</v>
      </c>
      <c r="CU8" s="4">
        <v>0</v>
      </c>
      <c r="CV8" s="12">
        <v>0</v>
      </c>
      <c r="CW8" s="12">
        <v>0</v>
      </c>
      <c r="CX8" s="4">
        <v>23</v>
      </c>
      <c r="CY8" s="4">
        <v>59</v>
      </c>
      <c r="CZ8" s="12">
        <v>513.99</v>
      </c>
      <c r="DA8" s="12">
        <v>482.03</v>
      </c>
      <c r="DB8" s="4">
        <v>96</v>
      </c>
      <c r="DC8" s="4">
        <v>319</v>
      </c>
      <c r="DD8" s="12">
        <v>682.04</v>
      </c>
      <c r="DE8" s="12">
        <v>677.5</v>
      </c>
      <c r="DF8" s="4">
        <v>0</v>
      </c>
      <c r="DG8" s="4">
        <v>0</v>
      </c>
      <c r="DH8" s="12">
        <v>0</v>
      </c>
      <c r="DI8" s="12">
        <v>0</v>
      </c>
      <c r="DJ8" s="4">
        <v>0</v>
      </c>
      <c r="DK8" s="4">
        <v>0</v>
      </c>
      <c r="DL8" s="12">
        <v>0</v>
      </c>
      <c r="DM8" s="12">
        <v>0</v>
      </c>
      <c r="DN8" s="4">
        <v>0</v>
      </c>
      <c r="DO8" s="4">
        <v>0</v>
      </c>
      <c r="DP8" s="12">
        <v>0</v>
      </c>
      <c r="DQ8" s="12">
        <v>0</v>
      </c>
      <c r="DR8" s="4">
        <v>0</v>
      </c>
      <c r="DS8" s="4">
        <v>0</v>
      </c>
      <c r="DT8" s="12">
        <v>0</v>
      </c>
      <c r="DU8" s="12">
        <v>0</v>
      </c>
      <c r="DV8" s="4">
        <v>0</v>
      </c>
      <c r="DW8" s="4">
        <v>0</v>
      </c>
      <c r="DX8" s="12">
        <v>0</v>
      </c>
      <c r="DY8" s="12">
        <v>0</v>
      </c>
      <c r="DZ8" s="4">
        <v>3</v>
      </c>
      <c r="EA8" s="4">
        <v>4</v>
      </c>
      <c r="EB8" s="12">
        <v>782</v>
      </c>
      <c r="EC8" s="12">
        <v>0</v>
      </c>
      <c r="ED8" s="4">
        <v>5</v>
      </c>
      <c r="EE8" s="4">
        <v>18</v>
      </c>
      <c r="EF8" s="12">
        <v>774</v>
      </c>
      <c r="EG8" s="12">
        <v>283.33</v>
      </c>
    </row>
    <row r="9" spans="1:137" x14ac:dyDescent="0.25">
      <c r="A9" s="5">
        <v>43132</v>
      </c>
      <c r="B9" s="7">
        <v>900</v>
      </c>
      <c r="C9" s="7">
        <v>2647</v>
      </c>
      <c r="D9" s="12">
        <v>1441.75</v>
      </c>
      <c r="E9" s="12">
        <v>1290</v>
      </c>
      <c r="F9" s="4">
        <v>1</v>
      </c>
      <c r="G9" s="4">
        <v>3</v>
      </c>
      <c r="H9" s="12">
        <v>250</v>
      </c>
      <c r="I9" s="12">
        <v>0</v>
      </c>
      <c r="J9" s="4">
        <v>21</v>
      </c>
      <c r="K9" s="4">
        <v>44</v>
      </c>
      <c r="L9" s="12">
        <v>350</v>
      </c>
      <c r="M9" s="12">
        <v>0</v>
      </c>
      <c r="N9" s="4">
        <v>4</v>
      </c>
      <c r="O9" s="4">
        <v>8</v>
      </c>
      <c r="P9" s="12">
        <v>72.27</v>
      </c>
      <c r="Q9" s="12">
        <v>72.27</v>
      </c>
      <c r="R9" s="4">
        <v>5</v>
      </c>
      <c r="S9" s="4">
        <v>13</v>
      </c>
      <c r="T9" s="12">
        <v>996.66</v>
      </c>
      <c r="U9" s="12">
        <v>996.66</v>
      </c>
      <c r="V9" s="4">
        <v>3</v>
      </c>
      <c r="W9" s="4">
        <v>4</v>
      </c>
      <c r="X9" s="12">
        <v>270.94</v>
      </c>
      <c r="Y9" s="12">
        <v>270.94</v>
      </c>
      <c r="Z9" s="4">
        <v>8</v>
      </c>
      <c r="AA9" s="4">
        <v>36</v>
      </c>
      <c r="AB9" s="12">
        <v>487.77</v>
      </c>
      <c r="AC9" s="12">
        <v>487.77</v>
      </c>
      <c r="AD9" s="4">
        <v>1</v>
      </c>
      <c r="AE9" s="4">
        <v>8</v>
      </c>
      <c r="AF9" s="12">
        <v>4160</v>
      </c>
      <c r="AG9" s="12">
        <v>4160</v>
      </c>
      <c r="AH9" s="4">
        <v>9</v>
      </c>
      <c r="AI9" s="4">
        <v>14</v>
      </c>
      <c r="AJ9" s="12">
        <v>227.24</v>
      </c>
      <c r="AK9" s="12">
        <v>0</v>
      </c>
      <c r="AL9" s="4">
        <v>3</v>
      </c>
      <c r="AM9" s="4">
        <v>4</v>
      </c>
      <c r="AN9" s="12">
        <v>64</v>
      </c>
      <c r="AO9" s="12">
        <v>0</v>
      </c>
      <c r="AP9" s="4">
        <v>4</v>
      </c>
      <c r="AQ9" s="4">
        <v>10</v>
      </c>
      <c r="AR9" s="12">
        <v>599.9</v>
      </c>
      <c r="AS9" s="12">
        <v>599.9</v>
      </c>
      <c r="AT9" s="4">
        <v>16</v>
      </c>
      <c r="AU9" s="4">
        <v>46</v>
      </c>
      <c r="AV9" s="12">
        <v>184.88</v>
      </c>
      <c r="AW9" s="12">
        <v>93.75</v>
      </c>
      <c r="AX9" s="4">
        <v>6</v>
      </c>
      <c r="AY9" s="4">
        <v>16</v>
      </c>
      <c r="AZ9" s="12">
        <v>280.5</v>
      </c>
      <c r="BA9" s="12">
        <v>24.19</v>
      </c>
      <c r="BB9" s="4">
        <v>124</v>
      </c>
      <c r="BC9" s="4">
        <v>358</v>
      </c>
      <c r="BD9" s="12">
        <v>1077.1400000000001</v>
      </c>
      <c r="BE9" s="12">
        <v>0</v>
      </c>
      <c r="BF9" s="4">
        <v>588</v>
      </c>
      <c r="BG9" s="4">
        <v>1748</v>
      </c>
      <c r="BH9" s="12">
        <v>1928.45</v>
      </c>
      <c r="BI9" s="12">
        <v>1914.36</v>
      </c>
      <c r="BJ9" s="4">
        <v>6</v>
      </c>
      <c r="BK9" s="4">
        <v>19</v>
      </c>
      <c r="BL9" s="12">
        <v>36.71</v>
      </c>
      <c r="BM9" s="12">
        <v>0</v>
      </c>
      <c r="BN9" s="4">
        <v>1</v>
      </c>
      <c r="BO9" s="4">
        <v>2</v>
      </c>
      <c r="BP9" s="12">
        <v>920.5</v>
      </c>
      <c r="BQ9" s="12">
        <v>770.5</v>
      </c>
      <c r="BR9" s="4">
        <v>1</v>
      </c>
      <c r="BS9" s="4">
        <v>1</v>
      </c>
      <c r="BT9" s="12">
        <v>88</v>
      </c>
      <c r="BU9" s="12">
        <v>0</v>
      </c>
      <c r="BV9" s="4">
        <v>0</v>
      </c>
      <c r="BW9" s="4">
        <v>0</v>
      </c>
      <c r="BX9" s="12">
        <v>0</v>
      </c>
      <c r="BY9" s="12">
        <v>0</v>
      </c>
      <c r="BZ9" s="7">
        <v>0</v>
      </c>
      <c r="CA9" s="7">
        <v>0</v>
      </c>
      <c r="CB9" s="12">
        <v>0</v>
      </c>
      <c r="CC9" s="12">
        <v>0</v>
      </c>
      <c r="CD9" s="4">
        <v>0</v>
      </c>
      <c r="CE9" s="4">
        <v>0</v>
      </c>
      <c r="CF9" s="12">
        <v>0</v>
      </c>
      <c r="CG9" s="12">
        <v>0</v>
      </c>
      <c r="CH9" s="4">
        <v>0</v>
      </c>
      <c r="CI9" s="4">
        <v>0</v>
      </c>
      <c r="CJ9" s="12">
        <v>0</v>
      </c>
      <c r="CK9" s="12">
        <v>0</v>
      </c>
      <c r="CL9" s="4">
        <v>0</v>
      </c>
      <c r="CM9" s="4">
        <v>0</v>
      </c>
      <c r="CN9" s="12">
        <v>0</v>
      </c>
      <c r="CO9" s="12">
        <v>0</v>
      </c>
      <c r="CP9" s="4">
        <v>2</v>
      </c>
      <c r="CQ9" s="4">
        <v>5</v>
      </c>
      <c r="CR9" s="12">
        <v>1400.67</v>
      </c>
      <c r="CS9" s="12">
        <v>1400.67</v>
      </c>
      <c r="CT9" s="4">
        <v>1</v>
      </c>
      <c r="CU9" s="4">
        <v>2</v>
      </c>
      <c r="CV9" s="12">
        <v>16.14</v>
      </c>
      <c r="CW9" s="12">
        <v>0</v>
      </c>
      <c r="CX9" s="4">
        <v>11</v>
      </c>
      <c r="CY9" s="4">
        <v>32</v>
      </c>
      <c r="CZ9" s="12">
        <v>232</v>
      </c>
      <c r="DA9" s="12">
        <v>43</v>
      </c>
      <c r="DB9" s="4">
        <v>79</v>
      </c>
      <c r="DC9" s="4">
        <v>255</v>
      </c>
      <c r="DD9" s="12">
        <v>747.5</v>
      </c>
      <c r="DE9" s="12">
        <v>741.75</v>
      </c>
      <c r="DF9" s="4">
        <v>0</v>
      </c>
      <c r="DG9" s="4">
        <v>0</v>
      </c>
      <c r="DH9" s="12">
        <v>0</v>
      </c>
      <c r="DI9" s="12">
        <v>0</v>
      </c>
      <c r="DJ9" s="4">
        <v>0</v>
      </c>
      <c r="DK9" s="4">
        <v>0</v>
      </c>
      <c r="DL9" s="12">
        <v>0</v>
      </c>
      <c r="DM9" s="12">
        <v>0</v>
      </c>
      <c r="DN9" s="4">
        <v>0</v>
      </c>
      <c r="DO9" s="4">
        <v>0</v>
      </c>
      <c r="DP9" s="12">
        <v>0</v>
      </c>
      <c r="DQ9" s="12">
        <v>0</v>
      </c>
      <c r="DR9" s="4">
        <v>1</v>
      </c>
      <c r="DS9" s="4">
        <v>2</v>
      </c>
      <c r="DT9" s="12">
        <v>206</v>
      </c>
      <c r="DU9" s="12">
        <v>0</v>
      </c>
      <c r="DV9" s="4">
        <v>0</v>
      </c>
      <c r="DW9" s="4">
        <v>0</v>
      </c>
      <c r="DX9" s="12">
        <v>0</v>
      </c>
      <c r="DY9" s="12">
        <v>0</v>
      </c>
      <c r="DZ9" s="4">
        <v>0</v>
      </c>
      <c r="EA9" s="4">
        <v>0</v>
      </c>
      <c r="EB9" s="12">
        <v>0</v>
      </c>
      <c r="EC9" s="12">
        <v>0</v>
      </c>
      <c r="ED9" s="4">
        <v>5</v>
      </c>
      <c r="EE9" s="4">
        <v>17</v>
      </c>
      <c r="EF9" s="12">
        <v>1012</v>
      </c>
      <c r="EG9" s="12">
        <v>1012</v>
      </c>
    </row>
    <row r="10" spans="1:137" x14ac:dyDescent="0.25">
      <c r="A10" s="5">
        <v>43160</v>
      </c>
      <c r="B10" s="7">
        <v>1003</v>
      </c>
      <c r="C10" s="7">
        <v>2924</v>
      </c>
      <c r="D10" s="12">
        <v>1539.4</v>
      </c>
      <c r="E10" s="12">
        <v>1414.7</v>
      </c>
      <c r="F10" s="4">
        <v>0</v>
      </c>
      <c r="G10" s="4">
        <v>0</v>
      </c>
      <c r="H10" s="12">
        <v>0</v>
      </c>
      <c r="I10" s="12">
        <v>0</v>
      </c>
      <c r="J10" s="4">
        <v>14</v>
      </c>
      <c r="K10" s="4">
        <v>28</v>
      </c>
      <c r="L10" s="12">
        <v>276.5</v>
      </c>
      <c r="M10" s="12">
        <v>0</v>
      </c>
      <c r="N10" s="4">
        <v>2</v>
      </c>
      <c r="O10" s="4">
        <v>3</v>
      </c>
      <c r="P10" s="12">
        <v>97.29</v>
      </c>
      <c r="Q10" s="12">
        <v>80.63</v>
      </c>
      <c r="R10" s="4">
        <v>4</v>
      </c>
      <c r="S10" s="4">
        <v>11</v>
      </c>
      <c r="T10" s="12">
        <v>253.75</v>
      </c>
      <c r="U10" s="12">
        <v>225</v>
      </c>
      <c r="V10" s="4">
        <v>2</v>
      </c>
      <c r="W10" s="4">
        <v>2</v>
      </c>
      <c r="X10" s="12">
        <v>1006.5</v>
      </c>
      <c r="Y10" s="12">
        <v>989</v>
      </c>
      <c r="Z10" s="4">
        <v>8</v>
      </c>
      <c r="AA10" s="4">
        <v>36</v>
      </c>
      <c r="AB10" s="12">
        <v>549.62</v>
      </c>
      <c r="AC10" s="12">
        <v>520.33000000000004</v>
      </c>
      <c r="AD10" s="4">
        <v>0</v>
      </c>
      <c r="AE10" s="4">
        <v>0</v>
      </c>
      <c r="AF10" s="12">
        <v>0</v>
      </c>
      <c r="AG10" s="12">
        <v>0</v>
      </c>
      <c r="AH10" s="4">
        <v>6</v>
      </c>
      <c r="AI10" s="4">
        <v>9</v>
      </c>
      <c r="AJ10" s="12">
        <v>178</v>
      </c>
      <c r="AK10" s="12">
        <v>0</v>
      </c>
      <c r="AL10" s="4">
        <v>3</v>
      </c>
      <c r="AM10" s="4">
        <v>3</v>
      </c>
      <c r="AN10" s="12">
        <v>171</v>
      </c>
      <c r="AO10" s="12">
        <v>0</v>
      </c>
      <c r="AP10" s="4">
        <v>8</v>
      </c>
      <c r="AQ10" s="4">
        <v>21</v>
      </c>
      <c r="AR10" s="12">
        <v>179.38</v>
      </c>
      <c r="AS10" s="12">
        <v>55</v>
      </c>
      <c r="AT10" s="4">
        <v>13</v>
      </c>
      <c r="AU10" s="4">
        <v>32</v>
      </c>
      <c r="AV10" s="12">
        <v>300</v>
      </c>
      <c r="AW10" s="12">
        <v>300</v>
      </c>
      <c r="AX10" s="4">
        <v>1</v>
      </c>
      <c r="AY10" s="4">
        <v>1</v>
      </c>
      <c r="AZ10" s="12">
        <v>54</v>
      </c>
      <c r="BA10" s="12">
        <v>0</v>
      </c>
      <c r="BB10" s="4">
        <v>160</v>
      </c>
      <c r="BC10" s="4">
        <v>444</v>
      </c>
      <c r="BD10" s="12">
        <v>1175.8399999999999</v>
      </c>
      <c r="BE10" s="12">
        <v>0</v>
      </c>
      <c r="BF10" s="4">
        <v>680</v>
      </c>
      <c r="BG10" s="4">
        <v>1997</v>
      </c>
      <c r="BH10" s="12">
        <v>1846.85</v>
      </c>
      <c r="BI10" s="12">
        <v>1820</v>
      </c>
      <c r="BJ10" s="4">
        <v>2</v>
      </c>
      <c r="BK10" s="4">
        <v>7</v>
      </c>
      <c r="BL10" s="12">
        <v>88.67</v>
      </c>
      <c r="BM10" s="12">
        <v>0</v>
      </c>
      <c r="BN10" s="4">
        <v>0</v>
      </c>
      <c r="BO10" s="4">
        <v>0</v>
      </c>
      <c r="BP10" s="12">
        <v>0</v>
      </c>
      <c r="BQ10" s="12">
        <v>0</v>
      </c>
      <c r="BR10" s="4">
        <v>0</v>
      </c>
      <c r="BS10" s="4">
        <v>0</v>
      </c>
      <c r="BT10" s="12">
        <v>0</v>
      </c>
      <c r="BU10" s="12">
        <v>0</v>
      </c>
      <c r="BV10" s="4">
        <v>0</v>
      </c>
      <c r="BW10" s="4">
        <v>0</v>
      </c>
      <c r="BX10" s="12">
        <v>0</v>
      </c>
      <c r="BY10" s="12">
        <v>0</v>
      </c>
      <c r="BZ10" s="7">
        <v>1</v>
      </c>
      <c r="CA10" s="7">
        <v>1</v>
      </c>
      <c r="CB10" s="12">
        <v>33.33</v>
      </c>
      <c r="CC10" s="12">
        <v>0</v>
      </c>
      <c r="CD10" s="4">
        <v>0</v>
      </c>
      <c r="CE10" s="4">
        <v>0</v>
      </c>
      <c r="CF10" s="12">
        <v>0</v>
      </c>
      <c r="CG10" s="12">
        <v>0</v>
      </c>
      <c r="CH10" s="4">
        <v>0</v>
      </c>
      <c r="CI10" s="4">
        <v>0</v>
      </c>
      <c r="CJ10" s="12">
        <v>0</v>
      </c>
      <c r="CK10" s="12">
        <v>0</v>
      </c>
      <c r="CL10" s="4">
        <v>0</v>
      </c>
      <c r="CM10" s="4">
        <v>0</v>
      </c>
      <c r="CN10" s="12">
        <v>0</v>
      </c>
      <c r="CO10" s="12">
        <v>0</v>
      </c>
      <c r="CP10" s="4">
        <v>1</v>
      </c>
      <c r="CQ10" s="4">
        <v>3</v>
      </c>
      <c r="CR10" s="12">
        <v>500</v>
      </c>
      <c r="CS10" s="12">
        <v>0</v>
      </c>
      <c r="CT10" s="4">
        <v>0</v>
      </c>
      <c r="CU10" s="4">
        <v>0</v>
      </c>
      <c r="CV10" s="12">
        <v>0</v>
      </c>
      <c r="CW10" s="12">
        <v>0</v>
      </c>
      <c r="CX10" s="4">
        <v>21</v>
      </c>
      <c r="CY10" s="4">
        <v>62</v>
      </c>
      <c r="CZ10" s="12">
        <v>172.56</v>
      </c>
      <c r="DA10" s="12">
        <v>0.04</v>
      </c>
      <c r="DB10" s="4">
        <v>70</v>
      </c>
      <c r="DC10" s="4">
        <v>249</v>
      </c>
      <c r="DD10" s="12">
        <v>532.87</v>
      </c>
      <c r="DE10" s="12">
        <v>532.87</v>
      </c>
      <c r="DF10" s="4">
        <v>0</v>
      </c>
      <c r="DG10" s="4">
        <v>0</v>
      </c>
      <c r="DH10" s="12">
        <v>0</v>
      </c>
      <c r="DI10" s="12">
        <v>0</v>
      </c>
      <c r="DJ10" s="4">
        <v>0</v>
      </c>
      <c r="DK10" s="4">
        <v>0</v>
      </c>
      <c r="DL10" s="12">
        <v>0</v>
      </c>
      <c r="DM10" s="12">
        <v>0</v>
      </c>
      <c r="DN10" s="4">
        <v>0</v>
      </c>
      <c r="DO10" s="4">
        <v>0</v>
      </c>
      <c r="DP10" s="12">
        <v>0</v>
      </c>
      <c r="DQ10" s="12">
        <v>0</v>
      </c>
      <c r="DR10" s="4">
        <v>0</v>
      </c>
      <c r="DS10" s="4">
        <v>0</v>
      </c>
      <c r="DT10" s="12">
        <v>0</v>
      </c>
      <c r="DU10" s="12">
        <v>0</v>
      </c>
      <c r="DV10" s="4">
        <v>0</v>
      </c>
      <c r="DW10" s="4">
        <v>0</v>
      </c>
      <c r="DX10" s="12">
        <v>0</v>
      </c>
      <c r="DY10" s="12">
        <v>0</v>
      </c>
      <c r="DZ10" s="4">
        <v>1</v>
      </c>
      <c r="EA10" s="4">
        <v>1</v>
      </c>
      <c r="EB10" s="12">
        <v>365</v>
      </c>
      <c r="EC10" s="12">
        <v>365</v>
      </c>
      <c r="ED10" s="4">
        <v>6</v>
      </c>
      <c r="EE10" s="4">
        <v>14</v>
      </c>
      <c r="EF10" s="12">
        <v>809</v>
      </c>
      <c r="EG10" s="12">
        <v>0</v>
      </c>
    </row>
    <row r="11" spans="1:137" x14ac:dyDescent="0.25">
      <c r="A11" s="5">
        <v>43191</v>
      </c>
      <c r="B11" s="7">
        <v>968</v>
      </c>
      <c r="C11" s="7">
        <v>2821</v>
      </c>
      <c r="D11" s="12">
        <v>1579.25</v>
      </c>
      <c r="E11" s="12">
        <v>1500</v>
      </c>
      <c r="F11" s="4">
        <v>0</v>
      </c>
      <c r="G11" s="4">
        <v>0</v>
      </c>
      <c r="H11" s="12">
        <v>0</v>
      </c>
      <c r="I11" s="12">
        <v>0</v>
      </c>
      <c r="J11" s="4">
        <v>19</v>
      </c>
      <c r="K11" s="4">
        <v>50</v>
      </c>
      <c r="L11" s="12">
        <v>280</v>
      </c>
      <c r="M11" s="12">
        <v>0</v>
      </c>
      <c r="N11" s="4">
        <v>1</v>
      </c>
      <c r="O11" s="4">
        <v>4</v>
      </c>
      <c r="P11" s="12">
        <v>1</v>
      </c>
      <c r="Q11" s="12">
        <v>1</v>
      </c>
      <c r="R11" s="4">
        <v>2</v>
      </c>
      <c r="S11" s="4">
        <v>4</v>
      </c>
      <c r="T11" s="12">
        <v>878.2</v>
      </c>
      <c r="U11" s="12">
        <v>791.2</v>
      </c>
      <c r="V11" s="4">
        <v>1</v>
      </c>
      <c r="W11" s="4">
        <v>4</v>
      </c>
      <c r="X11" s="12">
        <v>996.67</v>
      </c>
      <c r="Y11" s="12">
        <v>996.67</v>
      </c>
      <c r="Z11" s="4">
        <v>7</v>
      </c>
      <c r="AA11" s="4">
        <v>26</v>
      </c>
      <c r="AB11" s="12">
        <v>840.94</v>
      </c>
      <c r="AC11" s="12">
        <v>840.94</v>
      </c>
      <c r="AD11" s="4">
        <v>1</v>
      </c>
      <c r="AE11" s="4">
        <v>4</v>
      </c>
      <c r="AF11" s="12">
        <v>709.5</v>
      </c>
      <c r="AG11" s="12">
        <v>709.5</v>
      </c>
      <c r="AH11" s="4">
        <v>8</v>
      </c>
      <c r="AI11" s="4">
        <v>15</v>
      </c>
      <c r="AJ11" s="12">
        <v>192</v>
      </c>
      <c r="AK11" s="12">
        <v>143</v>
      </c>
      <c r="AL11" s="4">
        <v>6</v>
      </c>
      <c r="AM11" s="4">
        <v>8</v>
      </c>
      <c r="AN11" s="12">
        <v>123.09</v>
      </c>
      <c r="AO11" s="12">
        <v>0</v>
      </c>
      <c r="AP11" s="4">
        <v>3</v>
      </c>
      <c r="AQ11" s="4">
        <v>7</v>
      </c>
      <c r="AR11" s="12">
        <v>78.2</v>
      </c>
      <c r="AS11" s="12">
        <v>0</v>
      </c>
      <c r="AT11" s="4">
        <v>17</v>
      </c>
      <c r="AU11" s="4">
        <v>52</v>
      </c>
      <c r="AV11" s="12">
        <v>148</v>
      </c>
      <c r="AW11" s="12">
        <v>0</v>
      </c>
      <c r="AX11" s="4">
        <v>2</v>
      </c>
      <c r="AY11" s="4">
        <v>10</v>
      </c>
      <c r="AZ11" s="12">
        <v>472.82</v>
      </c>
      <c r="BA11" s="12">
        <v>472.82</v>
      </c>
      <c r="BB11" s="4">
        <v>115</v>
      </c>
      <c r="BC11" s="4">
        <v>316</v>
      </c>
      <c r="BD11" s="12">
        <v>1156.7</v>
      </c>
      <c r="BE11" s="12">
        <v>0</v>
      </c>
      <c r="BF11" s="4">
        <v>689</v>
      </c>
      <c r="BG11" s="4">
        <v>1989</v>
      </c>
      <c r="BH11" s="12">
        <v>1978</v>
      </c>
      <c r="BI11" s="12">
        <v>1974</v>
      </c>
      <c r="BJ11" s="4">
        <v>0</v>
      </c>
      <c r="BK11" s="4">
        <v>0</v>
      </c>
      <c r="BL11" s="12">
        <v>0</v>
      </c>
      <c r="BM11" s="12">
        <v>0</v>
      </c>
      <c r="BN11" s="4">
        <v>1</v>
      </c>
      <c r="BO11" s="4">
        <v>2</v>
      </c>
      <c r="BP11" s="12">
        <v>122.17</v>
      </c>
      <c r="BQ11" s="12">
        <v>0</v>
      </c>
      <c r="BR11" s="4">
        <v>0</v>
      </c>
      <c r="BS11" s="4">
        <v>0</v>
      </c>
      <c r="BT11" s="12">
        <v>0</v>
      </c>
      <c r="BU11" s="12">
        <v>0</v>
      </c>
      <c r="BV11" s="4">
        <v>0</v>
      </c>
      <c r="BW11" s="4">
        <v>0</v>
      </c>
      <c r="BX11" s="12">
        <v>0</v>
      </c>
      <c r="BY11" s="12">
        <v>0</v>
      </c>
      <c r="BZ11" s="7">
        <v>0</v>
      </c>
      <c r="CA11" s="7">
        <v>0</v>
      </c>
      <c r="CB11" s="12">
        <v>0</v>
      </c>
      <c r="CC11" s="12">
        <v>0</v>
      </c>
      <c r="CD11" s="4">
        <v>0</v>
      </c>
      <c r="CE11" s="4">
        <v>0</v>
      </c>
      <c r="CF11" s="12">
        <v>0</v>
      </c>
      <c r="CG11" s="12">
        <v>0</v>
      </c>
      <c r="CH11" s="4">
        <v>1</v>
      </c>
      <c r="CI11" s="4">
        <v>4</v>
      </c>
      <c r="CJ11" s="12">
        <v>700</v>
      </c>
      <c r="CK11" s="12">
        <v>700</v>
      </c>
      <c r="CL11" s="4">
        <v>0</v>
      </c>
      <c r="CM11" s="4">
        <v>0</v>
      </c>
      <c r="CN11" s="12">
        <v>0</v>
      </c>
      <c r="CO11" s="12">
        <v>0</v>
      </c>
      <c r="CP11" s="4">
        <v>3</v>
      </c>
      <c r="CQ11" s="4">
        <v>7</v>
      </c>
      <c r="CR11" s="12">
        <v>300</v>
      </c>
      <c r="CS11" s="12">
        <v>0</v>
      </c>
      <c r="CT11" s="4">
        <v>0</v>
      </c>
      <c r="CU11" s="4">
        <v>0</v>
      </c>
      <c r="CV11" s="12">
        <v>0</v>
      </c>
      <c r="CW11" s="12">
        <v>0</v>
      </c>
      <c r="CX11" s="4">
        <v>20</v>
      </c>
      <c r="CY11" s="4">
        <v>60</v>
      </c>
      <c r="CZ11" s="12">
        <v>354</v>
      </c>
      <c r="DA11" s="12">
        <v>90.78</v>
      </c>
      <c r="DB11" s="4">
        <v>69</v>
      </c>
      <c r="DC11" s="4">
        <v>249</v>
      </c>
      <c r="DD11" s="12">
        <v>671.5</v>
      </c>
      <c r="DE11" s="12">
        <v>671.5</v>
      </c>
      <c r="DF11" s="4">
        <v>0</v>
      </c>
      <c r="DG11" s="4">
        <v>0</v>
      </c>
      <c r="DH11" s="12">
        <v>0</v>
      </c>
      <c r="DI11" s="12">
        <v>0</v>
      </c>
      <c r="DJ11" s="4">
        <v>0</v>
      </c>
      <c r="DK11" s="4">
        <v>0</v>
      </c>
      <c r="DL11" s="12">
        <v>0</v>
      </c>
      <c r="DM11" s="12">
        <v>0</v>
      </c>
      <c r="DN11" s="4">
        <v>0</v>
      </c>
      <c r="DO11" s="4">
        <v>0</v>
      </c>
      <c r="DP11" s="12">
        <v>0</v>
      </c>
      <c r="DQ11" s="12">
        <v>0</v>
      </c>
      <c r="DR11" s="4">
        <v>0</v>
      </c>
      <c r="DS11" s="4">
        <v>0</v>
      </c>
      <c r="DT11" s="12">
        <v>0</v>
      </c>
      <c r="DU11" s="12">
        <v>0</v>
      </c>
      <c r="DV11" s="4">
        <v>0</v>
      </c>
      <c r="DW11" s="4">
        <v>0</v>
      </c>
      <c r="DX11" s="12">
        <v>0</v>
      </c>
      <c r="DY11" s="12">
        <v>0</v>
      </c>
      <c r="DZ11" s="4">
        <v>0</v>
      </c>
      <c r="EA11" s="4">
        <v>0</v>
      </c>
      <c r="EB11" s="12">
        <v>0</v>
      </c>
      <c r="EC11" s="12">
        <v>0</v>
      </c>
      <c r="ED11" s="4">
        <v>3</v>
      </c>
      <c r="EE11" s="4">
        <v>10</v>
      </c>
      <c r="EF11" s="12">
        <v>1854.38</v>
      </c>
      <c r="EG11" s="12">
        <v>1854.38</v>
      </c>
    </row>
    <row r="12" spans="1:137" x14ac:dyDescent="0.25">
      <c r="A12" s="5">
        <v>43221</v>
      </c>
      <c r="B12" s="7">
        <v>1012</v>
      </c>
      <c r="C12" s="7">
        <v>3088</v>
      </c>
      <c r="D12" s="12">
        <v>1599.8</v>
      </c>
      <c r="E12" s="12">
        <v>1483.5</v>
      </c>
      <c r="F12" s="4">
        <v>0</v>
      </c>
      <c r="G12" s="4">
        <v>0</v>
      </c>
      <c r="H12" s="12">
        <v>0</v>
      </c>
      <c r="I12" s="12">
        <v>0</v>
      </c>
      <c r="J12" s="4">
        <v>11</v>
      </c>
      <c r="K12" s="4">
        <v>25</v>
      </c>
      <c r="L12" s="12">
        <v>270.39999999999998</v>
      </c>
      <c r="M12" s="12">
        <v>0</v>
      </c>
      <c r="N12" s="4">
        <v>1</v>
      </c>
      <c r="O12" s="4">
        <v>1</v>
      </c>
      <c r="P12" s="12">
        <v>0.02</v>
      </c>
      <c r="Q12" s="12">
        <v>0.02</v>
      </c>
      <c r="R12" s="4">
        <v>10</v>
      </c>
      <c r="S12" s="4">
        <v>25</v>
      </c>
      <c r="T12" s="12">
        <v>577.63</v>
      </c>
      <c r="U12" s="12">
        <v>500.27</v>
      </c>
      <c r="V12" s="4">
        <v>0</v>
      </c>
      <c r="W12" s="4">
        <v>0</v>
      </c>
      <c r="X12" s="12">
        <v>0</v>
      </c>
      <c r="Y12" s="12">
        <v>0</v>
      </c>
      <c r="Z12" s="4">
        <v>6</v>
      </c>
      <c r="AA12" s="4">
        <v>24</v>
      </c>
      <c r="AB12" s="12">
        <v>120.02</v>
      </c>
      <c r="AC12" s="12">
        <v>46.37</v>
      </c>
      <c r="AD12" s="4">
        <v>0</v>
      </c>
      <c r="AE12" s="4">
        <v>0</v>
      </c>
      <c r="AF12" s="12">
        <v>0</v>
      </c>
      <c r="AG12" s="12">
        <v>0</v>
      </c>
      <c r="AH12" s="4">
        <v>11</v>
      </c>
      <c r="AI12" s="4">
        <v>33</v>
      </c>
      <c r="AJ12" s="12">
        <v>444.25</v>
      </c>
      <c r="AK12" s="12">
        <v>273.31</v>
      </c>
      <c r="AL12" s="4">
        <v>2</v>
      </c>
      <c r="AM12" s="4">
        <v>2</v>
      </c>
      <c r="AN12" s="12">
        <v>51.5</v>
      </c>
      <c r="AO12" s="12">
        <v>0</v>
      </c>
      <c r="AP12" s="4">
        <v>9</v>
      </c>
      <c r="AQ12" s="4">
        <v>27</v>
      </c>
      <c r="AR12" s="12">
        <v>398.6</v>
      </c>
      <c r="AS12" s="12">
        <v>398.6</v>
      </c>
      <c r="AT12" s="4">
        <v>24</v>
      </c>
      <c r="AU12" s="4">
        <v>88</v>
      </c>
      <c r="AV12" s="12">
        <v>373.08</v>
      </c>
      <c r="AW12" s="12">
        <v>150.5</v>
      </c>
      <c r="AX12" s="4">
        <v>4</v>
      </c>
      <c r="AY12" s="4">
        <v>12</v>
      </c>
      <c r="AZ12" s="12">
        <v>535.95000000000005</v>
      </c>
      <c r="BA12" s="12">
        <v>327.62</v>
      </c>
      <c r="BB12" s="4">
        <v>124</v>
      </c>
      <c r="BC12" s="4">
        <v>373</v>
      </c>
      <c r="BD12" s="12">
        <v>1230.8800000000001</v>
      </c>
      <c r="BE12" s="12">
        <v>0</v>
      </c>
      <c r="BF12" s="4">
        <v>705</v>
      </c>
      <c r="BG12" s="4">
        <v>2134</v>
      </c>
      <c r="BH12" s="12">
        <v>1903.82</v>
      </c>
      <c r="BI12" s="12">
        <v>1881.25</v>
      </c>
      <c r="BJ12" s="4">
        <v>2</v>
      </c>
      <c r="BK12" s="4">
        <v>5</v>
      </c>
      <c r="BL12" s="12">
        <v>315.8</v>
      </c>
      <c r="BM12" s="12">
        <v>0</v>
      </c>
      <c r="BN12" s="4">
        <v>0</v>
      </c>
      <c r="BO12" s="4">
        <v>0</v>
      </c>
      <c r="BP12" s="12">
        <v>0</v>
      </c>
      <c r="BQ12" s="12">
        <v>0</v>
      </c>
      <c r="BR12" s="4">
        <v>0</v>
      </c>
      <c r="BS12" s="4">
        <v>0</v>
      </c>
      <c r="BT12" s="12">
        <v>0</v>
      </c>
      <c r="BU12" s="12">
        <v>0</v>
      </c>
      <c r="BV12" s="4">
        <v>0</v>
      </c>
      <c r="BW12" s="4">
        <v>0</v>
      </c>
      <c r="BX12" s="12">
        <v>0</v>
      </c>
      <c r="BY12" s="12">
        <v>0</v>
      </c>
      <c r="BZ12" s="7">
        <v>0</v>
      </c>
      <c r="CA12" s="7">
        <v>0</v>
      </c>
      <c r="CB12" s="12">
        <v>0</v>
      </c>
      <c r="CC12" s="12">
        <v>0</v>
      </c>
      <c r="CD12" s="4">
        <v>0</v>
      </c>
      <c r="CE12" s="4">
        <v>0</v>
      </c>
      <c r="CF12" s="12">
        <v>0</v>
      </c>
      <c r="CG12" s="12">
        <v>0</v>
      </c>
      <c r="CH12" s="4">
        <v>1</v>
      </c>
      <c r="CI12" s="4">
        <v>2</v>
      </c>
      <c r="CJ12" s="12">
        <v>443.76</v>
      </c>
      <c r="CK12" s="12">
        <v>443.76</v>
      </c>
      <c r="CL12" s="4">
        <v>0</v>
      </c>
      <c r="CM12" s="4">
        <v>0</v>
      </c>
      <c r="CN12" s="12">
        <v>0</v>
      </c>
      <c r="CO12" s="12">
        <v>0</v>
      </c>
      <c r="CP12" s="4">
        <v>1</v>
      </c>
      <c r="CQ12" s="4">
        <v>3</v>
      </c>
      <c r="CR12" s="12">
        <v>2.15</v>
      </c>
      <c r="CS12" s="12">
        <v>2.15</v>
      </c>
      <c r="CT12" s="4">
        <v>0</v>
      </c>
      <c r="CU12" s="4">
        <v>0</v>
      </c>
      <c r="CV12" s="12">
        <v>0</v>
      </c>
      <c r="CW12" s="12">
        <v>0</v>
      </c>
      <c r="CX12" s="4">
        <v>15</v>
      </c>
      <c r="CY12" s="4">
        <v>48</v>
      </c>
      <c r="CZ12" s="12">
        <v>322.5</v>
      </c>
      <c r="DA12" s="12">
        <v>306.26</v>
      </c>
      <c r="DB12" s="4">
        <v>83</v>
      </c>
      <c r="DC12" s="4">
        <v>277</v>
      </c>
      <c r="DD12" s="12">
        <v>791.2</v>
      </c>
      <c r="DE12" s="12">
        <v>758.72</v>
      </c>
      <c r="DF12" s="4">
        <v>0</v>
      </c>
      <c r="DG12" s="4">
        <v>0</v>
      </c>
      <c r="DH12" s="12">
        <v>0</v>
      </c>
      <c r="DI12" s="12">
        <v>0</v>
      </c>
      <c r="DJ12" s="4">
        <v>1</v>
      </c>
      <c r="DK12" s="4">
        <v>3</v>
      </c>
      <c r="DL12" s="12">
        <v>198</v>
      </c>
      <c r="DM12" s="12">
        <v>0</v>
      </c>
      <c r="DN12" s="4">
        <v>0</v>
      </c>
      <c r="DO12" s="4">
        <v>0</v>
      </c>
      <c r="DP12" s="12">
        <v>0</v>
      </c>
      <c r="DQ12" s="12">
        <v>0</v>
      </c>
      <c r="DR12" s="4">
        <v>0</v>
      </c>
      <c r="DS12" s="4">
        <v>0</v>
      </c>
      <c r="DT12" s="12">
        <v>0</v>
      </c>
      <c r="DU12" s="12">
        <v>0</v>
      </c>
      <c r="DV12" s="4">
        <v>0</v>
      </c>
      <c r="DW12" s="4">
        <v>0</v>
      </c>
      <c r="DX12" s="12">
        <v>0</v>
      </c>
      <c r="DY12" s="12">
        <v>0</v>
      </c>
      <c r="DZ12" s="4">
        <v>1</v>
      </c>
      <c r="EA12" s="4">
        <v>3</v>
      </c>
      <c r="EB12" s="12">
        <v>498.34</v>
      </c>
      <c r="EC12" s="12">
        <v>498.34</v>
      </c>
      <c r="ED12" s="4">
        <v>1</v>
      </c>
      <c r="EE12" s="4">
        <v>3</v>
      </c>
      <c r="EF12" s="12">
        <v>1625.94</v>
      </c>
      <c r="EG12" s="12">
        <v>1625.94</v>
      </c>
    </row>
    <row r="13" spans="1:137" x14ac:dyDescent="0.25">
      <c r="A13" s="5">
        <v>43252</v>
      </c>
      <c r="B13" s="7">
        <v>935</v>
      </c>
      <c r="C13" s="7">
        <v>2750</v>
      </c>
      <c r="D13" s="12">
        <v>1624</v>
      </c>
      <c r="E13" s="12">
        <v>1505</v>
      </c>
      <c r="F13" s="4">
        <v>0</v>
      </c>
      <c r="G13" s="4">
        <v>0</v>
      </c>
      <c r="H13" s="12">
        <v>0</v>
      </c>
      <c r="I13" s="12">
        <v>0</v>
      </c>
      <c r="J13" s="4">
        <v>15</v>
      </c>
      <c r="K13" s="4">
        <v>37</v>
      </c>
      <c r="L13" s="12">
        <v>989</v>
      </c>
      <c r="M13" s="12">
        <v>989</v>
      </c>
      <c r="N13" s="4">
        <v>1</v>
      </c>
      <c r="O13" s="4">
        <v>1</v>
      </c>
      <c r="P13" s="12">
        <v>33</v>
      </c>
      <c r="Q13" s="12">
        <v>0</v>
      </c>
      <c r="R13" s="4">
        <v>10</v>
      </c>
      <c r="S13" s="4">
        <v>25</v>
      </c>
      <c r="T13" s="12">
        <v>109.44</v>
      </c>
      <c r="U13" s="12">
        <v>53.2</v>
      </c>
      <c r="V13" s="4">
        <v>6</v>
      </c>
      <c r="W13" s="4">
        <v>8</v>
      </c>
      <c r="X13" s="12">
        <v>56.67</v>
      </c>
      <c r="Y13" s="12">
        <v>0.02</v>
      </c>
      <c r="Z13" s="4">
        <v>7</v>
      </c>
      <c r="AA13" s="4">
        <v>29</v>
      </c>
      <c r="AB13" s="12">
        <v>600</v>
      </c>
      <c r="AC13" s="12">
        <v>580.5</v>
      </c>
      <c r="AD13" s="4">
        <v>1</v>
      </c>
      <c r="AE13" s="4">
        <v>1</v>
      </c>
      <c r="AF13" s="12">
        <v>227.47</v>
      </c>
      <c r="AG13" s="12">
        <v>227.47</v>
      </c>
      <c r="AH13" s="4">
        <v>9</v>
      </c>
      <c r="AI13" s="4">
        <v>15</v>
      </c>
      <c r="AJ13" s="12">
        <v>178</v>
      </c>
      <c r="AK13" s="12">
        <v>0</v>
      </c>
      <c r="AL13" s="4">
        <v>13</v>
      </c>
      <c r="AM13" s="4">
        <v>17</v>
      </c>
      <c r="AN13" s="12">
        <v>162</v>
      </c>
      <c r="AO13" s="12">
        <v>0</v>
      </c>
      <c r="AP13" s="4">
        <v>5</v>
      </c>
      <c r="AQ13" s="4">
        <v>16</v>
      </c>
      <c r="AR13" s="12">
        <v>303</v>
      </c>
      <c r="AS13" s="12">
        <v>0</v>
      </c>
      <c r="AT13" s="4">
        <v>17</v>
      </c>
      <c r="AU13" s="4">
        <v>54</v>
      </c>
      <c r="AV13" s="12">
        <v>528</v>
      </c>
      <c r="AW13" s="12">
        <v>528</v>
      </c>
      <c r="AX13" s="4">
        <v>4</v>
      </c>
      <c r="AY13" s="4">
        <v>18</v>
      </c>
      <c r="AZ13" s="12">
        <v>1134.8399999999999</v>
      </c>
      <c r="BA13" s="12">
        <v>1075.54</v>
      </c>
      <c r="BB13" s="4">
        <v>128</v>
      </c>
      <c r="BC13" s="4">
        <v>337</v>
      </c>
      <c r="BD13" s="12">
        <v>1137.3499999999999</v>
      </c>
      <c r="BE13" s="12">
        <v>0</v>
      </c>
      <c r="BF13" s="4">
        <v>617</v>
      </c>
      <c r="BG13" s="4">
        <v>1837</v>
      </c>
      <c r="BH13" s="12">
        <v>1993.34</v>
      </c>
      <c r="BI13" s="12">
        <v>1993.32</v>
      </c>
      <c r="BJ13" s="4">
        <v>2</v>
      </c>
      <c r="BK13" s="4">
        <v>4</v>
      </c>
      <c r="BL13" s="12">
        <v>39.5</v>
      </c>
      <c r="BM13" s="12">
        <v>0</v>
      </c>
      <c r="BN13" s="4">
        <v>0</v>
      </c>
      <c r="BO13" s="4">
        <v>0</v>
      </c>
      <c r="BP13" s="12">
        <v>0</v>
      </c>
      <c r="BQ13" s="12">
        <v>0</v>
      </c>
      <c r="BR13" s="4">
        <v>0</v>
      </c>
      <c r="BS13" s="4">
        <v>0</v>
      </c>
      <c r="BT13" s="12">
        <v>0</v>
      </c>
      <c r="BU13" s="12">
        <v>0</v>
      </c>
      <c r="BV13" s="4">
        <v>0</v>
      </c>
      <c r="BW13" s="4">
        <v>0</v>
      </c>
      <c r="BX13" s="12">
        <v>0</v>
      </c>
      <c r="BY13" s="12">
        <v>0</v>
      </c>
      <c r="BZ13" s="7">
        <v>0</v>
      </c>
      <c r="CA13" s="7">
        <v>0</v>
      </c>
      <c r="CB13" s="12">
        <v>0</v>
      </c>
      <c r="CC13" s="12">
        <v>0</v>
      </c>
      <c r="CD13" s="4">
        <v>0</v>
      </c>
      <c r="CE13" s="4">
        <v>0</v>
      </c>
      <c r="CF13" s="12">
        <v>0</v>
      </c>
      <c r="CG13" s="12">
        <v>0</v>
      </c>
      <c r="CH13" s="4">
        <v>0</v>
      </c>
      <c r="CI13" s="4">
        <v>0</v>
      </c>
      <c r="CJ13" s="12">
        <v>0</v>
      </c>
      <c r="CK13" s="12">
        <v>0</v>
      </c>
      <c r="CL13" s="4">
        <v>0</v>
      </c>
      <c r="CM13" s="4">
        <v>0</v>
      </c>
      <c r="CN13" s="12">
        <v>0</v>
      </c>
      <c r="CO13" s="12">
        <v>0</v>
      </c>
      <c r="CP13" s="4">
        <v>1</v>
      </c>
      <c r="CQ13" s="4">
        <v>2</v>
      </c>
      <c r="CR13" s="12">
        <v>989</v>
      </c>
      <c r="CS13" s="12">
        <v>989</v>
      </c>
      <c r="CT13" s="4">
        <v>1</v>
      </c>
      <c r="CU13" s="4">
        <v>1</v>
      </c>
      <c r="CV13" s="12">
        <v>36</v>
      </c>
      <c r="CW13" s="12">
        <v>0</v>
      </c>
      <c r="CX13" s="4">
        <v>22</v>
      </c>
      <c r="CY13" s="4">
        <v>69</v>
      </c>
      <c r="CZ13" s="12">
        <v>533.83000000000004</v>
      </c>
      <c r="DA13" s="12">
        <v>533.83000000000004</v>
      </c>
      <c r="DB13" s="4">
        <v>65</v>
      </c>
      <c r="DC13" s="4">
        <v>241</v>
      </c>
      <c r="DD13" s="12">
        <v>872.08</v>
      </c>
      <c r="DE13" s="12">
        <v>872.08</v>
      </c>
      <c r="DF13" s="4">
        <v>0</v>
      </c>
      <c r="DG13" s="4">
        <v>0</v>
      </c>
      <c r="DH13" s="12">
        <v>0</v>
      </c>
      <c r="DI13" s="12">
        <v>0</v>
      </c>
      <c r="DJ13" s="4">
        <v>0</v>
      </c>
      <c r="DK13" s="4">
        <v>0</v>
      </c>
      <c r="DL13" s="12">
        <v>0</v>
      </c>
      <c r="DM13" s="12">
        <v>0</v>
      </c>
      <c r="DN13" s="4">
        <v>1</v>
      </c>
      <c r="DO13" s="4">
        <v>2</v>
      </c>
      <c r="DP13" s="12">
        <v>180</v>
      </c>
      <c r="DQ13" s="12">
        <v>0</v>
      </c>
      <c r="DR13" s="4">
        <v>0</v>
      </c>
      <c r="DS13" s="4">
        <v>0</v>
      </c>
      <c r="DT13" s="12">
        <v>0</v>
      </c>
      <c r="DU13" s="12">
        <v>0</v>
      </c>
      <c r="DV13" s="4">
        <v>1</v>
      </c>
      <c r="DW13" s="4">
        <v>3</v>
      </c>
      <c r="DX13" s="12">
        <v>996.66</v>
      </c>
      <c r="DY13" s="12">
        <v>996.66</v>
      </c>
      <c r="DZ13" s="4">
        <v>3</v>
      </c>
      <c r="EA13" s="4">
        <v>7</v>
      </c>
      <c r="EB13" s="12">
        <v>445.05</v>
      </c>
      <c r="EC13" s="12">
        <v>445.05</v>
      </c>
      <c r="ED13" s="4">
        <v>6</v>
      </c>
      <c r="EE13" s="4">
        <v>26</v>
      </c>
      <c r="EF13" s="12">
        <v>998.72</v>
      </c>
      <c r="EG13" s="12">
        <v>998.72</v>
      </c>
    </row>
    <row r="14" spans="1:137" x14ac:dyDescent="0.25">
      <c r="A14" s="5">
        <v>43282</v>
      </c>
      <c r="B14" s="7">
        <v>840</v>
      </c>
      <c r="C14" s="7">
        <v>2477</v>
      </c>
      <c r="D14" s="12">
        <v>1729.63</v>
      </c>
      <c r="E14" s="12">
        <v>1638.3</v>
      </c>
      <c r="F14" s="4">
        <v>0</v>
      </c>
      <c r="G14" s="4">
        <v>0</v>
      </c>
      <c r="H14" s="12">
        <v>0</v>
      </c>
      <c r="I14" s="12">
        <v>0</v>
      </c>
      <c r="J14" s="4">
        <v>12</v>
      </c>
      <c r="K14" s="4">
        <v>30</v>
      </c>
      <c r="L14" s="12">
        <v>242.68</v>
      </c>
      <c r="M14" s="12">
        <v>0</v>
      </c>
      <c r="N14" s="4">
        <v>0</v>
      </c>
      <c r="O14" s="4">
        <v>0</v>
      </c>
      <c r="P14" s="12">
        <v>0</v>
      </c>
      <c r="Q14" s="12">
        <v>0</v>
      </c>
      <c r="R14" s="4">
        <v>1</v>
      </c>
      <c r="S14" s="4">
        <v>4</v>
      </c>
      <c r="T14" s="12">
        <v>1135.2</v>
      </c>
      <c r="U14" s="12">
        <v>0</v>
      </c>
      <c r="V14" s="4">
        <v>1</v>
      </c>
      <c r="W14" s="4">
        <v>1</v>
      </c>
      <c r="X14" s="12">
        <v>1978</v>
      </c>
      <c r="Y14" s="12">
        <v>1978</v>
      </c>
      <c r="Z14" s="4">
        <v>2</v>
      </c>
      <c r="AA14" s="4">
        <v>9</v>
      </c>
      <c r="AB14" s="12">
        <v>430.02</v>
      </c>
      <c r="AC14" s="12">
        <v>426.66</v>
      </c>
      <c r="AD14" s="4">
        <v>0</v>
      </c>
      <c r="AE14" s="4">
        <v>0</v>
      </c>
      <c r="AF14" s="12">
        <v>0</v>
      </c>
      <c r="AG14" s="12">
        <v>0</v>
      </c>
      <c r="AH14" s="4">
        <v>7</v>
      </c>
      <c r="AI14" s="4">
        <v>11</v>
      </c>
      <c r="AJ14" s="12">
        <v>996.67</v>
      </c>
      <c r="AK14" s="12">
        <v>0</v>
      </c>
      <c r="AL14" s="4">
        <v>3</v>
      </c>
      <c r="AM14" s="4">
        <v>4</v>
      </c>
      <c r="AN14" s="12">
        <v>243</v>
      </c>
      <c r="AO14" s="12">
        <v>0</v>
      </c>
      <c r="AP14" s="4">
        <v>9</v>
      </c>
      <c r="AQ14" s="4">
        <v>36</v>
      </c>
      <c r="AR14" s="12">
        <v>708.14</v>
      </c>
      <c r="AS14" s="12">
        <v>708.14</v>
      </c>
      <c r="AT14" s="4">
        <v>12</v>
      </c>
      <c r="AU14" s="4">
        <v>33</v>
      </c>
      <c r="AV14" s="12">
        <v>252.5</v>
      </c>
      <c r="AW14" s="12">
        <v>237.5</v>
      </c>
      <c r="AX14" s="4">
        <v>0</v>
      </c>
      <c r="AY14" s="4">
        <v>0</v>
      </c>
      <c r="AZ14" s="12">
        <v>0</v>
      </c>
      <c r="BA14" s="12">
        <v>0</v>
      </c>
      <c r="BB14" s="4">
        <v>117</v>
      </c>
      <c r="BC14" s="4">
        <v>307</v>
      </c>
      <c r="BD14" s="12">
        <v>1225.5</v>
      </c>
      <c r="BE14" s="12">
        <v>0</v>
      </c>
      <c r="BF14" s="4">
        <v>579</v>
      </c>
      <c r="BG14" s="4">
        <v>1715</v>
      </c>
      <c r="BH14" s="12">
        <v>1978</v>
      </c>
      <c r="BI14" s="12">
        <v>1978</v>
      </c>
      <c r="BJ14" s="4">
        <v>2</v>
      </c>
      <c r="BK14" s="4">
        <v>5</v>
      </c>
      <c r="BL14" s="12">
        <v>467.38</v>
      </c>
      <c r="BM14" s="12">
        <v>370.88</v>
      </c>
      <c r="BN14" s="4">
        <v>1</v>
      </c>
      <c r="BO14" s="4">
        <v>3</v>
      </c>
      <c r="BP14" s="12">
        <v>122.17</v>
      </c>
      <c r="BQ14" s="12">
        <v>0</v>
      </c>
      <c r="BR14" s="4">
        <v>0</v>
      </c>
      <c r="BS14" s="4">
        <v>0</v>
      </c>
      <c r="BT14" s="12">
        <v>0</v>
      </c>
      <c r="BU14" s="12">
        <v>0</v>
      </c>
      <c r="BV14" s="4">
        <v>1</v>
      </c>
      <c r="BW14" s="4">
        <v>2</v>
      </c>
      <c r="BX14" s="12">
        <v>1212.4000000000001</v>
      </c>
      <c r="BY14" s="12">
        <v>1212.4000000000001</v>
      </c>
      <c r="BZ14" s="7">
        <v>0</v>
      </c>
      <c r="CA14" s="7">
        <v>0</v>
      </c>
      <c r="CB14" s="12">
        <v>0</v>
      </c>
      <c r="CC14" s="12">
        <v>0</v>
      </c>
      <c r="CD14" s="4">
        <v>0</v>
      </c>
      <c r="CE14" s="4">
        <v>0</v>
      </c>
      <c r="CF14" s="12">
        <v>0</v>
      </c>
      <c r="CG14" s="12">
        <v>0</v>
      </c>
      <c r="CH14" s="4">
        <v>0</v>
      </c>
      <c r="CI14" s="4">
        <v>0</v>
      </c>
      <c r="CJ14" s="12">
        <v>0</v>
      </c>
      <c r="CK14" s="12">
        <v>0</v>
      </c>
      <c r="CL14" s="4">
        <v>0</v>
      </c>
      <c r="CM14" s="4">
        <v>0</v>
      </c>
      <c r="CN14" s="12">
        <v>0</v>
      </c>
      <c r="CO14" s="12">
        <v>0</v>
      </c>
      <c r="CP14" s="4">
        <v>0</v>
      </c>
      <c r="CQ14" s="4">
        <v>0</v>
      </c>
      <c r="CR14" s="12">
        <v>0</v>
      </c>
      <c r="CS14" s="12">
        <v>0</v>
      </c>
      <c r="CT14" s="4">
        <v>0</v>
      </c>
      <c r="CU14" s="4">
        <v>0</v>
      </c>
      <c r="CV14" s="12">
        <v>0</v>
      </c>
      <c r="CW14" s="12">
        <v>0</v>
      </c>
      <c r="CX14" s="4">
        <v>15</v>
      </c>
      <c r="CY14" s="4">
        <v>45</v>
      </c>
      <c r="CZ14" s="12">
        <v>593.4</v>
      </c>
      <c r="DA14" s="12">
        <v>593.4</v>
      </c>
      <c r="DB14" s="4">
        <v>72</v>
      </c>
      <c r="DC14" s="4">
        <v>259</v>
      </c>
      <c r="DD14" s="12">
        <v>893.55</v>
      </c>
      <c r="DE14" s="12">
        <v>893.55</v>
      </c>
      <c r="DF14" s="4">
        <v>0</v>
      </c>
      <c r="DG14" s="4">
        <v>0</v>
      </c>
      <c r="DH14" s="12">
        <v>0</v>
      </c>
      <c r="DI14" s="12">
        <v>0</v>
      </c>
      <c r="DJ14" s="4">
        <v>0</v>
      </c>
      <c r="DK14" s="4">
        <v>0</v>
      </c>
      <c r="DL14" s="12">
        <v>0</v>
      </c>
      <c r="DM14" s="12">
        <v>0</v>
      </c>
      <c r="DN14" s="4">
        <v>1</v>
      </c>
      <c r="DO14" s="4">
        <v>1</v>
      </c>
      <c r="DP14" s="12">
        <v>207</v>
      </c>
      <c r="DQ14" s="12">
        <v>0</v>
      </c>
      <c r="DR14" s="4">
        <v>0</v>
      </c>
      <c r="DS14" s="4">
        <v>0</v>
      </c>
      <c r="DT14" s="12">
        <v>0</v>
      </c>
      <c r="DU14" s="12">
        <v>0</v>
      </c>
      <c r="DV14" s="4">
        <v>0</v>
      </c>
      <c r="DW14" s="4">
        <v>0</v>
      </c>
      <c r="DX14" s="12">
        <v>0</v>
      </c>
      <c r="DY14" s="12">
        <v>0</v>
      </c>
      <c r="DZ14" s="4">
        <v>0</v>
      </c>
      <c r="EA14" s="4">
        <v>0</v>
      </c>
      <c r="EB14" s="12">
        <v>0</v>
      </c>
      <c r="EC14" s="12">
        <v>0</v>
      </c>
      <c r="ED14" s="4">
        <v>5</v>
      </c>
      <c r="EE14" s="4">
        <v>12</v>
      </c>
      <c r="EF14" s="12">
        <v>726.7</v>
      </c>
      <c r="EG14" s="12">
        <v>639.99</v>
      </c>
    </row>
    <row r="15" spans="1:137" x14ac:dyDescent="0.25">
      <c r="A15" s="5">
        <v>43313</v>
      </c>
      <c r="B15" s="7">
        <v>956</v>
      </c>
      <c r="C15" s="7">
        <v>2893</v>
      </c>
      <c r="D15" s="12">
        <v>1722.55</v>
      </c>
      <c r="E15" s="12">
        <v>1651.2</v>
      </c>
      <c r="F15" s="4">
        <v>0</v>
      </c>
      <c r="G15" s="4">
        <v>0</v>
      </c>
      <c r="H15" s="12">
        <v>0</v>
      </c>
      <c r="I15" s="12">
        <v>0</v>
      </c>
      <c r="J15" s="4">
        <v>10</v>
      </c>
      <c r="K15" s="4">
        <v>27</v>
      </c>
      <c r="L15" s="12">
        <v>912.13</v>
      </c>
      <c r="M15" s="12">
        <v>912.13</v>
      </c>
      <c r="N15" s="4">
        <v>2</v>
      </c>
      <c r="O15" s="4">
        <v>4</v>
      </c>
      <c r="P15" s="12">
        <v>638</v>
      </c>
      <c r="Q15" s="12">
        <v>536</v>
      </c>
      <c r="R15" s="4">
        <v>6</v>
      </c>
      <c r="S15" s="4">
        <v>17</v>
      </c>
      <c r="T15" s="12">
        <v>161.66999999999999</v>
      </c>
      <c r="U15" s="12">
        <v>75</v>
      </c>
      <c r="V15" s="4">
        <v>0</v>
      </c>
      <c r="W15" s="4">
        <v>0</v>
      </c>
      <c r="X15" s="12">
        <v>0</v>
      </c>
      <c r="Y15" s="12">
        <v>0</v>
      </c>
      <c r="Z15" s="4">
        <v>8</v>
      </c>
      <c r="AA15" s="4">
        <v>28</v>
      </c>
      <c r="AB15" s="12">
        <v>992.83</v>
      </c>
      <c r="AC15" s="12">
        <v>992.83</v>
      </c>
      <c r="AD15" s="4">
        <v>0</v>
      </c>
      <c r="AE15" s="4">
        <v>0</v>
      </c>
      <c r="AF15" s="12">
        <v>0</v>
      </c>
      <c r="AG15" s="12">
        <v>0</v>
      </c>
      <c r="AH15" s="4">
        <v>11</v>
      </c>
      <c r="AI15" s="4">
        <v>25</v>
      </c>
      <c r="AJ15" s="12">
        <v>197</v>
      </c>
      <c r="AK15" s="12">
        <v>0</v>
      </c>
      <c r="AL15" s="4">
        <v>4</v>
      </c>
      <c r="AM15" s="4">
        <v>4</v>
      </c>
      <c r="AN15" s="12">
        <v>169</v>
      </c>
      <c r="AO15" s="12">
        <v>0</v>
      </c>
      <c r="AP15" s="4">
        <v>7</v>
      </c>
      <c r="AQ15" s="4">
        <v>24</v>
      </c>
      <c r="AR15" s="12">
        <v>386.98</v>
      </c>
      <c r="AS15" s="12">
        <v>386.97</v>
      </c>
      <c r="AT15" s="4">
        <v>27</v>
      </c>
      <c r="AU15" s="4">
        <v>82</v>
      </c>
      <c r="AV15" s="12">
        <v>200</v>
      </c>
      <c r="AW15" s="12">
        <v>75</v>
      </c>
      <c r="AX15" s="4">
        <v>5</v>
      </c>
      <c r="AY15" s="4">
        <v>16</v>
      </c>
      <c r="AZ15" s="12">
        <v>275</v>
      </c>
      <c r="BA15" s="12">
        <v>0</v>
      </c>
      <c r="BB15" s="4">
        <v>112</v>
      </c>
      <c r="BC15" s="4">
        <v>313</v>
      </c>
      <c r="BD15" s="12">
        <v>1084</v>
      </c>
      <c r="BE15" s="12">
        <v>0</v>
      </c>
      <c r="BF15" s="4">
        <v>656</v>
      </c>
      <c r="BG15" s="4">
        <v>2006</v>
      </c>
      <c r="BH15" s="12">
        <v>2050.5300000000002</v>
      </c>
      <c r="BI15" s="12">
        <v>2033.9</v>
      </c>
      <c r="BJ15" s="4">
        <v>4</v>
      </c>
      <c r="BK15" s="4">
        <v>8</v>
      </c>
      <c r="BL15" s="12">
        <v>32</v>
      </c>
      <c r="BM15" s="12">
        <v>0</v>
      </c>
      <c r="BN15" s="4">
        <v>0</v>
      </c>
      <c r="BO15" s="4">
        <v>0</v>
      </c>
      <c r="BP15" s="12">
        <v>0</v>
      </c>
      <c r="BQ15" s="12">
        <v>0</v>
      </c>
      <c r="BR15" s="4">
        <v>0</v>
      </c>
      <c r="BS15" s="4">
        <v>0</v>
      </c>
      <c r="BT15" s="12">
        <v>0</v>
      </c>
      <c r="BU15" s="12">
        <v>0</v>
      </c>
      <c r="BV15" s="4">
        <v>0</v>
      </c>
      <c r="BW15" s="4">
        <v>0</v>
      </c>
      <c r="BX15" s="12">
        <v>0</v>
      </c>
      <c r="BY15" s="12">
        <v>0</v>
      </c>
      <c r="BZ15" s="7">
        <v>1</v>
      </c>
      <c r="CA15" s="7">
        <v>5</v>
      </c>
      <c r="CB15" s="12">
        <v>1035</v>
      </c>
      <c r="CC15" s="12">
        <v>1035</v>
      </c>
      <c r="CD15" s="4">
        <v>0</v>
      </c>
      <c r="CE15" s="4">
        <v>0</v>
      </c>
      <c r="CF15" s="12">
        <v>0</v>
      </c>
      <c r="CG15" s="12">
        <v>0</v>
      </c>
      <c r="CH15" s="4">
        <v>1</v>
      </c>
      <c r="CI15" s="4">
        <v>5</v>
      </c>
      <c r="CJ15" s="12">
        <v>122.17</v>
      </c>
      <c r="CK15" s="12">
        <v>0</v>
      </c>
      <c r="CL15" s="4">
        <v>0</v>
      </c>
      <c r="CM15" s="4">
        <v>0</v>
      </c>
      <c r="CN15" s="12">
        <v>0</v>
      </c>
      <c r="CO15" s="12">
        <v>0</v>
      </c>
      <c r="CP15" s="4">
        <v>1</v>
      </c>
      <c r="CQ15" s="4">
        <v>3</v>
      </c>
      <c r="CR15" s="12">
        <v>0.01</v>
      </c>
      <c r="CS15" s="12">
        <v>0.01</v>
      </c>
      <c r="CT15" s="4">
        <v>1</v>
      </c>
      <c r="CU15" s="4">
        <v>3</v>
      </c>
      <c r="CV15" s="12">
        <v>150</v>
      </c>
      <c r="CW15" s="12">
        <v>150</v>
      </c>
      <c r="CX15" s="4">
        <v>27</v>
      </c>
      <c r="CY15" s="4">
        <v>72</v>
      </c>
      <c r="CZ15" s="12">
        <v>130</v>
      </c>
      <c r="DA15" s="12">
        <v>0</v>
      </c>
      <c r="DB15" s="4">
        <v>67</v>
      </c>
      <c r="DC15" s="4">
        <v>228</v>
      </c>
      <c r="DD15" s="12">
        <v>681</v>
      </c>
      <c r="DE15" s="12">
        <v>584.79999999999995</v>
      </c>
      <c r="DF15" s="4">
        <v>0</v>
      </c>
      <c r="DG15" s="4">
        <v>0</v>
      </c>
      <c r="DH15" s="12">
        <v>0</v>
      </c>
      <c r="DI15" s="12">
        <v>0</v>
      </c>
      <c r="DJ15" s="4">
        <v>0</v>
      </c>
      <c r="DK15" s="4">
        <v>0</v>
      </c>
      <c r="DL15" s="12">
        <v>0</v>
      </c>
      <c r="DM15" s="12">
        <v>0</v>
      </c>
      <c r="DN15" s="4">
        <v>1</v>
      </c>
      <c r="DO15" s="4">
        <v>1</v>
      </c>
      <c r="DP15" s="12">
        <v>140</v>
      </c>
      <c r="DQ15" s="12">
        <v>0</v>
      </c>
      <c r="DR15" s="4">
        <v>0</v>
      </c>
      <c r="DS15" s="4">
        <v>0</v>
      </c>
      <c r="DT15" s="12">
        <v>0</v>
      </c>
      <c r="DU15" s="12">
        <v>0</v>
      </c>
      <c r="DV15" s="4">
        <v>0</v>
      </c>
      <c r="DW15" s="4">
        <v>0</v>
      </c>
      <c r="DX15" s="12">
        <v>0</v>
      </c>
      <c r="DY15" s="12">
        <v>0</v>
      </c>
      <c r="DZ15" s="4">
        <v>0</v>
      </c>
      <c r="EA15" s="4">
        <v>0</v>
      </c>
      <c r="EB15" s="12">
        <v>0</v>
      </c>
      <c r="EC15" s="12">
        <v>0</v>
      </c>
      <c r="ED15" s="4">
        <v>5</v>
      </c>
      <c r="EE15" s="4">
        <v>22</v>
      </c>
      <c r="EF15" s="12">
        <v>915.9</v>
      </c>
      <c r="EG15" s="12">
        <v>71.47</v>
      </c>
    </row>
    <row r="16" spans="1:137" x14ac:dyDescent="0.25">
      <c r="A16" s="5">
        <v>43344</v>
      </c>
      <c r="B16" s="7">
        <v>933</v>
      </c>
      <c r="C16" s="7">
        <v>2839</v>
      </c>
      <c r="D16" s="12">
        <v>1757.84</v>
      </c>
      <c r="E16" s="12">
        <v>1677</v>
      </c>
      <c r="F16" s="4">
        <v>0</v>
      </c>
      <c r="G16" s="4">
        <v>0</v>
      </c>
      <c r="H16" s="12">
        <v>0</v>
      </c>
      <c r="I16" s="12">
        <v>0</v>
      </c>
      <c r="J16" s="4">
        <v>14</v>
      </c>
      <c r="K16" s="4">
        <v>35</v>
      </c>
      <c r="L16" s="12">
        <v>206.25</v>
      </c>
      <c r="M16" s="12">
        <v>0</v>
      </c>
      <c r="N16" s="4">
        <v>3</v>
      </c>
      <c r="O16" s="4">
        <v>8</v>
      </c>
      <c r="P16" s="12">
        <v>710.73</v>
      </c>
      <c r="Q16" s="12">
        <v>710.73</v>
      </c>
      <c r="R16" s="4">
        <v>10</v>
      </c>
      <c r="S16" s="4">
        <v>22</v>
      </c>
      <c r="T16" s="12">
        <v>289.83</v>
      </c>
      <c r="U16" s="12">
        <v>217.35</v>
      </c>
      <c r="V16" s="4">
        <v>4</v>
      </c>
      <c r="W16" s="4">
        <v>7</v>
      </c>
      <c r="X16" s="12">
        <v>125.04</v>
      </c>
      <c r="Y16" s="12">
        <v>100.05</v>
      </c>
      <c r="Z16" s="4">
        <v>7</v>
      </c>
      <c r="AA16" s="4">
        <v>26</v>
      </c>
      <c r="AB16" s="12">
        <v>386</v>
      </c>
      <c r="AC16" s="12">
        <v>0</v>
      </c>
      <c r="AD16" s="4">
        <v>1</v>
      </c>
      <c r="AE16" s="4">
        <v>2</v>
      </c>
      <c r="AF16" s="12">
        <v>57</v>
      </c>
      <c r="AG16" s="12">
        <v>0</v>
      </c>
      <c r="AH16" s="4">
        <v>10</v>
      </c>
      <c r="AI16" s="4">
        <v>17</v>
      </c>
      <c r="AJ16" s="12">
        <v>215.82</v>
      </c>
      <c r="AK16" s="12">
        <v>0</v>
      </c>
      <c r="AL16" s="4">
        <v>3</v>
      </c>
      <c r="AM16" s="4">
        <v>4</v>
      </c>
      <c r="AN16" s="12">
        <v>232</v>
      </c>
      <c r="AO16" s="12">
        <v>0</v>
      </c>
      <c r="AP16" s="4">
        <v>9</v>
      </c>
      <c r="AQ16" s="4">
        <v>27</v>
      </c>
      <c r="AR16" s="12">
        <v>400</v>
      </c>
      <c r="AS16" s="12">
        <v>300</v>
      </c>
      <c r="AT16" s="4">
        <v>14</v>
      </c>
      <c r="AU16" s="4">
        <v>48</v>
      </c>
      <c r="AV16" s="12">
        <v>202.42</v>
      </c>
      <c r="AW16" s="12">
        <v>0</v>
      </c>
      <c r="AX16" s="4">
        <v>0</v>
      </c>
      <c r="AY16" s="4">
        <v>0</v>
      </c>
      <c r="AZ16" s="12">
        <v>0</v>
      </c>
      <c r="BA16" s="12">
        <v>0</v>
      </c>
      <c r="BB16" s="4">
        <v>121</v>
      </c>
      <c r="BC16" s="4">
        <v>366</v>
      </c>
      <c r="BD16" s="12">
        <v>1222.44</v>
      </c>
      <c r="BE16" s="12">
        <v>0</v>
      </c>
      <c r="BF16" s="4">
        <v>653</v>
      </c>
      <c r="BG16" s="4">
        <v>1989</v>
      </c>
      <c r="BH16" s="12">
        <v>2021</v>
      </c>
      <c r="BI16" s="12">
        <v>2009.04</v>
      </c>
      <c r="BJ16" s="4">
        <v>2</v>
      </c>
      <c r="BK16" s="4">
        <v>10</v>
      </c>
      <c r="BL16" s="12">
        <v>512.33000000000004</v>
      </c>
      <c r="BM16" s="12">
        <v>498.33</v>
      </c>
      <c r="BN16" s="4">
        <v>0</v>
      </c>
      <c r="BO16" s="4">
        <v>0</v>
      </c>
      <c r="BP16" s="12">
        <v>0</v>
      </c>
      <c r="BQ16" s="12">
        <v>0</v>
      </c>
      <c r="BR16" s="4">
        <v>0</v>
      </c>
      <c r="BS16" s="4">
        <v>0</v>
      </c>
      <c r="BT16" s="12">
        <v>0</v>
      </c>
      <c r="BU16" s="12">
        <v>0</v>
      </c>
      <c r="BV16" s="4">
        <v>0</v>
      </c>
      <c r="BW16" s="4">
        <v>0</v>
      </c>
      <c r="BX16" s="12">
        <v>0</v>
      </c>
      <c r="BY16" s="12">
        <v>0</v>
      </c>
      <c r="BZ16" s="7">
        <v>0</v>
      </c>
      <c r="CA16" s="7">
        <v>0</v>
      </c>
      <c r="CB16" s="12">
        <v>0</v>
      </c>
      <c r="CC16" s="12">
        <v>0</v>
      </c>
      <c r="CD16" s="4">
        <v>0</v>
      </c>
      <c r="CE16" s="4">
        <v>0</v>
      </c>
      <c r="CF16" s="12">
        <v>0</v>
      </c>
      <c r="CG16" s="12">
        <v>0</v>
      </c>
      <c r="CH16" s="4">
        <v>0</v>
      </c>
      <c r="CI16" s="4">
        <v>0</v>
      </c>
      <c r="CJ16" s="12">
        <v>0</v>
      </c>
      <c r="CK16" s="12">
        <v>0</v>
      </c>
      <c r="CL16" s="4">
        <v>0</v>
      </c>
      <c r="CM16" s="4">
        <v>0</v>
      </c>
      <c r="CN16" s="12">
        <v>0</v>
      </c>
      <c r="CO16" s="12">
        <v>0</v>
      </c>
      <c r="CP16" s="4">
        <v>0</v>
      </c>
      <c r="CQ16" s="4">
        <v>0</v>
      </c>
      <c r="CR16" s="12">
        <v>0</v>
      </c>
      <c r="CS16" s="12">
        <v>0</v>
      </c>
      <c r="CT16" s="4">
        <v>0</v>
      </c>
      <c r="CU16" s="4">
        <v>0</v>
      </c>
      <c r="CV16" s="12">
        <v>0</v>
      </c>
      <c r="CW16" s="12">
        <v>0</v>
      </c>
      <c r="CX16" s="4">
        <v>12</v>
      </c>
      <c r="CY16" s="4">
        <v>30</v>
      </c>
      <c r="CZ16" s="12">
        <v>404.25</v>
      </c>
      <c r="DA16" s="12">
        <v>404.25</v>
      </c>
      <c r="DB16" s="4">
        <v>68</v>
      </c>
      <c r="DC16" s="4">
        <v>245</v>
      </c>
      <c r="DD16" s="12">
        <v>778.04</v>
      </c>
      <c r="DE16" s="12">
        <v>758.27</v>
      </c>
      <c r="DF16" s="4">
        <v>0</v>
      </c>
      <c r="DG16" s="4">
        <v>0</v>
      </c>
      <c r="DH16" s="12">
        <v>0</v>
      </c>
      <c r="DI16" s="12">
        <v>0</v>
      </c>
      <c r="DJ16" s="4">
        <v>0</v>
      </c>
      <c r="DK16" s="4">
        <v>0</v>
      </c>
      <c r="DL16" s="12">
        <v>0</v>
      </c>
      <c r="DM16" s="12">
        <v>0</v>
      </c>
      <c r="DN16" s="4">
        <v>0</v>
      </c>
      <c r="DO16" s="4">
        <v>0</v>
      </c>
      <c r="DP16" s="12">
        <v>0</v>
      </c>
      <c r="DQ16" s="12">
        <v>0</v>
      </c>
      <c r="DR16" s="4">
        <v>0</v>
      </c>
      <c r="DS16" s="4">
        <v>0</v>
      </c>
      <c r="DT16" s="12">
        <v>0</v>
      </c>
      <c r="DU16" s="12">
        <v>0</v>
      </c>
      <c r="DV16" s="4">
        <v>0</v>
      </c>
      <c r="DW16" s="4">
        <v>0</v>
      </c>
      <c r="DX16" s="12">
        <v>0</v>
      </c>
      <c r="DY16" s="12">
        <v>0</v>
      </c>
      <c r="DZ16" s="4">
        <v>1</v>
      </c>
      <c r="EA16" s="4">
        <v>1</v>
      </c>
      <c r="EB16" s="12">
        <v>200</v>
      </c>
      <c r="EC16" s="12">
        <v>0</v>
      </c>
      <c r="ED16" s="4">
        <v>1</v>
      </c>
      <c r="EE16" s="4">
        <v>2</v>
      </c>
      <c r="EF16" s="12">
        <v>903</v>
      </c>
      <c r="EG16" s="12">
        <v>0</v>
      </c>
    </row>
    <row r="17" spans="1:137" x14ac:dyDescent="0.25">
      <c r="A17" s="5">
        <v>43374</v>
      </c>
      <c r="B17" s="7">
        <v>1022</v>
      </c>
      <c r="C17" s="7">
        <v>3030</v>
      </c>
      <c r="D17" s="12">
        <v>1726.59</v>
      </c>
      <c r="E17" s="12">
        <v>1650.05</v>
      </c>
      <c r="F17" s="4">
        <v>0</v>
      </c>
      <c r="G17" s="4">
        <v>0</v>
      </c>
      <c r="H17" s="12">
        <v>0</v>
      </c>
      <c r="I17" s="12">
        <v>0</v>
      </c>
      <c r="J17" s="4">
        <v>11</v>
      </c>
      <c r="K17" s="4">
        <v>28</v>
      </c>
      <c r="L17" s="12">
        <v>278.02999999999997</v>
      </c>
      <c r="M17" s="12">
        <v>50</v>
      </c>
      <c r="N17" s="4">
        <v>1</v>
      </c>
      <c r="O17" s="4">
        <v>1</v>
      </c>
      <c r="P17" s="12">
        <v>244</v>
      </c>
      <c r="Q17" s="12">
        <v>0</v>
      </c>
      <c r="R17" s="4">
        <v>10</v>
      </c>
      <c r="S17" s="4">
        <v>24</v>
      </c>
      <c r="T17" s="12">
        <v>463.8</v>
      </c>
      <c r="U17" s="12">
        <v>0.01</v>
      </c>
      <c r="V17" s="4">
        <v>1</v>
      </c>
      <c r="W17" s="4">
        <v>1</v>
      </c>
      <c r="X17" s="12">
        <v>200</v>
      </c>
      <c r="Y17" s="12">
        <v>0</v>
      </c>
      <c r="Z17" s="4">
        <v>5</v>
      </c>
      <c r="AA17" s="4">
        <v>19</v>
      </c>
      <c r="AB17" s="12">
        <v>623.5</v>
      </c>
      <c r="AC17" s="12">
        <v>623.5</v>
      </c>
      <c r="AD17" s="4">
        <v>1</v>
      </c>
      <c r="AE17" s="4">
        <v>7</v>
      </c>
      <c r="AF17" s="12">
        <v>2708</v>
      </c>
      <c r="AG17" s="12">
        <v>2708</v>
      </c>
      <c r="AH17" s="4">
        <v>9</v>
      </c>
      <c r="AI17" s="4">
        <v>25</v>
      </c>
      <c r="AJ17" s="12">
        <v>455</v>
      </c>
      <c r="AK17" s="12">
        <v>405.06</v>
      </c>
      <c r="AL17" s="4">
        <v>1</v>
      </c>
      <c r="AM17" s="4">
        <v>1</v>
      </c>
      <c r="AN17" s="12">
        <v>285</v>
      </c>
      <c r="AO17" s="12">
        <v>0</v>
      </c>
      <c r="AP17" s="4">
        <v>9</v>
      </c>
      <c r="AQ17" s="4">
        <v>23</v>
      </c>
      <c r="AR17" s="12">
        <v>189.25</v>
      </c>
      <c r="AS17" s="12">
        <v>0</v>
      </c>
      <c r="AT17" s="4">
        <v>28</v>
      </c>
      <c r="AU17" s="4">
        <v>87</v>
      </c>
      <c r="AV17" s="12">
        <v>296.89999999999998</v>
      </c>
      <c r="AW17" s="12">
        <v>89.92</v>
      </c>
      <c r="AX17" s="4">
        <v>2</v>
      </c>
      <c r="AY17" s="4">
        <v>8</v>
      </c>
      <c r="AZ17" s="12">
        <v>860.83</v>
      </c>
      <c r="BA17" s="12">
        <v>860.83</v>
      </c>
      <c r="BB17" s="4">
        <v>122</v>
      </c>
      <c r="BC17" s="4">
        <v>342</v>
      </c>
      <c r="BD17" s="12">
        <v>1205.5</v>
      </c>
      <c r="BE17" s="12">
        <v>0</v>
      </c>
      <c r="BF17" s="4">
        <v>699</v>
      </c>
      <c r="BG17" s="4">
        <v>2048</v>
      </c>
      <c r="BH17" s="12">
        <v>2064</v>
      </c>
      <c r="BI17" s="12">
        <v>2038.2</v>
      </c>
      <c r="BJ17" s="4">
        <v>2</v>
      </c>
      <c r="BK17" s="4">
        <v>3</v>
      </c>
      <c r="BL17" s="12">
        <v>34.909999999999997</v>
      </c>
      <c r="BM17" s="12">
        <v>0.01</v>
      </c>
      <c r="BN17" s="4">
        <v>1</v>
      </c>
      <c r="BO17" s="4">
        <v>2</v>
      </c>
      <c r="BP17" s="12">
        <v>200</v>
      </c>
      <c r="BQ17" s="12">
        <v>200</v>
      </c>
      <c r="BR17" s="4">
        <v>0</v>
      </c>
      <c r="BS17" s="4">
        <v>0</v>
      </c>
      <c r="BT17" s="12">
        <v>0</v>
      </c>
      <c r="BU17" s="12">
        <v>0</v>
      </c>
      <c r="BV17" s="4">
        <v>0</v>
      </c>
      <c r="BW17" s="4">
        <v>0</v>
      </c>
      <c r="BX17" s="12">
        <v>0</v>
      </c>
      <c r="BY17" s="12">
        <v>0</v>
      </c>
      <c r="BZ17" s="7">
        <v>0</v>
      </c>
      <c r="CA17" s="7">
        <v>0</v>
      </c>
      <c r="CB17" s="12">
        <v>0</v>
      </c>
      <c r="CC17" s="12">
        <v>0</v>
      </c>
      <c r="CD17" s="4">
        <v>1</v>
      </c>
      <c r="CE17" s="4">
        <v>1</v>
      </c>
      <c r="CF17" s="12">
        <v>249</v>
      </c>
      <c r="CG17" s="12">
        <v>0</v>
      </c>
      <c r="CH17" s="4">
        <v>0</v>
      </c>
      <c r="CI17" s="4">
        <v>0</v>
      </c>
      <c r="CJ17" s="12">
        <v>0</v>
      </c>
      <c r="CK17" s="12">
        <v>0</v>
      </c>
      <c r="CL17" s="4">
        <v>1</v>
      </c>
      <c r="CM17" s="4">
        <v>2</v>
      </c>
      <c r="CN17" s="12">
        <v>18</v>
      </c>
      <c r="CO17" s="12">
        <v>0</v>
      </c>
      <c r="CP17" s="4">
        <v>1</v>
      </c>
      <c r="CQ17" s="4">
        <v>3</v>
      </c>
      <c r="CR17" s="12">
        <v>39.83</v>
      </c>
      <c r="CS17" s="12">
        <v>0</v>
      </c>
      <c r="CT17" s="4">
        <v>0</v>
      </c>
      <c r="CU17" s="4">
        <v>0</v>
      </c>
      <c r="CV17" s="12">
        <v>0</v>
      </c>
      <c r="CW17" s="12">
        <v>0</v>
      </c>
      <c r="CX17" s="4">
        <v>21</v>
      </c>
      <c r="CY17" s="4">
        <v>57</v>
      </c>
      <c r="CZ17" s="12">
        <v>460</v>
      </c>
      <c r="DA17" s="12">
        <v>460</v>
      </c>
      <c r="DB17" s="4">
        <v>94</v>
      </c>
      <c r="DC17" s="4">
        <v>345</v>
      </c>
      <c r="DD17" s="12">
        <v>811.25</v>
      </c>
      <c r="DE17" s="12">
        <v>811.25</v>
      </c>
      <c r="DF17" s="4">
        <v>0</v>
      </c>
      <c r="DG17" s="4">
        <v>0</v>
      </c>
      <c r="DH17" s="12">
        <v>0</v>
      </c>
      <c r="DI17" s="12">
        <v>0</v>
      </c>
      <c r="DJ17" s="4">
        <v>0</v>
      </c>
      <c r="DK17" s="4">
        <v>0</v>
      </c>
      <c r="DL17" s="12">
        <v>0</v>
      </c>
      <c r="DM17" s="12">
        <v>0</v>
      </c>
      <c r="DN17" s="4">
        <v>0</v>
      </c>
      <c r="DO17" s="4">
        <v>0</v>
      </c>
      <c r="DP17" s="12">
        <v>0</v>
      </c>
      <c r="DQ17" s="12">
        <v>0</v>
      </c>
      <c r="DR17" s="4">
        <v>0</v>
      </c>
      <c r="DS17" s="4">
        <v>0</v>
      </c>
      <c r="DT17" s="12">
        <v>0</v>
      </c>
      <c r="DU17" s="12">
        <v>0</v>
      </c>
      <c r="DV17" s="4">
        <v>0</v>
      </c>
      <c r="DW17" s="4">
        <v>0</v>
      </c>
      <c r="DX17" s="12">
        <v>0</v>
      </c>
      <c r="DY17" s="12">
        <v>0</v>
      </c>
      <c r="DZ17" s="4">
        <v>0</v>
      </c>
      <c r="EA17" s="4">
        <v>0</v>
      </c>
      <c r="EB17" s="12">
        <v>0</v>
      </c>
      <c r="EC17" s="12">
        <v>0</v>
      </c>
      <c r="ED17" s="4">
        <v>2</v>
      </c>
      <c r="EE17" s="4">
        <v>3</v>
      </c>
      <c r="EF17" s="12">
        <v>579</v>
      </c>
      <c r="EG17" s="12">
        <v>559</v>
      </c>
    </row>
    <row r="18" spans="1:137" x14ac:dyDescent="0.25">
      <c r="A18" s="5">
        <v>43405</v>
      </c>
      <c r="B18" s="7">
        <v>885</v>
      </c>
      <c r="C18" s="7">
        <v>2627</v>
      </c>
      <c r="D18" s="12">
        <v>1634.5</v>
      </c>
      <c r="E18" s="12">
        <v>1548</v>
      </c>
      <c r="F18" s="4">
        <v>1</v>
      </c>
      <c r="G18" s="4">
        <v>4</v>
      </c>
      <c r="H18" s="12">
        <v>2752</v>
      </c>
      <c r="I18" s="12">
        <v>2752</v>
      </c>
      <c r="J18" s="4">
        <v>12</v>
      </c>
      <c r="K18" s="4">
        <v>32</v>
      </c>
      <c r="L18" s="12">
        <v>795.93</v>
      </c>
      <c r="M18" s="12">
        <v>599.79999999999995</v>
      </c>
      <c r="N18" s="4">
        <v>2</v>
      </c>
      <c r="O18" s="4">
        <v>2</v>
      </c>
      <c r="P18" s="12">
        <v>226.96</v>
      </c>
      <c r="Q18" s="12">
        <v>0</v>
      </c>
      <c r="R18" s="4">
        <v>9</v>
      </c>
      <c r="S18" s="4">
        <v>24</v>
      </c>
      <c r="T18" s="12">
        <v>600</v>
      </c>
      <c r="U18" s="12">
        <v>600</v>
      </c>
      <c r="V18" s="4">
        <v>0</v>
      </c>
      <c r="W18" s="4">
        <v>0</v>
      </c>
      <c r="X18" s="12">
        <v>0</v>
      </c>
      <c r="Y18" s="12">
        <v>0</v>
      </c>
      <c r="Z18" s="4">
        <v>6</v>
      </c>
      <c r="AA18" s="4">
        <v>18</v>
      </c>
      <c r="AB18" s="12">
        <v>634.5</v>
      </c>
      <c r="AC18" s="12">
        <v>634.5</v>
      </c>
      <c r="AD18" s="4">
        <v>0</v>
      </c>
      <c r="AE18" s="4">
        <v>0</v>
      </c>
      <c r="AF18" s="12">
        <v>0</v>
      </c>
      <c r="AG18" s="12">
        <v>0</v>
      </c>
      <c r="AH18" s="4">
        <v>13</v>
      </c>
      <c r="AI18" s="4">
        <v>30</v>
      </c>
      <c r="AJ18" s="12">
        <v>369.38</v>
      </c>
      <c r="AK18" s="12">
        <v>0</v>
      </c>
      <c r="AL18" s="4">
        <v>2</v>
      </c>
      <c r="AM18" s="4">
        <v>3</v>
      </c>
      <c r="AN18" s="12">
        <v>26.5</v>
      </c>
      <c r="AO18" s="12">
        <v>0</v>
      </c>
      <c r="AP18" s="4">
        <v>0</v>
      </c>
      <c r="AQ18" s="4">
        <v>0</v>
      </c>
      <c r="AR18" s="12">
        <v>0</v>
      </c>
      <c r="AS18" s="12">
        <v>0</v>
      </c>
      <c r="AT18" s="4">
        <v>24</v>
      </c>
      <c r="AU18" s="4">
        <v>66</v>
      </c>
      <c r="AV18" s="12">
        <v>111.09</v>
      </c>
      <c r="AW18" s="12">
        <v>64.38</v>
      </c>
      <c r="AX18" s="4">
        <v>4</v>
      </c>
      <c r="AY18" s="4">
        <v>12</v>
      </c>
      <c r="AZ18" s="12">
        <v>85.38</v>
      </c>
      <c r="BA18" s="12">
        <v>0.01</v>
      </c>
      <c r="BB18" s="4">
        <v>129</v>
      </c>
      <c r="BC18" s="4">
        <v>350</v>
      </c>
      <c r="BD18" s="12">
        <v>1191.0999999999999</v>
      </c>
      <c r="BE18" s="12">
        <v>0</v>
      </c>
      <c r="BF18" s="4">
        <v>593</v>
      </c>
      <c r="BG18" s="4">
        <v>1760</v>
      </c>
      <c r="BH18" s="12">
        <v>1978</v>
      </c>
      <c r="BI18" s="12">
        <v>1978</v>
      </c>
      <c r="BJ18" s="4">
        <v>0</v>
      </c>
      <c r="BK18" s="4">
        <v>0</v>
      </c>
      <c r="BL18" s="12">
        <v>0</v>
      </c>
      <c r="BM18" s="12">
        <v>0</v>
      </c>
      <c r="BN18" s="4">
        <v>0</v>
      </c>
      <c r="BO18" s="4">
        <v>0</v>
      </c>
      <c r="BP18" s="12">
        <v>0</v>
      </c>
      <c r="BQ18" s="12">
        <v>0</v>
      </c>
      <c r="BR18" s="4">
        <v>0</v>
      </c>
      <c r="BS18" s="4">
        <v>0</v>
      </c>
      <c r="BT18" s="12">
        <v>0</v>
      </c>
      <c r="BU18" s="12">
        <v>0</v>
      </c>
      <c r="BV18" s="4">
        <v>1</v>
      </c>
      <c r="BW18" s="4">
        <v>1</v>
      </c>
      <c r="BX18" s="12">
        <v>688</v>
      </c>
      <c r="BY18" s="12">
        <v>0</v>
      </c>
      <c r="BZ18" s="7">
        <v>0</v>
      </c>
      <c r="CA18" s="7">
        <v>0</v>
      </c>
      <c r="CB18" s="12">
        <v>0</v>
      </c>
      <c r="CC18" s="12">
        <v>0</v>
      </c>
      <c r="CD18" s="4">
        <v>0</v>
      </c>
      <c r="CE18" s="4">
        <v>0</v>
      </c>
      <c r="CF18" s="12">
        <v>0</v>
      </c>
      <c r="CG18" s="12">
        <v>0</v>
      </c>
      <c r="CH18" s="4">
        <v>0</v>
      </c>
      <c r="CI18" s="4">
        <v>0</v>
      </c>
      <c r="CJ18" s="12">
        <v>0</v>
      </c>
      <c r="CK18" s="12">
        <v>0</v>
      </c>
      <c r="CL18" s="4">
        <v>0</v>
      </c>
      <c r="CM18" s="4">
        <v>0</v>
      </c>
      <c r="CN18" s="12">
        <v>0</v>
      </c>
      <c r="CO18" s="12">
        <v>0</v>
      </c>
      <c r="CP18" s="4">
        <v>2</v>
      </c>
      <c r="CQ18" s="4">
        <v>3</v>
      </c>
      <c r="CR18" s="12">
        <v>378.26</v>
      </c>
      <c r="CS18" s="12">
        <v>264.77999999999997</v>
      </c>
      <c r="CT18" s="4">
        <v>0</v>
      </c>
      <c r="CU18" s="4">
        <v>0</v>
      </c>
      <c r="CV18" s="12">
        <v>0</v>
      </c>
      <c r="CW18" s="12">
        <v>0</v>
      </c>
      <c r="CX18" s="4">
        <v>24</v>
      </c>
      <c r="CY18" s="4">
        <v>87</v>
      </c>
      <c r="CZ18" s="12">
        <v>272.14999999999998</v>
      </c>
      <c r="DA18" s="12">
        <v>237</v>
      </c>
      <c r="DB18" s="4">
        <v>62</v>
      </c>
      <c r="DC18" s="4">
        <v>233</v>
      </c>
      <c r="DD18" s="12">
        <v>889.83</v>
      </c>
      <c r="DE18" s="12">
        <v>889.83</v>
      </c>
      <c r="DF18" s="4">
        <v>0</v>
      </c>
      <c r="DG18" s="4">
        <v>0</v>
      </c>
      <c r="DH18" s="12">
        <v>0</v>
      </c>
      <c r="DI18" s="12">
        <v>0</v>
      </c>
      <c r="DJ18" s="4">
        <v>0</v>
      </c>
      <c r="DK18" s="4">
        <v>0</v>
      </c>
      <c r="DL18" s="12">
        <v>0</v>
      </c>
      <c r="DM18" s="12">
        <v>0</v>
      </c>
      <c r="DN18" s="4">
        <v>0</v>
      </c>
      <c r="DO18" s="4">
        <v>0</v>
      </c>
      <c r="DP18" s="12">
        <v>0</v>
      </c>
      <c r="DQ18" s="12">
        <v>0</v>
      </c>
      <c r="DR18" s="4">
        <v>0</v>
      </c>
      <c r="DS18" s="4">
        <v>0</v>
      </c>
      <c r="DT18" s="12">
        <v>0</v>
      </c>
      <c r="DU18" s="12">
        <v>0</v>
      </c>
      <c r="DV18" s="4">
        <v>0</v>
      </c>
      <c r="DW18" s="4">
        <v>0</v>
      </c>
      <c r="DX18" s="12">
        <v>0</v>
      </c>
      <c r="DY18" s="12">
        <v>0</v>
      </c>
      <c r="DZ18" s="4">
        <v>0</v>
      </c>
      <c r="EA18" s="4">
        <v>0</v>
      </c>
      <c r="EB18" s="12">
        <v>0</v>
      </c>
      <c r="EC18" s="12">
        <v>0</v>
      </c>
      <c r="ED18" s="4">
        <v>1</v>
      </c>
      <c r="EE18" s="4">
        <v>2</v>
      </c>
      <c r="EF18" s="12">
        <v>913.75</v>
      </c>
      <c r="EG18" s="12">
        <v>913.75</v>
      </c>
    </row>
    <row r="19" spans="1:137" x14ac:dyDescent="0.25">
      <c r="A19" s="5">
        <v>43435</v>
      </c>
      <c r="B19" s="7">
        <v>768</v>
      </c>
      <c r="C19" s="7">
        <v>2215</v>
      </c>
      <c r="D19" s="12">
        <v>1651.2</v>
      </c>
      <c r="E19" s="12">
        <v>1523.46</v>
      </c>
      <c r="F19" s="4">
        <v>0</v>
      </c>
      <c r="G19" s="4">
        <v>0</v>
      </c>
      <c r="H19" s="12">
        <v>0</v>
      </c>
      <c r="I19" s="12">
        <v>0</v>
      </c>
      <c r="J19" s="4">
        <v>15</v>
      </c>
      <c r="K19" s="4">
        <v>35</v>
      </c>
      <c r="L19" s="12">
        <v>289</v>
      </c>
      <c r="M19" s="12">
        <v>200</v>
      </c>
      <c r="N19" s="4">
        <v>1</v>
      </c>
      <c r="O19" s="4">
        <v>2</v>
      </c>
      <c r="P19" s="12">
        <v>996.66</v>
      </c>
      <c r="Q19" s="12">
        <v>996.66</v>
      </c>
      <c r="R19" s="4">
        <v>5</v>
      </c>
      <c r="S19" s="4">
        <v>10</v>
      </c>
      <c r="T19" s="12">
        <v>231</v>
      </c>
      <c r="U19" s="12">
        <v>100</v>
      </c>
      <c r="V19" s="4">
        <v>1</v>
      </c>
      <c r="W19" s="4">
        <v>1</v>
      </c>
      <c r="X19" s="12">
        <v>50</v>
      </c>
      <c r="Y19" s="12">
        <v>50</v>
      </c>
      <c r="Z19" s="4">
        <v>6</v>
      </c>
      <c r="AA19" s="4">
        <v>20</v>
      </c>
      <c r="AB19" s="12">
        <v>992.83</v>
      </c>
      <c r="AC19" s="12">
        <v>992.83</v>
      </c>
      <c r="AD19" s="4">
        <v>0</v>
      </c>
      <c r="AE19" s="4">
        <v>0</v>
      </c>
      <c r="AF19" s="12">
        <v>0</v>
      </c>
      <c r="AG19" s="12">
        <v>0</v>
      </c>
      <c r="AH19" s="4">
        <v>17</v>
      </c>
      <c r="AI19" s="4">
        <v>45</v>
      </c>
      <c r="AJ19" s="12">
        <v>253</v>
      </c>
      <c r="AK19" s="12">
        <v>0</v>
      </c>
      <c r="AL19" s="4">
        <v>2</v>
      </c>
      <c r="AM19" s="4">
        <v>2</v>
      </c>
      <c r="AN19" s="12">
        <v>3735.09</v>
      </c>
      <c r="AO19" s="12">
        <v>3735.09</v>
      </c>
      <c r="AP19" s="4">
        <v>7</v>
      </c>
      <c r="AQ19" s="4">
        <v>16</v>
      </c>
      <c r="AR19" s="12">
        <v>122.17</v>
      </c>
      <c r="AS19" s="12">
        <v>0.04</v>
      </c>
      <c r="AT19" s="4">
        <v>12</v>
      </c>
      <c r="AU19" s="4">
        <v>31</v>
      </c>
      <c r="AV19" s="12">
        <v>70.25</v>
      </c>
      <c r="AW19" s="12">
        <v>12.5</v>
      </c>
      <c r="AX19" s="4">
        <v>3</v>
      </c>
      <c r="AY19" s="4">
        <v>6</v>
      </c>
      <c r="AZ19" s="12">
        <v>840.65</v>
      </c>
      <c r="BA19" s="12">
        <v>840.65</v>
      </c>
      <c r="BB19" s="4">
        <v>120</v>
      </c>
      <c r="BC19" s="4">
        <v>335</v>
      </c>
      <c r="BD19" s="12">
        <v>1161.9000000000001</v>
      </c>
      <c r="BE19" s="12">
        <v>0</v>
      </c>
      <c r="BF19" s="4">
        <v>494</v>
      </c>
      <c r="BG19" s="4">
        <v>1455</v>
      </c>
      <c r="BH19" s="12">
        <v>2066</v>
      </c>
      <c r="BI19" s="12">
        <v>2064</v>
      </c>
      <c r="BJ19" s="4">
        <v>3</v>
      </c>
      <c r="BK19" s="4">
        <v>6</v>
      </c>
      <c r="BL19" s="12">
        <v>144</v>
      </c>
      <c r="BM19" s="12">
        <v>0</v>
      </c>
      <c r="BN19" s="4">
        <v>0</v>
      </c>
      <c r="BO19" s="4">
        <v>0</v>
      </c>
      <c r="BP19" s="12">
        <v>0</v>
      </c>
      <c r="BQ19" s="12">
        <v>0</v>
      </c>
      <c r="BR19" s="4">
        <v>0</v>
      </c>
      <c r="BS19" s="4">
        <v>0</v>
      </c>
      <c r="BT19" s="12">
        <v>0</v>
      </c>
      <c r="BU19" s="12">
        <v>0</v>
      </c>
      <c r="BV19" s="4">
        <v>0</v>
      </c>
      <c r="BW19" s="4">
        <v>0</v>
      </c>
      <c r="BX19" s="12">
        <v>0</v>
      </c>
      <c r="BY19" s="12">
        <v>0</v>
      </c>
      <c r="BZ19" s="7">
        <v>2</v>
      </c>
      <c r="CA19" s="7">
        <v>5</v>
      </c>
      <c r="CB19" s="12">
        <v>602.33000000000004</v>
      </c>
      <c r="CC19" s="12">
        <v>498.33</v>
      </c>
      <c r="CD19" s="4">
        <v>0</v>
      </c>
      <c r="CE19" s="4">
        <v>0</v>
      </c>
      <c r="CF19" s="12">
        <v>0</v>
      </c>
      <c r="CG19" s="12">
        <v>0</v>
      </c>
      <c r="CH19" s="4">
        <v>0</v>
      </c>
      <c r="CI19" s="4">
        <v>0</v>
      </c>
      <c r="CJ19" s="12">
        <v>0</v>
      </c>
      <c r="CK19" s="12">
        <v>0</v>
      </c>
      <c r="CL19" s="4">
        <v>0</v>
      </c>
      <c r="CM19" s="4">
        <v>0</v>
      </c>
      <c r="CN19" s="12">
        <v>0</v>
      </c>
      <c r="CO19" s="12">
        <v>0</v>
      </c>
      <c r="CP19" s="4">
        <v>1</v>
      </c>
      <c r="CQ19" s="4">
        <v>3</v>
      </c>
      <c r="CR19" s="12">
        <v>791.2</v>
      </c>
      <c r="CS19" s="12">
        <v>791.2</v>
      </c>
      <c r="CT19" s="4">
        <v>0</v>
      </c>
      <c r="CU19" s="4">
        <v>0</v>
      </c>
      <c r="CV19" s="12">
        <v>0</v>
      </c>
      <c r="CW19" s="12">
        <v>0</v>
      </c>
      <c r="CX19" s="4">
        <v>11</v>
      </c>
      <c r="CY19" s="4">
        <v>24</v>
      </c>
      <c r="CZ19" s="12">
        <v>197.8</v>
      </c>
      <c r="DA19" s="12">
        <v>190.86</v>
      </c>
      <c r="DB19" s="4">
        <v>63</v>
      </c>
      <c r="DC19" s="4">
        <v>211</v>
      </c>
      <c r="DD19" s="12">
        <v>800.44</v>
      </c>
      <c r="DE19" s="12">
        <v>774</v>
      </c>
      <c r="DF19" s="4">
        <v>1</v>
      </c>
      <c r="DG19" s="4">
        <v>3</v>
      </c>
      <c r="DH19" s="12">
        <v>765.4</v>
      </c>
      <c r="DI19" s="12">
        <v>0</v>
      </c>
      <c r="DJ19" s="4">
        <v>0</v>
      </c>
      <c r="DK19" s="4">
        <v>0</v>
      </c>
      <c r="DL19" s="12">
        <v>0</v>
      </c>
      <c r="DM19" s="12">
        <v>0</v>
      </c>
      <c r="DN19" s="4">
        <v>1</v>
      </c>
      <c r="DO19" s="4">
        <v>1</v>
      </c>
      <c r="DP19" s="12">
        <v>47</v>
      </c>
      <c r="DQ19" s="12">
        <v>0</v>
      </c>
      <c r="DR19" s="4">
        <v>1</v>
      </c>
      <c r="DS19" s="4">
        <v>2</v>
      </c>
      <c r="DT19" s="12">
        <v>647.84</v>
      </c>
      <c r="DU19" s="12">
        <v>647.84</v>
      </c>
      <c r="DV19" s="4">
        <v>0</v>
      </c>
      <c r="DW19" s="4">
        <v>0</v>
      </c>
      <c r="DX19" s="12">
        <v>0</v>
      </c>
      <c r="DY19" s="12">
        <v>0</v>
      </c>
      <c r="DZ19" s="4">
        <v>0</v>
      </c>
      <c r="EA19" s="4">
        <v>0</v>
      </c>
      <c r="EB19" s="12">
        <v>0</v>
      </c>
      <c r="EC19" s="12">
        <v>0</v>
      </c>
      <c r="ED19" s="4">
        <v>2</v>
      </c>
      <c r="EE19" s="4">
        <v>2</v>
      </c>
      <c r="EF19" s="12">
        <v>131.27000000000001</v>
      </c>
      <c r="EG19" s="12">
        <v>0</v>
      </c>
    </row>
    <row r="20" spans="1:137" s="20" customFormat="1" x14ac:dyDescent="0.25">
      <c r="A20" s="26" t="s">
        <v>44</v>
      </c>
      <c r="B20" s="25">
        <f>AVERAGE(B8:B19)</f>
        <v>922.16666666666663</v>
      </c>
      <c r="C20" s="25">
        <f t="shared" ref="C20:BN20" si="0">AVERAGE(C8:C19)</f>
        <v>2732.5833333333335</v>
      </c>
      <c r="D20" s="17">
        <f t="shared" si="0"/>
        <v>1624.1675000000002</v>
      </c>
      <c r="E20" s="17">
        <f t="shared" si="0"/>
        <v>1520.0349999999999</v>
      </c>
      <c r="F20" s="23">
        <f t="shared" si="0"/>
        <v>0.16666666666666666</v>
      </c>
      <c r="G20" s="23">
        <f t="shared" si="0"/>
        <v>0.58333333333333337</v>
      </c>
      <c r="H20" s="22">
        <f t="shared" si="0"/>
        <v>250.16666666666666</v>
      </c>
      <c r="I20" s="22">
        <f t="shared" si="0"/>
        <v>229.33333333333334</v>
      </c>
      <c r="J20" s="24">
        <f t="shared" si="0"/>
        <v>14.166666666666666</v>
      </c>
      <c r="K20" s="18">
        <f t="shared" si="0"/>
        <v>34.75</v>
      </c>
      <c r="L20" s="19">
        <f t="shared" si="0"/>
        <v>442.07666666666665</v>
      </c>
      <c r="M20" s="19">
        <f t="shared" si="0"/>
        <v>263.82750000000004</v>
      </c>
      <c r="N20" s="23">
        <f t="shared" si="0"/>
        <v>1.5833333333333333</v>
      </c>
      <c r="O20" s="23">
        <f t="shared" si="0"/>
        <v>3</v>
      </c>
      <c r="P20" s="22">
        <f t="shared" si="0"/>
        <v>268.32749999999999</v>
      </c>
      <c r="Q20" s="22">
        <f t="shared" si="0"/>
        <v>199.77583333333334</v>
      </c>
      <c r="R20" s="24">
        <f t="shared" si="0"/>
        <v>6.166666666666667</v>
      </c>
      <c r="S20" s="24">
        <f t="shared" si="0"/>
        <v>15.333333333333334</v>
      </c>
      <c r="T20" s="19">
        <f t="shared" si="0"/>
        <v>507.82333333333332</v>
      </c>
      <c r="U20" s="19">
        <f t="shared" si="0"/>
        <v>321.28249999999997</v>
      </c>
      <c r="V20" s="23">
        <f t="shared" si="0"/>
        <v>1.5833333333333333</v>
      </c>
      <c r="W20" s="23">
        <f t="shared" si="0"/>
        <v>2.3333333333333335</v>
      </c>
      <c r="X20" s="22">
        <f t="shared" si="0"/>
        <v>390.31833333333338</v>
      </c>
      <c r="Y20" s="22">
        <f t="shared" si="0"/>
        <v>365.39000000000004</v>
      </c>
      <c r="Z20" s="18">
        <f t="shared" si="0"/>
        <v>6.75</v>
      </c>
      <c r="AA20" s="18">
        <f t="shared" si="0"/>
        <v>25.25</v>
      </c>
      <c r="AB20" s="19">
        <f t="shared" si="0"/>
        <v>584.79583333333335</v>
      </c>
      <c r="AC20" s="19">
        <f t="shared" si="0"/>
        <v>532.79</v>
      </c>
      <c r="AD20" s="23">
        <f t="shared" si="0"/>
        <v>0.5</v>
      </c>
      <c r="AE20" s="23">
        <f t="shared" si="0"/>
        <v>2.0833333333333335</v>
      </c>
      <c r="AF20" s="22">
        <f t="shared" si="0"/>
        <v>800.3991666666667</v>
      </c>
      <c r="AG20" s="22">
        <f t="shared" si="0"/>
        <v>650.41416666666669</v>
      </c>
      <c r="AH20" s="24">
        <f t="shared" si="0"/>
        <v>9.9166666666666661</v>
      </c>
      <c r="AI20" s="24">
        <f t="shared" si="0"/>
        <v>21.5</v>
      </c>
      <c r="AJ20" s="19">
        <f t="shared" si="0"/>
        <v>350.19916666666671</v>
      </c>
      <c r="AK20" s="19">
        <f t="shared" si="0"/>
        <v>109.78333333333332</v>
      </c>
      <c r="AL20" s="23">
        <f t="shared" si="0"/>
        <v>3.8333333333333335</v>
      </c>
      <c r="AM20" s="23">
        <f t="shared" si="0"/>
        <v>4.666666666666667</v>
      </c>
      <c r="AN20" s="22">
        <f t="shared" si="0"/>
        <v>445.34833333333336</v>
      </c>
      <c r="AO20" s="22">
        <f t="shared" si="0"/>
        <v>311.25749999999999</v>
      </c>
      <c r="AP20" s="24">
        <f t="shared" si="0"/>
        <v>6.333333333333333</v>
      </c>
      <c r="AQ20" s="24">
        <f t="shared" si="0"/>
        <v>18.416666666666668</v>
      </c>
      <c r="AR20" s="19">
        <f t="shared" si="0"/>
        <v>294.17666666666668</v>
      </c>
      <c r="AS20" s="19">
        <f t="shared" si="0"/>
        <v>206.13833333333332</v>
      </c>
      <c r="AT20" s="23">
        <f t="shared" si="0"/>
        <v>18.666666666666668</v>
      </c>
      <c r="AU20" s="23">
        <f t="shared" si="0"/>
        <v>55.583333333333336</v>
      </c>
      <c r="AV20" s="22">
        <f t="shared" si="0"/>
        <v>241.89750000000001</v>
      </c>
      <c r="AW20" s="22">
        <f t="shared" si="0"/>
        <v>129.29583333333335</v>
      </c>
      <c r="AX20" s="24">
        <f t="shared" si="0"/>
        <v>3.3333333333333335</v>
      </c>
      <c r="AY20" s="24">
        <f t="shared" si="0"/>
        <v>9.9166666666666661</v>
      </c>
      <c r="AZ20" s="19">
        <f t="shared" si="0"/>
        <v>401.91416666666663</v>
      </c>
      <c r="BA20" s="19">
        <f t="shared" si="0"/>
        <v>300.13833333333338</v>
      </c>
      <c r="BB20" s="23">
        <f t="shared" si="0"/>
        <v>123.16666666666667</v>
      </c>
      <c r="BC20" s="21">
        <f t="shared" si="0"/>
        <v>344.25</v>
      </c>
      <c r="BD20" s="22">
        <f t="shared" si="0"/>
        <v>1164.9125000000001</v>
      </c>
      <c r="BE20" s="22">
        <f t="shared" si="0"/>
        <v>0</v>
      </c>
      <c r="BF20" s="24">
        <f t="shared" si="0"/>
        <v>623.66666666666663</v>
      </c>
      <c r="BG20" s="24">
        <f t="shared" si="0"/>
        <v>1856.0833333333333</v>
      </c>
      <c r="BH20" s="19">
        <f t="shared" si="0"/>
        <v>1982.1658333333332</v>
      </c>
      <c r="BI20" s="19">
        <f t="shared" si="0"/>
        <v>1971.8391666666666</v>
      </c>
      <c r="BJ20" s="23">
        <f t="shared" si="0"/>
        <v>2.0833333333333335</v>
      </c>
      <c r="BK20" s="23">
        <f t="shared" si="0"/>
        <v>5.583333333333333</v>
      </c>
      <c r="BL20" s="22">
        <f t="shared" si="0"/>
        <v>139.27500000000001</v>
      </c>
      <c r="BM20" s="22">
        <f t="shared" si="0"/>
        <v>72.435000000000002</v>
      </c>
      <c r="BN20" s="24">
        <f t="shared" si="0"/>
        <v>0.41666666666666669</v>
      </c>
      <c r="BO20" s="24">
        <f t="shared" ref="BO20:DZ20" si="1">AVERAGE(BO8:BO19)</f>
        <v>0.91666666666666663</v>
      </c>
      <c r="BP20" s="19">
        <f t="shared" si="1"/>
        <v>115.00916666666667</v>
      </c>
      <c r="BQ20" s="19">
        <f t="shared" si="1"/>
        <v>80.875</v>
      </c>
      <c r="BR20" s="23">
        <f t="shared" si="1"/>
        <v>8.3333333333333329E-2</v>
      </c>
      <c r="BS20" s="23">
        <f t="shared" si="1"/>
        <v>8.3333333333333329E-2</v>
      </c>
      <c r="BT20" s="22">
        <f t="shared" si="1"/>
        <v>7.333333333333333</v>
      </c>
      <c r="BU20" s="22">
        <f t="shared" si="1"/>
        <v>0</v>
      </c>
      <c r="BV20" s="24">
        <f t="shared" si="1"/>
        <v>0.16666666666666666</v>
      </c>
      <c r="BW20" s="18">
        <f t="shared" si="1"/>
        <v>0.25</v>
      </c>
      <c r="BX20" s="19">
        <f t="shared" si="1"/>
        <v>158.36666666666667</v>
      </c>
      <c r="BY20" s="19">
        <f t="shared" si="1"/>
        <v>101.03333333333335</v>
      </c>
      <c r="BZ20" s="23">
        <f t="shared" si="1"/>
        <v>0.33333333333333331</v>
      </c>
      <c r="CA20" s="23">
        <f t="shared" si="1"/>
        <v>0.91666666666666663</v>
      </c>
      <c r="CB20" s="22">
        <f t="shared" si="1"/>
        <v>139.22166666666666</v>
      </c>
      <c r="CC20" s="22">
        <f t="shared" si="1"/>
        <v>127.77749999999999</v>
      </c>
      <c r="CD20" s="24">
        <f t="shared" si="1"/>
        <v>8.3333333333333329E-2</v>
      </c>
      <c r="CE20" s="24">
        <f t="shared" si="1"/>
        <v>8.3333333333333329E-2</v>
      </c>
      <c r="CF20" s="19">
        <f t="shared" si="1"/>
        <v>20.75</v>
      </c>
      <c r="CG20" s="19">
        <f t="shared" si="1"/>
        <v>0</v>
      </c>
      <c r="CH20" s="21">
        <f t="shared" si="1"/>
        <v>0.25</v>
      </c>
      <c r="CI20" s="23">
        <f t="shared" si="1"/>
        <v>0.91666666666666663</v>
      </c>
      <c r="CJ20" s="22">
        <f t="shared" si="1"/>
        <v>105.49416666666667</v>
      </c>
      <c r="CK20" s="22">
        <f t="shared" si="1"/>
        <v>95.313333333333333</v>
      </c>
      <c r="CL20" s="24">
        <f t="shared" si="1"/>
        <v>8.3333333333333329E-2</v>
      </c>
      <c r="CM20" s="24">
        <f t="shared" si="1"/>
        <v>0.16666666666666666</v>
      </c>
      <c r="CN20" s="19">
        <f t="shared" si="1"/>
        <v>1.5</v>
      </c>
      <c r="CO20" s="19">
        <f t="shared" si="1"/>
        <v>0</v>
      </c>
      <c r="CP20" s="23">
        <f t="shared" si="1"/>
        <v>1.0833333333333333</v>
      </c>
      <c r="CQ20" s="23">
        <f t="shared" si="1"/>
        <v>2.6666666666666665</v>
      </c>
      <c r="CR20" s="22">
        <f t="shared" si="1"/>
        <v>366.76</v>
      </c>
      <c r="CS20" s="22">
        <f t="shared" si="1"/>
        <v>287.31750000000005</v>
      </c>
      <c r="CT20" s="18">
        <f t="shared" si="1"/>
        <v>0.25</v>
      </c>
      <c r="CU20" s="24">
        <f t="shared" si="1"/>
        <v>0.5</v>
      </c>
      <c r="CV20" s="19">
        <f t="shared" si="1"/>
        <v>16.844999999999999</v>
      </c>
      <c r="CW20" s="19">
        <f t="shared" si="1"/>
        <v>12.5</v>
      </c>
      <c r="CX20" s="23">
        <f t="shared" si="1"/>
        <v>18.5</v>
      </c>
      <c r="CY20" s="21">
        <f t="shared" si="1"/>
        <v>53.75</v>
      </c>
      <c r="CZ20" s="22">
        <f t="shared" si="1"/>
        <v>348.87333333333339</v>
      </c>
      <c r="DA20" s="22">
        <f t="shared" si="1"/>
        <v>278.45416666666671</v>
      </c>
      <c r="DB20" s="24">
        <f t="shared" si="1"/>
        <v>74</v>
      </c>
      <c r="DC20" s="18">
        <f t="shared" si="1"/>
        <v>259.25</v>
      </c>
      <c r="DD20" s="19">
        <f t="shared" si="1"/>
        <v>762.60833333333346</v>
      </c>
      <c r="DE20" s="19">
        <f t="shared" si="1"/>
        <v>747.17666666666673</v>
      </c>
      <c r="DF20" s="23">
        <f t="shared" si="1"/>
        <v>8.3333333333333329E-2</v>
      </c>
      <c r="DG20" s="21">
        <f t="shared" si="1"/>
        <v>0.25</v>
      </c>
      <c r="DH20" s="22">
        <f t="shared" si="1"/>
        <v>63.783333333333331</v>
      </c>
      <c r="DI20" s="22">
        <f t="shared" si="1"/>
        <v>0</v>
      </c>
      <c r="DJ20" s="24">
        <f t="shared" si="1"/>
        <v>8.3333333333333329E-2</v>
      </c>
      <c r="DK20" s="24">
        <f t="shared" si="1"/>
        <v>0.25</v>
      </c>
      <c r="DL20" s="19">
        <f t="shared" si="1"/>
        <v>16.5</v>
      </c>
      <c r="DM20" s="19">
        <f t="shared" si="1"/>
        <v>0</v>
      </c>
      <c r="DN20" s="23">
        <f t="shared" si="1"/>
        <v>0.33333333333333331</v>
      </c>
      <c r="DO20" s="23">
        <f t="shared" si="1"/>
        <v>0.41666666666666669</v>
      </c>
      <c r="DP20" s="22">
        <f t="shared" si="1"/>
        <v>47.833333333333336</v>
      </c>
      <c r="DQ20" s="22">
        <f t="shared" si="1"/>
        <v>0</v>
      </c>
      <c r="DR20" s="24">
        <f t="shared" si="1"/>
        <v>0.16666666666666666</v>
      </c>
      <c r="DS20" s="24">
        <f t="shared" si="1"/>
        <v>0.33333333333333331</v>
      </c>
      <c r="DT20" s="19">
        <f t="shared" si="1"/>
        <v>71.153333333333336</v>
      </c>
      <c r="DU20" s="19">
        <f t="shared" si="1"/>
        <v>53.986666666666672</v>
      </c>
      <c r="DV20" s="23">
        <f t="shared" si="1"/>
        <v>8.3333333333333329E-2</v>
      </c>
      <c r="DW20" s="23">
        <f t="shared" si="1"/>
        <v>0.25</v>
      </c>
      <c r="DX20" s="22">
        <f t="shared" si="1"/>
        <v>83.054999999999993</v>
      </c>
      <c r="DY20" s="22">
        <f t="shared" si="1"/>
        <v>83.054999999999993</v>
      </c>
      <c r="DZ20" s="18">
        <f t="shared" si="1"/>
        <v>0.75</v>
      </c>
      <c r="EA20" s="24">
        <f t="shared" ref="EA20:EG20" si="2">AVERAGE(EA8:EA19)</f>
        <v>1.3333333333333333</v>
      </c>
      <c r="EB20" s="19">
        <f t="shared" si="2"/>
        <v>190.86583333333331</v>
      </c>
      <c r="EC20" s="19">
        <f t="shared" si="2"/>
        <v>109.03249999999998</v>
      </c>
      <c r="ED20" s="23">
        <f t="shared" si="2"/>
        <v>3.5</v>
      </c>
      <c r="EE20" s="23">
        <f t="shared" si="2"/>
        <v>10.916666666666666</v>
      </c>
      <c r="EF20" s="22">
        <f t="shared" si="2"/>
        <v>936.97166666666669</v>
      </c>
      <c r="EG20" s="22">
        <f t="shared" si="2"/>
        <v>663.21500000000003</v>
      </c>
    </row>
    <row r="21" spans="1:137" ht="14.1" customHeight="1" x14ac:dyDescent="0.25">
      <c r="A21" s="1"/>
      <c r="B21" s="3"/>
      <c r="C21" s="3"/>
      <c r="D21" s="3"/>
      <c r="E21" s="3"/>
      <c r="F21" s="3"/>
      <c r="G21" s="3"/>
      <c r="H21" s="16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</row>
    <row r="22" spans="1:137" ht="12" customHeight="1" x14ac:dyDescent="0.25">
      <c r="A22" s="47" t="s">
        <v>41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</row>
    <row r="23" spans="1:137" ht="17.25" x14ac:dyDescent="0.25">
      <c r="A23" s="14" t="s">
        <v>89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T23" s="2"/>
      <c r="U23" s="2"/>
      <c r="X23" s="2"/>
      <c r="Y23" s="2"/>
      <c r="AB23" s="2"/>
      <c r="AC23" s="2"/>
      <c r="AF23" s="2"/>
      <c r="AG23" s="2"/>
      <c r="AJ23" s="2"/>
      <c r="AK23" s="2"/>
      <c r="AN23" s="2"/>
      <c r="AO23" s="2"/>
      <c r="AR23" s="2"/>
      <c r="AS23" s="2"/>
      <c r="AV23" s="2"/>
      <c r="AW23" s="2"/>
      <c r="AZ23" s="2"/>
      <c r="BA23" s="2"/>
      <c r="BD23" s="2"/>
      <c r="BE23" s="2"/>
      <c r="BH23" s="2"/>
      <c r="BI23" s="2"/>
      <c r="BL23" s="2"/>
      <c r="BM23" s="2"/>
      <c r="BP23" s="2"/>
      <c r="BQ23" s="2"/>
      <c r="BT23" s="2"/>
      <c r="BU23" s="2"/>
      <c r="BX23" s="2"/>
      <c r="BY23" s="2"/>
      <c r="CB23" s="2"/>
      <c r="CC23" s="2"/>
      <c r="CF23" s="2"/>
      <c r="CG23" s="2"/>
      <c r="CJ23" s="2"/>
      <c r="CK23" s="2"/>
      <c r="CN23" s="2"/>
      <c r="CO23" s="2"/>
      <c r="CR23" s="2"/>
      <c r="CS23" s="2"/>
      <c r="CV23" s="2"/>
      <c r="CW23" s="2"/>
      <c r="CZ23" s="2"/>
      <c r="DA23" s="2"/>
      <c r="DD23" s="2"/>
      <c r="DE23" s="2"/>
      <c r="DH23" s="2"/>
      <c r="DI23" s="2"/>
      <c r="DL23" s="2"/>
      <c r="DM23" s="2"/>
      <c r="DP23" s="2"/>
      <c r="DQ23" s="2"/>
      <c r="DT23" s="2"/>
      <c r="DU23" s="2"/>
      <c r="DX23" s="2"/>
      <c r="DY23" s="2"/>
      <c r="EB23" s="2"/>
      <c r="EC23" s="2"/>
      <c r="EF23" s="2"/>
      <c r="EG23" s="2"/>
    </row>
    <row r="24" spans="1:137" ht="17.25" customHeight="1" x14ac:dyDescent="0.25">
      <c r="A24" s="46" t="s">
        <v>88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37" ht="14.1" customHeight="1" x14ac:dyDescent="0.25">
      <c r="A25" s="1"/>
    </row>
  </sheetData>
  <mergeCells count="35">
    <mergeCell ref="AL6:AO6"/>
    <mergeCell ref="A6:A7"/>
    <mergeCell ref="B6:E6"/>
    <mergeCell ref="F6:I6"/>
    <mergeCell ref="J6:M6"/>
    <mergeCell ref="N6:Q6"/>
    <mergeCell ref="R6:U6"/>
    <mergeCell ref="V6:Y6"/>
    <mergeCell ref="Z6:AC6"/>
    <mergeCell ref="AD6:AG6"/>
    <mergeCell ref="AH6:AK6"/>
    <mergeCell ref="DV6:DY6"/>
    <mergeCell ref="DZ6:EC6"/>
    <mergeCell ref="ED6:EG6"/>
    <mergeCell ref="CL6:CO6"/>
    <mergeCell ref="CP6:CS6"/>
    <mergeCell ref="CT6:CW6"/>
    <mergeCell ref="CX6:DA6"/>
    <mergeCell ref="DB6:DE6"/>
    <mergeCell ref="DF6:DI6"/>
    <mergeCell ref="DJ6:DM6"/>
    <mergeCell ref="DN6:DQ6"/>
    <mergeCell ref="DR6:DU6"/>
    <mergeCell ref="CH6:CK6"/>
    <mergeCell ref="AP6:AS6"/>
    <mergeCell ref="AT6:AW6"/>
    <mergeCell ref="AX6:BA6"/>
    <mergeCell ref="BB6:BE6"/>
    <mergeCell ref="BF6:BI6"/>
    <mergeCell ref="BN6:BQ6"/>
    <mergeCell ref="BR6:BU6"/>
    <mergeCell ref="BV6:BY6"/>
    <mergeCell ref="BZ6:CC6"/>
    <mergeCell ref="CD6:CG6"/>
    <mergeCell ref="BJ6:BM6"/>
  </mergeCells>
  <pageMargins left="0.7" right="0.7" top="0.75" bottom="0.75" header="0.3" footer="0.3"/>
  <pageSetup orientation="landscape" horizontalDpi="300" verticalDpi="300" r:id="rId1"/>
  <colBreaks count="33" manualBreakCount="33">
    <brk id="5" max="1048575" man="1"/>
    <brk id="9" max="1048575" man="1"/>
    <brk id="13" max="1048575" man="1"/>
    <brk id="17" max="1048575" man="1"/>
    <brk id="21" max="1048575" man="1"/>
    <brk id="25" max="1048575" man="1"/>
    <brk id="29" max="1048575" man="1"/>
    <brk id="33" max="1048575" man="1"/>
    <brk id="37" max="1048575" man="1"/>
    <brk id="41" max="1048575" man="1"/>
    <brk id="45" max="1048575" man="1"/>
    <brk id="49" max="1048575" man="1"/>
    <brk id="53" max="1048575" man="1"/>
    <brk id="57" max="1048575" man="1"/>
    <brk id="61" max="1048575" man="1"/>
    <brk id="65" max="1048575" man="1"/>
    <brk id="69" max="1048575" man="1"/>
    <brk id="73" max="1048575" man="1"/>
    <brk id="77" max="1048575" man="1"/>
    <brk id="81" max="1048575" man="1"/>
    <brk id="85" max="1048575" man="1"/>
    <brk id="89" max="1048575" man="1"/>
    <brk id="93" max="1048575" man="1"/>
    <brk id="97" max="1048575" man="1"/>
    <brk id="101" max="1048575" man="1"/>
    <brk id="105" max="1048575" man="1"/>
    <brk id="109" max="1048575" man="1"/>
    <brk id="113" max="1048575" man="1"/>
    <brk id="117" max="1048575" man="1"/>
    <brk id="121" max="1048575" man="1"/>
    <brk id="125" max="1048575" man="1"/>
    <brk id="129" max="1048575" man="1"/>
    <brk id="13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 Report</vt:lpstr>
      <vt:lpstr>All Closures</vt:lpstr>
      <vt:lpstr>Closures With Income</vt:lpstr>
      <vt:lpstr>'Summary Report'!Print_Area</vt:lpstr>
      <vt:lpstr>'All Closures'!Print_Titles</vt:lpstr>
      <vt:lpstr>'Closures With Income'!Print_Titles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Krull, Lance (DSHS)</dc:creator>
  <cp:lastModifiedBy>Shaddox, Rachel M (DSHS/DCS)</cp:lastModifiedBy>
  <cp:lastPrinted>2019-05-22T20:18:55Z</cp:lastPrinted>
  <dcterms:created xsi:type="dcterms:W3CDTF">2019-04-16T18:56:43Z</dcterms:created>
  <dcterms:modified xsi:type="dcterms:W3CDTF">2019-05-24T14:35:26Z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