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Office of Refugee &amp; Immigrant Assistance\Procurement Process\FY 24 PRIME\PRIME Attachments\"/>
    </mc:Choice>
  </mc:AlternateContent>
  <bookViews>
    <workbookView xWindow="0" yWindow="0" windowWidth="19200" windowHeight="11445"/>
  </bookViews>
  <sheets>
    <sheet name="Total Program Annual Budget" sheetId="1" r:id="rId1"/>
    <sheet name="Category Descriptions" sheetId="3" r:id="rId2"/>
    <sheet name="Sample Total Annual Budget" sheetId="8" r:id="rId3"/>
    <sheet name="Subcontractor Budget" sheetId="10"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10" l="1"/>
  <c r="D30" i="10"/>
  <c r="D15" i="10"/>
  <c r="D14" i="10"/>
  <c r="D13" i="10"/>
  <c r="D12" i="10"/>
  <c r="D11" i="10"/>
  <c r="D10" i="10"/>
  <c r="D9" i="10"/>
  <c r="D8" i="10"/>
  <c r="D7" i="10"/>
  <c r="D16" i="10" s="1"/>
  <c r="C18" i="10" l="1"/>
  <c r="D18" i="10" s="1"/>
  <c r="D19" i="10" s="1"/>
  <c r="D42" i="10" s="1"/>
  <c r="B4" i="10" s="1"/>
  <c r="D14" i="8" l="1"/>
  <c r="D13" i="8" l="1"/>
  <c r="D15" i="8" l="1"/>
  <c r="D30" i="1" l="1"/>
  <c r="D9" i="1"/>
  <c r="D10" i="1"/>
  <c r="D11" i="1"/>
  <c r="D36" i="8" l="1"/>
  <c r="D29" i="8"/>
  <c r="D10" i="8"/>
  <c r="D9" i="8"/>
  <c r="D8" i="8"/>
  <c r="D11" i="8"/>
  <c r="D12" i="8"/>
  <c r="D7" i="8"/>
  <c r="D6" i="8"/>
  <c r="D14" i="1"/>
  <c r="D15" i="1"/>
  <c r="D12" i="1"/>
  <c r="D13" i="1"/>
  <c r="D16" i="1"/>
  <c r="D8" i="1"/>
  <c r="D17" i="1" s="1"/>
  <c r="C19" i="1" s="1"/>
  <c r="D19" i="1" s="1"/>
  <c r="D20" i="1" s="1"/>
  <c r="D17" i="8" l="1"/>
  <c r="C19" i="8" s="1"/>
  <c r="D19" i="8" s="1"/>
  <c r="D20" i="8" s="1"/>
  <c r="D38" i="1" l="1"/>
  <c r="D40" i="1" s="1"/>
  <c r="B5" i="1" s="1"/>
</calcChain>
</file>

<file path=xl/sharedStrings.xml><?xml version="1.0" encoding="utf-8"?>
<sst xmlns="http://schemas.openxmlformats.org/spreadsheetml/2006/main" count="151" uniqueCount="79">
  <si>
    <t>Category</t>
  </si>
  <si>
    <t>Amount</t>
  </si>
  <si>
    <t>Total Fringe Benefits</t>
  </si>
  <si>
    <t>Rent</t>
  </si>
  <si>
    <t>Interpretation &amp; Translation</t>
  </si>
  <si>
    <t>Insurance</t>
  </si>
  <si>
    <t>Equipment</t>
  </si>
  <si>
    <t xml:space="preserve">Grand Total </t>
  </si>
  <si>
    <t>Description (include justification of costs)</t>
  </si>
  <si>
    <t xml:space="preserve">Utilities </t>
  </si>
  <si>
    <t xml:space="preserve">Telephone, Fax. </t>
  </si>
  <si>
    <t xml:space="preserve">Subtotal </t>
  </si>
  <si>
    <t>Benefits/taxes, includes medical, dental, retirement, workers comp,unemployment</t>
  </si>
  <si>
    <t>Subcontracts</t>
  </si>
  <si>
    <t>Services and Supplies</t>
  </si>
  <si>
    <t>General Operating Costs</t>
  </si>
  <si>
    <t xml:space="preserve">Equipment: Purchased or leased for this program under $5,000. </t>
  </si>
  <si>
    <t xml:space="preserve">Insurance: includes insurance premium costs applicable to this program. </t>
  </si>
  <si>
    <t xml:space="preserve">Interpretation and Translation: Costs related to the use of outside interpreters and translation. </t>
  </si>
  <si>
    <t xml:space="preserve">Fringe Benefits: This should be based on actual known costs or an established formula. Fringe benefits are for personnel previously listed and only for the percentage of time devoted to the program. Fringe benefits may include FICA, Work Compensation, Unemployment Compensation, Medical/Dental Benefits, Industrial insurance and retirement.  </t>
  </si>
  <si>
    <t xml:space="preserve">Other (Describe) </t>
  </si>
  <si>
    <t>Other (Please describe)</t>
  </si>
  <si>
    <t>Staff mileage/Travel</t>
  </si>
  <si>
    <t>Applicant Organization Name:</t>
  </si>
  <si>
    <t>Total Proposed Annual Funding:</t>
  </si>
  <si>
    <t xml:space="preserve">Supplies, Printing, etc. </t>
  </si>
  <si>
    <t>Travel: Expenses for program related travel (staff training, meetings, etc).</t>
  </si>
  <si>
    <t>Rent: Rental of office space for the program.</t>
  </si>
  <si>
    <t>Annual Budget Form</t>
  </si>
  <si>
    <t>Personnel (Staff Name and/or Position Title)</t>
  </si>
  <si>
    <t>Annual Salary</t>
  </si>
  <si>
    <t>Total Salary</t>
  </si>
  <si>
    <t>% of FTE on this program</t>
  </si>
  <si>
    <t>Indirect Costs (Indicate % and how your organization determines this rate)*</t>
  </si>
  <si>
    <t xml:space="preserve">Total Personnel </t>
  </si>
  <si>
    <t>Fringe Benefits</t>
  </si>
  <si>
    <t>% of salaries</t>
  </si>
  <si>
    <t>Total Salaries</t>
  </si>
  <si>
    <t>Total Benefits</t>
  </si>
  <si>
    <t>Description (include a brief description of how costs are determined)</t>
  </si>
  <si>
    <r>
      <t xml:space="preserve">*If a federally negotiated indirect rate is used, a federal indirect letter MUST be provided with the budget submittal (this applies for indirect rate greater than 10%).  If your agency has an indirect rate, describe in detail what costs and how the indirect rate is applied.  Agency can choose to apply the indirect costs rate </t>
    </r>
    <r>
      <rPr>
        <b/>
        <i/>
        <sz val="12"/>
        <color theme="1"/>
        <rFont val="Arial"/>
        <family val="2"/>
      </rPr>
      <t>or</t>
    </r>
    <r>
      <rPr>
        <sz val="11"/>
        <color theme="1"/>
        <rFont val="Arial"/>
        <family val="2"/>
      </rPr>
      <t xml:space="preserve"> apply a 10% administrative cost for the overall proposed service(s), a description of admin costs is required under "Other".  You can NOT to apply both to this budget spreadsheet / application.</t>
    </r>
  </si>
  <si>
    <t>Staff Training</t>
  </si>
  <si>
    <t>n/a</t>
  </si>
  <si>
    <t>100/month</t>
  </si>
  <si>
    <t>General supplies</t>
  </si>
  <si>
    <t>10% of overall rent ($750 x 12 months)</t>
  </si>
  <si>
    <t>10% of monthly utilities ($250 x 12)</t>
  </si>
  <si>
    <t>500 miles/mo x .56 x 12 months</t>
  </si>
  <si>
    <t>Estimated at $500/month</t>
  </si>
  <si>
    <t>Subcontractor Budget Form</t>
  </si>
  <si>
    <t>Subcontracting Organization Name:</t>
  </si>
  <si>
    <t>Total Funding for Subcontract:</t>
  </si>
  <si>
    <t>Subcontracts (if applicable please fill in totals from subcontractor tabs)</t>
  </si>
  <si>
    <t>Personnel (Staff Name and Position Title)</t>
  </si>
  <si>
    <t xml:space="preserve">Subcontracting Total </t>
  </si>
  <si>
    <r>
      <t xml:space="preserve">*If a federally negotiated indirect rate is used, a federal indirect letter MUST be provided with the budget submittal (this applies for indirect rate greater than 10%).  If your agency has an indirect rate, describe in detail what costs and how the indirect rate is applied.  Agency can choose to apply the indirect costs rate </t>
    </r>
    <r>
      <rPr>
        <b/>
        <i/>
        <sz val="12"/>
        <color theme="1"/>
        <rFont val="Arial"/>
        <family val="2"/>
      </rPr>
      <t>or</t>
    </r>
    <r>
      <rPr>
        <sz val="11"/>
        <color theme="1"/>
        <rFont val="Arial"/>
        <family val="2"/>
      </rPr>
      <t xml:space="preserve"> apply a 10% administrative cost for the overall proposed service(s), a description of admin costs is required under "Other".  You can NOT apply both to this budget spreadsheet / application.</t>
    </r>
  </si>
  <si>
    <t xml:space="preserve">Please estimate your organization's overall request for funding. We have provided a sample budget tab on tab 3. Many of the fields will autopopulate (including the Total Proposed Annual Funding). </t>
  </si>
  <si>
    <t>ATTACHMENT C - PRIME- ANNUAL BUDGET</t>
  </si>
  <si>
    <t xml:space="preserve">ABC Services </t>
  </si>
  <si>
    <t>Personnel (Staff Name and/or Position Title, Language if bilingual)</t>
  </si>
  <si>
    <t>ATTACHMENT C - PRIME Services  - ANNUAL BUDGET</t>
  </si>
  <si>
    <t xml:space="preserve">Personnel:  List name of each staff person, title,  FTE % and annual salary devoted to PRIME Services </t>
  </si>
  <si>
    <t xml:space="preserve">Staff Name, Case Manager, Dari, Pashto </t>
  </si>
  <si>
    <t>Staff Name, Case Mgr. Russian, Ukrainian</t>
  </si>
  <si>
    <t>Staff Name, Case Mgr. Arabic</t>
  </si>
  <si>
    <t>Staff Name, Case Mgr/Workshop Coordinator, Russian</t>
  </si>
  <si>
    <t>Staff Name, Support Group Facilitator</t>
  </si>
  <si>
    <t xml:space="preserve">Staff Name, Administrative Support </t>
  </si>
  <si>
    <t xml:space="preserve">Staff Name, Accountant, Finance </t>
  </si>
  <si>
    <t>Staff Name, Case Mgr. Dari, Farsi, Arabic</t>
  </si>
  <si>
    <t>Staff Name, Case Mgr/Workshop Coordinator, Dari</t>
  </si>
  <si>
    <t>Staff Name, Volunteer</t>
  </si>
  <si>
    <t xml:space="preserve">10% of new Copier and  laptops </t>
  </si>
  <si>
    <t xml:space="preserve">Professional Development Annual Training </t>
  </si>
  <si>
    <t>Staff Name,  PRIME Program Manager, Supervisor</t>
  </si>
  <si>
    <t>10% on total program costs (10% x $408.624)</t>
  </si>
  <si>
    <t>10% monthly cell for dedicated staff</t>
  </si>
  <si>
    <r>
      <t xml:space="preserve">*If a federally negotiated indirect rate is used, a federal indirect letter MUST be provided with the budget submittal (this applies for indirect rate greater than 10%).  If your agency has an indirect rate, describe in detail what costs and how the indirect rate is applied.  Agency can choose to apply the indirect costs rate </t>
    </r>
    <r>
      <rPr>
        <b/>
        <i/>
        <sz val="8"/>
        <color theme="1"/>
        <rFont val="Arial Narrow"/>
        <family val="2"/>
      </rPr>
      <t>or</t>
    </r>
    <r>
      <rPr>
        <sz val="8"/>
        <color theme="1"/>
        <rFont val="Arial Narrow"/>
        <family val="2"/>
      </rPr>
      <t xml:space="preserve"> apply a 10% administrative cost for the overall proposed service(s), a description of admin costs is required under "Other".  You can NOT apply both to this budget spreadsheet / application.</t>
    </r>
  </si>
  <si>
    <t>ATTACHMENT C - SAMPLE  PRIME- ANNUAL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</si>
</sst>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7" formatCode="&quot;$&quot;#,##0.00_);\(&quot;$&quot;#,##0.00\)"/>
    <numFmt numFmtId="42" formatCode="_(&quot;$&quot;* #,##0_);_(&quot;$&quot;* \(#,##0\);_(&quot;$&quot;* &quot;-&quot;_);_(@_)"/>
    <numFmt numFmtId="44" formatCode="_(&quot;$&quot;* #,##0.00_);_(&quot;$&quot;* \(#,##0.00\);_(&quot;$&quot;* &quot;-&quot;??_);_(@_)"/>
    <numFmt numFmtId="164" formatCode="&quot;$&quot;#,##0"/>
    <numFmt numFmtId="165" formatCode="&quot;$&quot;#,##0.00"/>
  </numFmts>
  <fonts count="17" x14ac:knownFonts="1">
    <font>
      <sz val="11"/>
      <color theme="1"/>
      <name val="Calibri"/>
      <family val="2"/>
      <scheme val="minor"/>
    </font>
    <font>
      <b/>
      <sz val="12"/>
      <color theme="1"/>
      <name val="Arial"/>
      <family val="2"/>
    </font>
    <font>
      <b/>
      <sz val="10"/>
      <color theme="1"/>
      <name val="Arial"/>
      <family val="2"/>
    </font>
    <font>
      <b/>
      <sz val="11"/>
      <color theme="1"/>
      <name val="Arial"/>
      <family val="2"/>
    </font>
    <font>
      <sz val="10"/>
      <color theme="1"/>
      <name val="Arial"/>
      <family val="2"/>
    </font>
    <font>
      <sz val="12"/>
      <color theme="1"/>
      <name val="Arial"/>
      <family val="2"/>
    </font>
    <font>
      <sz val="11"/>
      <color theme="1"/>
      <name val="Arial"/>
      <family val="2"/>
    </font>
    <font>
      <b/>
      <sz val="11"/>
      <color theme="1"/>
      <name val="Calibri"/>
      <family val="2"/>
      <scheme val="minor"/>
    </font>
    <font>
      <b/>
      <sz val="9"/>
      <color theme="1"/>
      <name val="Arial"/>
      <family val="2"/>
    </font>
    <font>
      <b/>
      <i/>
      <sz val="12"/>
      <color theme="1"/>
      <name val="Arial"/>
      <family val="2"/>
    </font>
    <font>
      <sz val="10"/>
      <color theme="1"/>
      <name val="Calibri"/>
      <family val="2"/>
      <scheme val="minor"/>
    </font>
    <font>
      <sz val="10"/>
      <name val="Arial"/>
      <family val="2"/>
    </font>
    <font>
      <sz val="8"/>
      <color theme="1"/>
      <name val="Arial"/>
      <family val="2"/>
    </font>
    <font>
      <b/>
      <sz val="8"/>
      <color theme="1"/>
      <name val="Arial"/>
      <family val="2"/>
    </font>
    <font>
      <sz val="8"/>
      <color theme="1"/>
      <name val="Arial Narrow"/>
      <family val="2"/>
    </font>
    <font>
      <b/>
      <i/>
      <sz val="8"/>
      <color theme="1"/>
      <name val="Arial Narrow"/>
      <family val="2"/>
    </font>
    <font>
      <sz val="10"/>
      <color theme="1"/>
      <name val="Arial Narrow"/>
      <family val="2"/>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169">
    <xf numFmtId="0" fontId="0" fillId="0" borderId="0" xfId="0"/>
    <xf numFmtId="0" fontId="6" fillId="0" borderId="0" xfId="0" applyFont="1"/>
    <xf numFmtId="0" fontId="5" fillId="0" borderId="7" xfId="0" applyFont="1" applyBorder="1" applyAlignment="1">
      <alignment vertical="center" wrapText="1"/>
    </xf>
    <xf numFmtId="0" fontId="5" fillId="0" borderId="8"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2" fillId="0" borderId="11" xfId="0" applyFont="1" applyBorder="1" applyAlignment="1">
      <alignment horizontal="left" vertical="center" wrapText="1"/>
    </xf>
    <xf numFmtId="0" fontId="4" fillId="0" borderId="11" xfId="0" applyFont="1" applyBorder="1" applyAlignment="1">
      <alignment horizontal="lef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4" fillId="0" borderId="9" xfId="0" applyFont="1" applyFill="1" applyBorder="1" applyAlignment="1">
      <alignment vertical="center" wrapText="1"/>
    </xf>
    <xf numFmtId="0" fontId="0" fillId="0" borderId="0" xfId="0" applyAlignment="1">
      <alignment wrapText="1"/>
    </xf>
    <xf numFmtId="164" fontId="6" fillId="0" borderId="10" xfId="0" applyNumberFormat="1" applyFont="1" applyBorder="1" applyAlignment="1">
      <alignment horizontal="center"/>
    </xf>
    <xf numFmtId="164" fontId="6" fillId="0" borderId="12" xfId="0" applyNumberFormat="1" applyFont="1" applyBorder="1" applyAlignment="1">
      <alignment horizontal="center"/>
    </xf>
    <xf numFmtId="164" fontId="3" fillId="0" borderId="19" xfId="0" applyNumberFormat="1" applyFont="1" applyFill="1" applyBorder="1" applyAlignment="1">
      <alignment horizontal="center" wrapText="1"/>
    </xf>
    <xf numFmtId="0" fontId="5" fillId="0" borderId="21" xfId="0" applyFont="1" applyBorder="1" applyAlignment="1">
      <alignment vertical="center" wrapText="1"/>
    </xf>
    <xf numFmtId="0" fontId="3" fillId="0" borderId="0" xfId="0" applyFont="1"/>
    <xf numFmtId="0" fontId="3" fillId="2" borderId="3" xfId="0" applyFont="1" applyFill="1" applyBorder="1" applyAlignment="1">
      <alignment vertical="center" wrapText="1"/>
    </xf>
    <xf numFmtId="0" fontId="6" fillId="2" borderId="6"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164" fontId="6" fillId="2" borderId="4" xfId="0" applyNumberFormat="1" applyFont="1" applyFill="1" applyBorder="1" applyAlignment="1">
      <alignment vertical="center" wrapText="1"/>
    </xf>
    <xf numFmtId="0" fontId="0" fillId="3" borderId="0" xfId="0" applyFill="1" applyAlignment="1">
      <alignment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3" fillId="2" borderId="24" xfId="0" applyFont="1" applyFill="1" applyBorder="1" applyAlignment="1">
      <alignment vertical="center" wrapText="1"/>
    </xf>
    <xf numFmtId="0" fontId="4" fillId="0" borderId="22" xfId="0" applyFont="1" applyFill="1" applyBorder="1" applyAlignment="1">
      <alignment vertical="center" wrapText="1"/>
    </xf>
    <xf numFmtId="0" fontId="4" fillId="3" borderId="23" xfId="0" applyFont="1" applyFill="1" applyBorder="1" applyAlignment="1">
      <alignment vertical="center" wrapText="1"/>
    </xf>
    <xf numFmtId="0" fontId="2" fillId="0" borderId="23" xfId="0" applyFont="1" applyBorder="1" applyAlignment="1">
      <alignment horizontal="left" vertical="center" wrapText="1"/>
    </xf>
    <xf numFmtId="0" fontId="4" fillId="0" borderId="23" xfId="0" applyFont="1" applyBorder="1" applyAlignment="1">
      <alignment horizontal="left" vertical="center" wrapText="1"/>
    </xf>
    <xf numFmtId="0" fontId="3" fillId="2" borderId="27" xfId="0" applyFont="1" applyFill="1" applyBorder="1" applyAlignment="1">
      <alignmen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vertical="center" wrapText="1"/>
    </xf>
    <xf numFmtId="0" fontId="3" fillId="2" borderId="7" xfId="0" applyFont="1" applyFill="1" applyBorder="1" applyAlignment="1">
      <alignment horizontal="left" vertical="center" wrapText="1"/>
    </xf>
    <xf numFmtId="0" fontId="3" fillId="2" borderId="7" xfId="0" applyFont="1" applyFill="1" applyBorder="1" applyAlignment="1">
      <alignment vertical="center" wrapText="1"/>
    </xf>
    <xf numFmtId="0" fontId="6" fillId="2" borderId="0" xfId="0" applyFont="1" applyFill="1"/>
    <xf numFmtId="0" fontId="7" fillId="2" borderId="7" xfId="0" applyFont="1" applyFill="1" applyBorder="1" applyAlignment="1">
      <alignment horizontal="center" vertical="center" wrapText="1"/>
    </xf>
    <xf numFmtId="9" fontId="4" fillId="0" borderId="22" xfId="0" applyNumberFormat="1" applyFont="1" applyBorder="1" applyAlignment="1">
      <alignment horizontal="center" vertical="center" wrapText="1"/>
    </xf>
    <xf numFmtId="9" fontId="4" fillId="0" borderId="23" xfId="0" applyNumberFormat="1" applyFont="1" applyBorder="1" applyAlignment="1">
      <alignment horizontal="center" vertical="center" wrapText="1"/>
    </xf>
    <xf numFmtId="0" fontId="0" fillId="0" borderId="0" xfId="0" applyAlignment="1">
      <alignment vertical="center" wrapText="1"/>
    </xf>
    <xf numFmtId="164" fontId="3" fillId="2" borderId="4" xfId="0" applyNumberFormat="1" applyFont="1" applyFill="1" applyBorder="1" applyAlignment="1">
      <alignment wrapText="1"/>
    </xf>
    <xf numFmtId="164" fontId="6" fillId="2" borderId="7" xfId="0" applyNumberFormat="1" applyFont="1" applyFill="1" applyBorder="1" applyAlignment="1">
      <alignment vertical="center" wrapText="1"/>
    </xf>
    <xf numFmtId="0" fontId="8" fillId="2" borderId="7" xfId="0" applyFont="1" applyFill="1" applyBorder="1" applyAlignment="1">
      <alignment horizontal="center" vertical="center" wrapText="1"/>
    </xf>
    <xf numFmtId="164" fontId="3" fillId="0" borderId="10" xfId="0" applyNumberFormat="1" applyFont="1" applyBorder="1" applyAlignment="1">
      <alignment horizontal="center"/>
    </xf>
    <xf numFmtId="0" fontId="2" fillId="0" borderId="20" xfId="0" applyFont="1" applyBorder="1" applyAlignment="1">
      <alignment vertical="center" wrapText="1"/>
    </xf>
    <xf numFmtId="0" fontId="2" fillId="0" borderId="25" xfId="0" applyFont="1" applyBorder="1" applyAlignment="1">
      <alignment vertical="center" wrapText="1"/>
    </xf>
    <xf numFmtId="164" fontId="3" fillId="0" borderId="29" xfId="0" applyNumberFormat="1" applyFont="1" applyBorder="1" applyAlignment="1">
      <alignment horizontal="center"/>
    </xf>
    <xf numFmtId="0" fontId="4" fillId="0" borderId="17" xfId="0" applyFont="1" applyBorder="1" applyAlignment="1">
      <alignment vertical="center" wrapText="1"/>
    </xf>
    <xf numFmtId="0" fontId="4" fillId="0" borderId="26" xfId="0" applyFont="1" applyBorder="1" applyAlignment="1">
      <alignment vertical="center" wrapText="1"/>
    </xf>
    <xf numFmtId="164" fontId="6" fillId="0" borderId="19" xfId="0" applyNumberFormat="1" applyFont="1" applyBorder="1" applyAlignment="1">
      <alignment horizontal="center"/>
    </xf>
    <xf numFmtId="0" fontId="3" fillId="0" borderId="20" xfId="0" applyFont="1" applyBorder="1" applyAlignment="1">
      <alignment horizontal="right" vertical="center" wrapText="1"/>
    </xf>
    <xf numFmtId="0" fontId="3" fillId="0" borderId="25" xfId="0" applyFont="1" applyBorder="1" applyAlignment="1">
      <alignment horizontal="right" vertical="center" wrapText="1"/>
    </xf>
    <xf numFmtId="0" fontId="4" fillId="0" borderId="13" xfId="0" applyFont="1" applyBorder="1" applyAlignment="1">
      <alignment vertical="center" wrapText="1"/>
    </xf>
    <xf numFmtId="164" fontId="5" fillId="0" borderId="14" xfId="0" applyNumberFormat="1" applyFont="1" applyBorder="1" applyAlignment="1">
      <alignment vertical="center" wrapText="1"/>
    </xf>
    <xf numFmtId="164" fontId="6" fillId="0" borderId="30" xfId="0" applyNumberFormat="1" applyFont="1" applyBorder="1" applyAlignment="1">
      <alignment horizontal="center" vertical="center"/>
    </xf>
    <xf numFmtId="0" fontId="3" fillId="0" borderId="20" xfId="0" applyFont="1" applyBorder="1" applyAlignment="1">
      <alignment vertical="center" wrapText="1"/>
    </xf>
    <xf numFmtId="0" fontId="3" fillId="0" borderId="25" xfId="0" applyFont="1" applyBorder="1" applyAlignment="1">
      <alignment vertical="center" wrapText="1"/>
    </xf>
    <xf numFmtId="0" fontId="0" fillId="0" borderId="21" xfId="0" applyBorder="1" applyAlignment="1">
      <alignment vertical="center" wrapText="1"/>
    </xf>
    <xf numFmtId="0" fontId="2" fillId="0" borderId="9" xfId="0" applyFont="1" applyBorder="1" applyAlignment="1">
      <alignment horizontal="left" vertical="center" wrapText="1"/>
    </xf>
    <xf numFmtId="0" fontId="2" fillId="0" borderId="22" xfId="0" applyFont="1" applyBorder="1" applyAlignment="1">
      <alignment horizontal="left" vertical="center" wrapText="1"/>
    </xf>
    <xf numFmtId="164" fontId="3" fillId="0" borderId="10" xfId="0" applyNumberFormat="1" applyFont="1" applyBorder="1" applyAlignment="1">
      <alignment horizontal="center" wrapText="1"/>
    </xf>
    <xf numFmtId="9" fontId="4" fillId="0" borderId="24" xfId="0" applyNumberFormat="1" applyFont="1" applyBorder="1" applyAlignment="1">
      <alignment vertical="center" wrapText="1"/>
    </xf>
    <xf numFmtId="0" fontId="4" fillId="0" borderId="7" xfId="0" applyFont="1" applyBorder="1" applyAlignment="1">
      <alignment vertical="center" wrapText="1"/>
    </xf>
    <xf numFmtId="9" fontId="4" fillId="0" borderId="23" xfId="0" applyNumberFormat="1" applyFont="1" applyBorder="1" applyAlignment="1">
      <alignment horizontal="left" vertical="center" wrapText="1"/>
    </xf>
    <xf numFmtId="0" fontId="4" fillId="0" borderId="32" xfId="0" applyFont="1" applyBorder="1" applyAlignment="1">
      <alignment vertical="center" wrapText="1"/>
    </xf>
    <xf numFmtId="0" fontId="4" fillId="0" borderId="9" xfId="0" applyFont="1" applyBorder="1" applyAlignment="1" applyProtection="1">
      <alignment vertical="center" wrapText="1"/>
      <protection locked="0"/>
    </xf>
    <xf numFmtId="9" fontId="4" fillId="0" borderId="22" xfId="0" applyNumberFormat="1" applyFont="1" applyBorder="1" applyAlignment="1" applyProtection="1">
      <alignment horizontal="center" vertical="center" wrapText="1"/>
      <protection locked="0"/>
    </xf>
    <xf numFmtId="42" fontId="5" fillId="0" borderId="8" xfId="0" applyNumberFormat="1" applyFont="1" applyBorder="1" applyAlignment="1" applyProtection="1">
      <alignment horizontal="left" vertical="center" wrapText="1"/>
      <protection locked="0"/>
    </xf>
    <xf numFmtId="0" fontId="4" fillId="0" borderId="11" xfId="0" applyFont="1" applyBorder="1" applyAlignment="1" applyProtection="1">
      <alignment vertical="center" wrapText="1"/>
      <protection locked="0"/>
    </xf>
    <xf numFmtId="9" fontId="4" fillId="0" borderId="23" xfId="0" applyNumberFormat="1" applyFont="1" applyBorder="1" applyAlignment="1" applyProtection="1">
      <alignment horizontal="center" vertical="center" wrapText="1"/>
      <protection locked="0"/>
    </xf>
    <xf numFmtId="42" fontId="5" fillId="0" borderId="7" xfId="0" applyNumberFormat="1" applyFont="1" applyBorder="1" applyAlignment="1" applyProtection="1">
      <alignment horizontal="left" vertical="center" wrapText="1"/>
      <protection locked="0"/>
    </xf>
    <xf numFmtId="0" fontId="4" fillId="0" borderId="17" xfId="0" applyFont="1" applyBorder="1" applyAlignment="1" applyProtection="1">
      <alignment vertical="center" wrapText="1"/>
      <protection locked="0"/>
    </xf>
    <xf numFmtId="9" fontId="4" fillId="0" borderId="26" xfId="0" applyNumberFormat="1" applyFont="1" applyBorder="1" applyAlignment="1" applyProtection="1">
      <alignment horizontal="center" vertical="center" wrapText="1"/>
      <protection locked="0"/>
    </xf>
    <xf numFmtId="42" fontId="5" fillId="0" borderId="18" xfId="0" applyNumberFormat="1" applyFont="1" applyBorder="1" applyAlignment="1" applyProtection="1">
      <alignment horizontal="left" vertical="center" wrapText="1"/>
      <protection locked="0"/>
    </xf>
    <xf numFmtId="9" fontId="4" fillId="0" borderId="24" xfId="0" applyNumberFormat="1"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164" fontId="6" fillId="0" borderId="29" xfId="0" applyNumberFormat="1" applyFont="1" applyBorder="1" applyAlignment="1" applyProtection="1">
      <alignment horizontal="center"/>
      <protection locked="0"/>
    </xf>
    <xf numFmtId="164" fontId="6" fillId="0" borderId="15" xfId="0" applyNumberFormat="1" applyFont="1" applyBorder="1" applyAlignment="1" applyProtection="1">
      <alignment horizontal="center"/>
      <protection locked="0"/>
    </xf>
    <xf numFmtId="164" fontId="6" fillId="0" borderId="19" xfId="0" applyNumberFormat="1" applyFont="1" applyBorder="1" applyAlignment="1" applyProtection="1">
      <alignment horizontal="center"/>
      <protection locked="0"/>
    </xf>
    <xf numFmtId="0" fontId="6" fillId="0" borderId="8" xfId="0" applyFont="1" applyFill="1" applyBorder="1" applyAlignment="1" applyProtection="1">
      <alignment vertical="center" wrapText="1"/>
      <protection locked="0"/>
    </xf>
    <xf numFmtId="164" fontId="6" fillId="0" borderId="16" xfId="0" applyNumberFormat="1" applyFont="1" applyBorder="1" applyAlignment="1" applyProtection="1">
      <alignment horizontal="center" wrapText="1"/>
      <protection locked="0"/>
    </xf>
    <xf numFmtId="164" fontId="6" fillId="0" borderId="12" xfId="0" applyNumberFormat="1" applyFont="1" applyBorder="1" applyAlignment="1" applyProtection="1">
      <alignment horizontal="center" wrapText="1"/>
      <protection locked="0"/>
    </xf>
    <xf numFmtId="0" fontId="5" fillId="3" borderId="7" xfId="0" applyFont="1" applyFill="1" applyBorder="1" applyAlignment="1" applyProtection="1">
      <alignment vertical="center" wrapText="1"/>
      <protection locked="0"/>
    </xf>
    <xf numFmtId="164" fontId="6" fillId="0" borderId="19" xfId="0" applyNumberFormat="1" applyFont="1" applyBorder="1" applyAlignment="1" applyProtection="1">
      <alignment horizontal="center" wrapText="1"/>
      <protection locked="0"/>
    </xf>
    <xf numFmtId="164" fontId="6" fillId="0" borderId="12" xfId="0" applyNumberFormat="1" applyFont="1" applyBorder="1" applyAlignment="1" applyProtection="1">
      <alignment horizontal="center"/>
      <protection locked="0"/>
    </xf>
    <xf numFmtId="0" fontId="5" fillId="0" borderId="33" xfId="0" applyFont="1" applyBorder="1" applyAlignment="1" applyProtection="1">
      <alignment vertical="center" wrapText="1"/>
      <protection locked="0"/>
    </xf>
    <xf numFmtId="0" fontId="2" fillId="2" borderId="7" xfId="0" applyFont="1" applyFill="1" applyBorder="1" applyAlignment="1">
      <alignment horizontal="left" vertical="center" wrapText="1"/>
    </xf>
    <xf numFmtId="42" fontId="4" fillId="0" borderId="8" xfId="0" applyNumberFormat="1" applyFont="1" applyBorder="1" applyAlignment="1">
      <alignment horizontal="left" vertical="center" wrapText="1"/>
    </xf>
    <xf numFmtId="164" fontId="4" fillId="0" borderId="10" xfId="0" applyNumberFormat="1" applyFont="1" applyBorder="1" applyAlignment="1">
      <alignment horizontal="center"/>
    </xf>
    <xf numFmtId="42" fontId="4" fillId="0" borderId="7" xfId="0" applyNumberFormat="1" applyFont="1" applyBorder="1" applyAlignment="1">
      <alignment horizontal="left" vertical="center" wrapText="1"/>
    </xf>
    <xf numFmtId="0" fontId="10" fillId="0" borderId="21" xfId="0" applyFont="1" applyBorder="1" applyAlignment="1">
      <alignment vertical="center" wrapText="1"/>
    </xf>
    <xf numFmtId="164" fontId="2" fillId="0" borderId="10" xfId="0" applyNumberFormat="1" applyFont="1" applyBorder="1" applyAlignment="1">
      <alignment horizontal="center"/>
    </xf>
    <xf numFmtId="164" fontId="4" fillId="0" borderId="29" xfId="0" applyNumberFormat="1" applyFont="1" applyBorder="1" applyAlignment="1">
      <alignment horizontal="center"/>
    </xf>
    <xf numFmtId="164" fontId="4" fillId="0" borderId="15" xfId="0" applyNumberFormat="1" applyFont="1" applyBorder="1" applyAlignment="1">
      <alignment horizontal="center"/>
    </xf>
    <xf numFmtId="0" fontId="4" fillId="0" borderId="18" xfId="0" applyFont="1" applyBorder="1" applyAlignment="1">
      <alignment vertical="center" wrapText="1"/>
    </xf>
    <xf numFmtId="164" fontId="4" fillId="0" borderId="19" xfId="0" applyNumberFormat="1" applyFont="1" applyBorder="1" applyAlignment="1">
      <alignment horizontal="center"/>
    </xf>
    <xf numFmtId="0" fontId="4" fillId="0" borderId="21" xfId="0" applyFont="1" applyBorder="1" applyAlignment="1">
      <alignment vertical="center" wrapText="1"/>
    </xf>
    <xf numFmtId="164" fontId="2" fillId="0" borderId="29" xfId="0" applyNumberFormat="1" applyFont="1" applyBorder="1" applyAlignment="1">
      <alignment horizontal="center"/>
    </xf>
    <xf numFmtId="164" fontId="4" fillId="0" borderId="12" xfId="0" applyNumberFormat="1" applyFont="1" applyBorder="1" applyAlignment="1">
      <alignment horizontal="center" wrapText="1"/>
    </xf>
    <xf numFmtId="164" fontId="4" fillId="0" borderId="19" xfId="0" applyNumberFormat="1" applyFont="1" applyBorder="1" applyAlignment="1">
      <alignment horizontal="center" wrapText="1"/>
    </xf>
    <xf numFmtId="0" fontId="4" fillId="0" borderId="8" xfId="0" applyFont="1" applyBorder="1" applyAlignment="1">
      <alignment vertical="center" wrapText="1"/>
    </xf>
    <xf numFmtId="164" fontId="2" fillId="0" borderId="10" xfId="0" applyNumberFormat="1" applyFont="1" applyBorder="1" applyAlignment="1">
      <alignment horizontal="center" wrapText="1"/>
    </xf>
    <xf numFmtId="164" fontId="4" fillId="0" borderId="12" xfId="0" applyNumberFormat="1" applyFont="1" applyBorder="1" applyAlignment="1">
      <alignment horizontal="center"/>
    </xf>
    <xf numFmtId="0" fontId="11" fillId="0" borderId="8" xfId="0" applyFont="1" applyBorder="1" applyAlignment="1">
      <alignment vertical="center" wrapText="1"/>
    </xf>
    <xf numFmtId="0" fontId="11" fillId="0" borderId="7" xfId="0" applyFont="1" applyBorder="1" applyAlignment="1">
      <alignment vertical="center" wrapText="1"/>
    </xf>
    <xf numFmtId="164" fontId="4" fillId="0" borderId="10" xfId="0" applyNumberFormat="1" applyFont="1" applyBorder="1" applyAlignment="1">
      <alignment horizontal="center" wrapText="1"/>
    </xf>
    <xf numFmtId="0" fontId="3" fillId="2" borderId="14" xfId="0" applyFont="1" applyFill="1" applyBorder="1" applyAlignment="1">
      <alignment horizontal="center" vertical="center" wrapText="1"/>
    </xf>
    <xf numFmtId="164" fontId="0" fillId="0" borderId="0" xfId="0" applyNumberFormat="1"/>
    <xf numFmtId="0" fontId="11" fillId="0" borderId="8" xfId="0" applyFont="1" applyFill="1" applyBorder="1" applyAlignment="1">
      <alignment vertical="center" wrapText="1"/>
    </xf>
    <xf numFmtId="44" fontId="6" fillId="0" borderId="0" xfId="0" applyNumberFormat="1" applyFont="1"/>
    <xf numFmtId="44" fontId="6" fillId="2" borderId="6" xfId="0" applyNumberFormat="1" applyFont="1" applyFill="1" applyBorder="1" applyAlignment="1">
      <alignment vertical="center" wrapText="1"/>
    </xf>
    <xf numFmtId="44" fontId="3" fillId="2" borderId="28" xfId="0" applyNumberFormat="1" applyFont="1" applyFill="1" applyBorder="1" applyAlignment="1">
      <alignment horizontal="center" vertical="center" wrapText="1"/>
    </xf>
    <xf numFmtId="44" fontId="3" fillId="2" borderId="4" xfId="0" applyNumberFormat="1" applyFont="1" applyFill="1" applyBorder="1" applyAlignment="1">
      <alignment wrapText="1"/>
    </xf>
    <xf numFmtId="44" fontId="6" fillId="0" borderId="30" xfId="0" applyNumberFormat="1" applyFont="1" applyBorder="1" applyAlignment="1">
      <alignment horizontal="center" vertical="center"/>
    </xf>
    <xf numFmtId="44" fontId="3" fillId="0" borderId="29" xfId="0" applyNumberFormat="1" applyFont="1" applyBorder="1" applyAlignment="1">
      <alignment horizontal="center"/>
    </xf>
    <xf numFmtId="44" fontId="3" fillId="0" borderId="19" xfId="0" applyNumberFormat="1" applyFont="1" applyFill="1" applyBorder="1" applyAlignment="1">
      <alignment horizontal="center" wrapText="1"/>
    </xf>
    <xf numFmtId="165" fontId="5" fillId="0" borderId="14" xfId="0" applyNumberFormat="1" applyFont="1" applyBorder="1" applyAlignment="1">
      <alignment vertical="center" wrapText="1"/>
    </xf>
    <xf numFmtId="7" fontId="5" fillId="0" borderId="8" xfId="0" applyNumberFormat="1" applyFont="1" applyBorder="1" applyAlignment="1" applyProtection="1">
      <alignment horizontal="left" vertical="center" wrapText="1"/>
      <protection locked="0"/>
    </xf>
    <xf numFmtId="7" fontId="5" fillId="0" borderId="7" xfId="0" applyNumberFormat="1" applyFont="1" applyBorder="1" applyAlignment="1" applyProtection="1">
      <alignment horizontal="left" vertical="center" wrapText="1"/>
      <protection locked="0"/>
    </xf>
    <xf numFmtId="7" fontId="0" fillId="0" borderId="21" xfId="0" applyNumberFormat="1" applyBorder="1" applyAlignment="1">
      <alignment vertical="center" wrapText="1"/>
    </xf>
    <xf numFmtId="5" fontId="6" fillId="0" borderId="10" xfId="0" applyNumberFormat="1" applyFont="1" applyBorder="1" applyAlignment="1">
      <alignment horizontal="center"/>
    </xf>
    <xf numFmtId="5" fontId="3" fillId="0" borderId="10" xfId="0" applyNumberFormat="1" applyFont="1" applyBorder="1" applyAlignment="1">
      <alignment horizontal="center"/>
    </xf>
    <xf numFmtId="42" fontId="6" fillId="0" borderId="29" xfId="0" applyNumberFormat="1" applyFont="1" applyBorder="1" applyAlignment="1" applyProtection="1">
      <alignment horizontal="center"/>
      <protection locked="0"/>
    </xf>
    <xf numFmtId="42" fontId="6" fillId="0" borderId="15" xfId="0" applyNumberFormat="1" applyFont="1" applyBorder="1" applyAlignment="1" applyProtection="1">
      <alignment horizontal="center"/>
      <protection locked="0"/>
    </xf>
    <xf numFmtId="42" fontId="6" fillId="0" borderId="19" xfId="0" applyNumberFormat="1" applyFont="1" applyBorder="1" applyAlignment="1" applyProtection="1">
      <alignment horizontal="center"/>
      <protection locked="0"/>
    </xf>
    <xf numFmtId="42" fontId="6" fillId="0" borderId="16" xfId="0" applyNumberFormat="1" applyFont="1" applyBorder="1" applyAlignment="1" applyProtection="1">
      <alignment horizontal="center" wrapText="1"/>
      <protection locked="0"/>
    </xf>
    <xf numFmtId="42" fontId="6" fillId="0" borderId="12" xfId="0" applyNumberFormat="1" applyFont="1" applyBorder="1" applyAlignment="1" applyProtection="1">
      <alignment horizontal="center" wrapText="1"/>
      <protection locked="0"/>
    </xf>
    <xf numFmtId="42" fontId="6" fillId="0" borderId="12" xfId="0" applyNumberFormat="1" applyFont="1" applyBorder="1" applyAlignment="1" applyProtection="1">
      <alignment horizontal="center" wrapText="1"/>
    </xf>
    <xf numFmtId="42" fontId="6" fillId="0" borderId="19" xfId="0" applyNumberFormat="1" applyFont="1" applyBorder="1" applyAlignment="1" applyProtection="1">
      <alignment horizontal="center" wrapText="1"/>
      <protection locked="0"/>
    </xf>
    <xf numFmtId="0" fontId="3" fillId="2" borderId="34" xfId="0" applyFont="1" applyFill="1" applyBorder="1" applyAlignment="1">
      <alignment vertical="center" wrapText="1"/>
    </xf>
    <xf numFmtId="0" fontId="3" fillId="2" borderId="31" xfId="0" applyFont="1" applyFill="1" applyBorder="1" applyAlignment="1">
      <alignment vertical="center" wrapText="1"/>
    </xf>
    <xf numFmtId="0" fontId="3" fillId="2" borderId="8" xfId="0" applyFont="1" applyFill="1" applyBorder="1" applyAlignment="1">
      <alignment vertical="center" wrapText="1"/>
    </xf>
    <xf numFmtId="0" fontId="2" fillId="0" borderId="13" xfId="0" applyFont="1" applyBorder="1" applyAlignment="1">
      <alignment vertical="center" wrapText="1"/>
    </xf>
    <xf numFmtId="0" fontId="2" fillId="0" borderId="24" xfId="0" applyFont="1" applyBorder="1" applyAlignment="1">
      <alignment vertical="center" wrapText="1"/>
    </xf>
    <xf numFmtId="0" fontId="5" fillId="0" borderId="14" xfId="0" applyFont="1" applyBorder="1" applyAlignment="1">
      <alignment vertical="center" wrapText="1"/>
    </xf>
    <xf numFmtId="44" fontId="3" fillId="0" borderId="30" xfId="0" applyNumberFormat="1" applyFont="1" applyBorder="1" applyAlignment="1">
      <alignment horizontal="center"/>
    </xf>
    <xf numFmtId="0" fontId="4" fillId="0" borderId="9" xfId="0" applyFont="1" applyBorder="1" applyAlignment="1">
      <alignment horizontal="left" vertical="center" wrapText="1"/>
    </xf>
    <xf numFmtId="0" fontId="4" fillId="0" borderId="22" xfId="0" applyFont="1" applyBorder="1" applyAlignment="1">
      <alignment horizontal="left" vertical="center" wrapText="1"/>
    </xf>
    <xf numFmtId="44" fontId="6" fillId="0" borderId="10" xfId="0" applyNumberFormat="1" applyFont="1" applyBorder="1" applyAlignment="1" applyProtection="1">
      <alignment horizontal="center"/>
      <protection locked="0"/>
    </xf>
    <xf numFmtId="0" fontId="2" fillId="0" borderId="13" xfId="0" applyFont="1" applyBorder="1" applyAlignment="1">
      <alignment horizontal="left" vertical="center" wrapText="1"/>
    </xf>
    <xf numFmtId="0" fontId="2" fillId="0" borderId="24" xfId="0" applyFont="1" applyBorder="1" applyAlignment="1">
      <alignment horizontal="left" vertical="center" wrapText="1"/>
    </xf>
    <xf numFmtId="42" fontId="3" fillId="0" borderId="30" xfId="0" applyNumberFormat="1" applyFont="1" applyBorder="1" applyAlignment="1">
      <alignment horizontal="center" wrapText="1"/>
    </xf>
    <xf numFmtId="0" fontId="6" fillId="2" borderId="0" xfId="0" applyFont="1" applyFill="1" applyBorder="1"/>
    <xf numFmtId="0" fontId="3" fillId="2" borderId="11" xfId="0" applyFont="1" applyFill="1" applyBorder="1" applyAlignment="1">
      <alignment horizontal="left" vertical="center" wrapText="1"/>
    </xf>
    <xf numFmtId="44" fontId="3" fillId="2" borderId="12" xfId="0" applyNumberFormat="1" applyFont="1" applyFill="1" applyBorder="1" applyAlignment="1">
      <alignment vertical="center" wrapText="1"/>
    </xf>
    <xf numFmtId="0" fontId="3" fillId="2" borderId="11" xfId="0" applyFont="1" applyFill="1" applyBorder="1" applyAlignment="1">
      <alignment vertical="center" wrapText="1"/>
    </xf>
    <xf numFmtId="44" fontId="6" fillId="2" borderId="12" xfId="0" applyNumberFormat="1" applyFont="1" applyFill="1" applyBorder="1" applyAlignment="1">
      <alignment vertical="center" wrapText="1"/>
    </xf>
    <xf numFmtId="0" fontId="12" fillId="0" borderId="31" xfId="0" applyFont="1" applyBorder="1" applyAlignment="1">
      <alignment horizontal="left" vertical="top" wrapText="1"/>
    </xf>
    <xf numFmtId="0" fontId="13" fillId="0" borderId="31" xfId="0" applyFont="1" applyBorder="1" applyAlignment="1">
      <alignment horizontal="left" vertical="top" wrapText="1"/>
    </xf>
    <xf numFmtId="0" fontId="14" fillId="0" borderId="0" xfId="0" applyFont="1" applyAlignment="1">
      <alignment horizontal="left"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4" xfId="0" applyFill="1" applyBorder="1" applyAlignment="1"/>
    <xf numFmtId="0" fontId="3" fillId="2" borderId="17" xfId="0" applyFont="1" applyFill="1" applyBorder="1" applyAlignment="1">
      <alignment vertical="center" wrapText="1"/>
    </xf>
    <xf numFmtId="0" fontId="3" fillId="2" borderId="26" xfId="0" applyFont="1" applyFill="1" applyBorder="1" applyAlignment="1">
      <alignment vertical="center" wrapText="1"/>
    </xf>
    <xf numFmtId="0" fontId="3" fillId="2" borderId="18" xfId="0" applyFont="1" applyFill="1" applyBorder="1" applyAlignment="1">
      <alignmen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164" fontId="3" fillId="0" borderId="2" xfId="0" applyNumberFormat="1" applyFont="1" applyBorder="1" applyAlignment="1">
      <alignment horizontal="left" vertical="center" wrapText="1"/>
    </xf>
    <xf numFmtId="42" fontId="3" fillId="0" borderId="3"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6" fillId="0" borderId="0" xfId="0" applyFont="1" applyAlignment="1">
      <alignment horizontal="left" wrapText="1"/>
    </xf>
    <xf numFmtId="0" fontId="16" fillId="0" borderId="8" xfId="0" applyFont="1" applyBorder="1" applyAlignment="1" applyProtection="1">
      <alignment vertical="center" wrapText="1"/>
      <protection locked="0"/>
    </xf>
    <xf numFmtId="0" fontId="16" fillId="0" borderId="7" xfId="0" applyFont="1" applyBorder="1" applyAlignment="1" applyProtection="1">
      <alignment vertical="center" wrapText="1"/>
      <protection locked="0"/>
    </xf>
    <xf numFmtId="0" fontId="16" fillId="0" borderId="18" xfId="0" applyFont="1" applyBorder="1" applyAlignment="1" applyProtection="1">
      <alignment vertical="center" wrapText="1"/>
      <protection locked="0"/>
    </xf>
    <xf numFmtId="0" fontId="16" fillId="0" borderId="8" xfId="0" applyFon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zoomScale="120" zoomScaleNormal="120" workbookViewId="0">
      <selection activeCell="G43" sqref="G43"/>
    </sheetView>
  </sheetViews>
  <sheetFormatPr defaultRowHeight="15" x14ac:dyDescent="0.25"/>
  <cols>
    <col min="1" max="1" width="35.85546875" style="1" customWidth="1"/>
    <col min="2" max="2" width="15.5703125" style="1" customWidth="1"/>
    <col min="3" max="3" width="30.28515625" customWidth="1"/>
    <col min="4" max="4" width="14.7109375" style="111" customWidth="1"/>
  </cols>
  <sheetData>
    <row r="1" spans="1:4" ht="19.899999999999999" customHeight="1" x14ac:dyDescent="0.25">
      <c r="A1" s="16" t="s">
        <v>60</v>
      </c>
      <c r="B1" s="16"/>
    </row>
    <row r="2" spans="1:4" ht="23.25" customHeight="1" thickBot="1" x14ac:dyDescent="0.3">
      <c r="A2" s="149" t="s">
        <v>56</v>
      </c>
      <c r="B2" s="150"/>
      <c r="C2" s="150"/>
      <c r="D2" s="150"/>
    </row>
    <row r="3" spans="1:4" ht="19.899999999999999" customHeight="1" thickBot="1" x14ac:dyDescent="0.3">
      <c r="A3" s="152" t="s">
        <v>28</v>
      </c>
      <c r="B3" s="153"/>
      <c r="C3" s="153"/>
      <c r="D3" s="154"/>
    </row>
    <row r="4" spans="1:4" ht="19.899999999999999" customHeight="1" thickBot="1" x14ac:dyDescent="0.3">
      <c r="A4" s="9" t="s">
        <v>23</v>
      </c>
      <c r="B4" s="158"/>
      <c r="C4" s="159"/>
      <c r="D4" s="112"/>
    </row>
    <row r="5" spans="1:4" ht="19.899999999999999" customHeight="1" thickBot="1" x14ac:dyDescent="0.3">
      <c r="A5" s="8" t="s">
        <v>24</v>
      </c>
      <c r="B5" s="160">
        <f>D40</f>
        <v>0</v>
      </c>
      <c r="C5" s="161"/>
      <c r="D5" s="112"/>
    </row>
    <row r="6" spans="1:4" ht="47.25" customHeight="1" x14ac:dyDescent="0.25">
      <c r="A6" s="30" t="s">
        <v>0</v>
      </c>
      <c r="B6" s="144"/>
      <c r="C6" s="32" t="s">
        <v>8</v>
      </c>
      <c r="D6" s="113" t="s">
        <v>1</v>
      </c>
    </row>
    <row r="7" spans="1:4" ht="30" customHeight="1" x14ac:dyDescent="0.25">
      <c r="A7" s="145" t="s">
        <v>53</v>
      </c>
      <c r="B7" s="42" t="s">
        <v>32</v>
      </c>
      <c r="C7" s="36" t="s">
        <v>30</v>
      </c>
      <c r="D7" s="146" t="s">
        <v>31</v>
      </c>
    </row>
    <row r="8" spans="1:4" ht="19.899999999999999" customHeight="1" x14ac:dyDescent="0.25">
      <c r="A8" s="65"/>
      <c r="B8" s="66"/>
      <c r="C8" s="119"/>
      <c r="D8" s="122">
        <f>B8*C8</f>
        <v>0</v>
      </c>
    </row>
    <row r="9" spans="1:4" ht="19.899999999999999" customHeight="1" x14ac:dyDescent="0.25">
      <c r="A9" s="65"/>
      <c r="B9" s="66"/>
      <c r="C9" s="119"/>
      <c r="D9" s="122">
        <f t="shared" ref="D9:D11" si="0">B9*C9</f>
        <v>0</v>
      </c>
    </row>
    <row r="10" spans="1:4" ht="19.899999999999999" customHeight="1" x14ac:dyDescent="0.25">
      <c r="A10" s="65"/>
      <c r="B10" s="66"/>
      <c r="C10" s="119"/>
      <c r="D10" s="122">
        <f t="shared" si="0"/>
        <v>0</v>
      </c>
    </row>
    <row r="11" spans="1:4" ht="19.899999999999999" customHeight="1" x14ac:dyDescent="0.25">
      <c r="A11" s="65"/>
      <c r="B11" s="66"/>
      <c r="C11" s="119"/>
      <c r="D11" s="122">
        <f t="shared" si="0"/>
        <v>0</v>
      </c>
    </row>
    <row r="12" spans="1:4" ht="19.899999999999999" customHeight="1" x14ac:dyDescent="0.25">
      <c r="A12" s="68"/>
      <c r="B12" s="69"/>
      <c r="C12" s="120"/>
      <c r="D12" s="122">
        <f t="shared" ref="D12:D16" si="1">B12*C12</f>
        <v>0</v>
      </c>
    </row>
    <row r="13" spans="1:4" ht="19.899999999999999" customHeight="1" x14ac:dyDescent="0.25">
      <c r="A13" s="68"/>
      <c r="B13" s="69"/>
      <c r="C13" s="120"/>
      <c r="D13" s="122">
        <f t="shared" si="1"/>
        <v>0</v>
      </c>
    </row>
    <row r="14" spans="1:4" ht="19.899999999999999" customHeight="1" x14ac:dyDescent="0.25">
      <c r="A14" s="68"/>
      <c r="B14" s="69"/>
      <c r="C14" s="120"/>
      <c r="D14" s="122">
        <f t="shared" si="1"/>
        <v>0</v>
      </c>
    </row>
    <row r="15" spans="1:4" ht="19.899999999999999" customHeight="1" x14ac:dyDescent="0.25">
      <c r="A15" s="68"/>
      <c r="B15" s="69"/>
      <c r="C15" s="120"/>
      <c r="D15" s="122">
        <f t="shared" si="1"/>
        <v>0</v>
      </c>
    </row>
    <row r="16" spans="1:4" ht="19.899999999999999" customHeight="1" x14ac:dyDescent="0.25">
      <c r="A16" s="68"/>
      <c r="B16" s="69"/>
      <c r="C16" s="120"/>
      <c r="D16" s="122">
        <f t="shared" si="1"/>
        <v>0</v>
      </c>
    </row>
    <row r="17" spans="1:4" ht="27" customHeight="1" thickBot="1" x14ac:dyDescent="0.3">
      <c r="A17" s="55" t="s">
        <v>34</v>
      </c>
      <c r="B17" s="56"/>
      <c r="C17" s="121"/>
      <c r="D17" s="123">
        <f>SUM(D8:D16)</f>
        <v>0</v>
      </c>
    </row>
    <row r="18" spans="1:4" ht="19.899999999999999" customHeight="1" thickBot="1" x14ac:dyDescent="0.3">
      <c r="A18" s="19" t="s">
        <v>35</v>
      </c>
      <c r="B18" s="25" t="s">
        <v>36</v>
      </c>
      <c r="C18" s="20" t="s">
        <v>37</v>
      </c>
      <c r="D18" s="114" t="s">
        <v>38</v>
      </c>
    </row>
    <row r="19" spans="1:4" ht="40.9" customHeight="1" thickBot="1" x14ac:dyDescent="0.3">
      <c r="A19" s="52" t="s">
        <v>12</v>
      </c>
      <c r="B19" s="74"/>
      <c r="C19" s="118">
        <f>D17</f>
        <v>0</v>
      </c>
      <c r="D19" s="115">
        <f>B19*C19</f>
        <v>0</v>
      </c>
    </row>
    <row r="20" spans="1:4" ht="19.899999999999999" customHeight="1" x14ac:dyDescent="0.25">
      <c r="A20" s="50" t="s">
        <v>2</v>
      </c>
      <c r="B20" s="51"/>
      <c r="C20" s="15"/>
      <c r="D20" s="116">
        <f>D19</f>
        <v>0</v>
      </c>
    </row>
    <row r="21" spans="1:4" ht="45.6" customHeight="1" x14ac:dyDescent="0.25">
      <c r="A21" s="147" t="s">
        <v>15</v>
      </c>
      <c r="B21" s="34"/>
      <c r="C21" s="34" t="s">
        <v>39</v>
      </c>
      <c r="D21" s="148"/>
    </row>
    <row r="22" spans="1:4" ht="19.899999999999999" customHeight="1" x14ac:dyDescent="0.25">
      <c r="A22" s="4" t="s">
        <v>3</v>
      </c>
      <c r="B22" s="23"/>
      <c r="C22" s="165"/>
      <c r="D22" s="124"/>
    </row>
    <row r="23" spans="1:4" ht="19.899999999999999" customHeight="1" x14ac:dyDescent="0.25">
      <c r="A23" s="5" t="s">
        <v>6</v>
      </c>
      <c r="B23" s="24"/>
      <c r="C23" s="166"/>
      <c r="D23" s="125"/>
    </row>
    <row r="24" spans="1:4" ht="19.899999999999999" customHeight="1" x14ac:dyDescent="0.25">
      <c r="A24" s="5" t="s">
        <v>9</v>
      </c>
      <c r="B24" s="24"/>
      <c r="C24" s="166"/>
      <c r="D24" s="125"/>
    </row>
    <row r="25" spans="1:4" ht="19.899999999999999" customHeight="1" x14ac:dyDescent="0.25">
      <c r="A25" s="5" t="s">
        <v>5</v>
      </c>
      <c r="B25" s="24"/>
      <c r="C25" s="166"/>
      <c r="D25" s="125"/>
    </row>
    <row r="26" spans="1:4" ht="19.899999999999999" customHeight="1" x14ac:dyDescent="0.25">
      <c r="A26" s="5" t="s">
        <v>25</v>
      </c>
      <c r="B26" s="24"/>
      <c r="C26" s="166"/>
      <c r="D26" s="125"/>
    </row>
    <row r="27" spans="1:4" ht="19.899999999999999" customHeight="1" x14ac:dyDescent="0.25">
      <c r="A27" s="5" t="s">
        <v>10</v>
      </c>
      <c r="B27" s="24"/>
      <c r="C27" s="166"/>
      <c r="D27" s="125"/>
    </row>
    <row r="28" spans="1:4" ht="19.899999999999999" customHeight="1" x14ac:dyDescent="0.25">
      <c r="A28" s="68" t="s">
        <v>20</v>
      </c>
      <c r="B28" s="24"/>
      <c r="C28" s="166"/>
      <c r="D28" s="125"/>
    </row>
    <row r="29" spans="1:4" ht="19.899999999999999" customHeight="1" thickBot="1" x14ac:dyDescent="0.3">
      <c r="A29" s="71" t="s">
        <v>20</v>
      </c>
      <c r="B29" s="48"/>
      <c r="C29" s="167"/>
      <c r="D29" s="126"/>
    </row>
    <row r="30" spans="1:4" ht="19.899999999999999" customHeight="1" thickBot="1" x14ac:dyDescent="0.3">
      <c r="A30" s="134" t="s">
        <v>11</v>
      </c>
      <c r="B30" s="135"/>
      <c r="C30" s="136"/>
      <c r="D30" s="137">
        <f>SUM(D22:D29)</f>
        <v>0</v>
      </c>
    </row>
    <row r="31" spans="1:4" ht="46.5" customHeight="1" thickBot="1" x14ac:dyDescent="0.3">
      <c r="A31" s="131" t="s">
        <v>14</v>
      </c>
      <c r="B31" s="132"/>
      <c r="C31" s="133" t="s">
        <v>39</v>
      </c>
      <c r="D31" s="112"/>
    </row>
    <row r="32" spans="1:4" ht="19.899999999999999" customHeight="1" x14ac:dyDescent="0.25">
      <c r="A32" s="10" t="s">
        <v>41</v>
      </c>
      <c r="B32" s="26"/>
      <c r="C32" s="168"/>
      <c r="D32" s="127"/>
    </row>
    <row r="33" spans="1:4" ht="19.899999999999999" customHeight="1" x14ac:dyDescent="0.25">
      <c r="A33" s="5" t="s">
        <v>22</v>
      </c>
      <c r="B33" s="24"/>
      <c r="C33" s="166"/>
      <c r="D33" s="128"/>
    </row>
    <row r="34" spans="1:4" ht="19.899999999999999" customHeight="1" x14ac:dyDescent="0.25">
      <c r="A34" s="5" t="s">
        <v>4</v>
      </c>
      <c r="B34" s="24"/>
      <c r="C34" s="166"/>
      <c r="D34" s="128"/>
    </row>
    <row r="35" spans="1:4" ht="19.899999999999999" customHeight="1" x14ac:dyDescent="0.25">
      <c r="A35" s="5" t="s">
        <v>54</v>
      </c>
      <c r="B35" s="24"/>
      <c r="C35" s="166"/>
      <c r="D35" s="129"/>
    </row>
    <row r="36" spans="1:4" ht="19.899999999999999" customHeight="1" x14ac:dyDescent="0.25">
      <c r="A36" s="68" t="s">
        <v>21</v>
      </c>
      <c r="B36" s="24"/>
      <c r="C36" s="166"/>
      <c r="D36" s="128"/>
    </row>
    <row r="37" spans="1:4" ht="19.899999999999999" customHeight="1" thickBot="1" x14ac:dyDescent="0.3">
      <c r="A37" s="71" t="s">
        <v>21</v>
      </c>
      <c r="B37" s="48"/>
      <c r="C37" s="167"/>
      <c r="D37" s="130"/>
    </row>
    <row r="38" spans="1:4" ht="19.899999999999999" customHeight="1" thickBot="1" x14ac:dyDescent="0.3">
      <c r="A38" s="141" t="s">
        <v>11</v>
      </c>
      <c r="B38" s="142"/>
      <c r="C38" s="136"/>
      <c r="D38" s="143">
        <f>SUM(D32:D37)</f>
        <v>0</v>
      </c>
    </row>
    <row r="39" spans="1:4" ht="35.450000000000003" customHeight="1" x14ac:dyDescent="0.25">
      <c r="A39" s="138" t="s">
        <v>33</v>
      </c>
      <c r="B39" s="139"/>
      <c r="C39" s="165"/>
      <c r="D39" s="140"/>
    </row>
    <row r="40" spans="1:4" ht="25.15" customHeight="1" thickBot="1" x14ac:dyDescent="0.3">
      <c r="A40" s="155" t="s">
        <v>7</v>
      </c>
      <c r="B40" s="156"/>
      <c r="C40" s="157"/>
      <c r="D40" s="117">
        <f>SUM(D17+D20+D30+D38+D39)</f>
        <v>0</v>
      </c>
    </row>
    <row r="41" spans="1:4" ht="40.5" customHeight="1" x14ac:dyDescent="0.25">
      <c r="A41" s="151" t="s">
        <v>77</v>
      </c>
      <c r="B41" s="151"/>
      <c r="C41" s="151"/>
      <c r="D41" s="151"/>
    </row>
  </sheetData>
  <mergeCells count="6">
    <mergeCell ref="A2:D2"/>
    <mergeCell ref="A41:D41"/>
    <mergeCell ref="A3:D3"/>
    <mergeCell ref="A40:C40"/>
    <mergeCell ref="B4:C4"/>
    <mergeCell ref="B5:C5"/>
  </mergeCells>
  <pageMargins left="0.5" right="0.5" top="0.25" bottom="0.2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18"/>
  <sheetViews>
    <sheetView zoomScaleNormal="100" workbookViewId="0">
      <selection activeCell="A34" sqref="A34"/>
    </sheetView>
  </sheetViews>
  <sheetFormatPr defaultRowHeight="15" x14ac:dyDescent="0.25"/>
  <cols>
    <col min="1" max="1" width="98.28515625" style="11" customWidth="1"/>
  </cols>
  <sheetData>
    <row r="4" spans="1:20" ht="58.5" customHeight="1" x14ac:dyDescent="0.25">
      <c r="A4" s="39" t="s">
        <v>61</v>
      </c>
      <c r="B4" s="11"/>
      <c r="C4" s="11"/>
      <c r="D4" s="11"/>
      <c r="E4" s="11"/>
      <c r="F4" s="11"/>
      <c r="G4" s="11"/>
      <c r="H4" s="11"/>
      <c r="I4" s="11"/>
      <c r="J4" s="11"/>
      <c r="K4" s="11"/>
      <c r="L4" s="11"/>
      <c r="M4" s="11"/>
      <c r="N4" s="11"/>
      <c r="O4" s="11"/>
      <c r="P4" s="11"/>
      <c r="Q4" s="11"/>
      <c r="R4" s="11"/>
      <c r="S4" s="11"/>
      <c r="T4" s="11"/>
    </row>
    <row r="6" spans="1:20" ht="60" x14ac:dyDescent="0.25">
      <c r="A6" s="11" t="s">
        <v>19</v>
      </c>
    </row>
    <row r="8" spans="1:20" x14ac:dyDescent="0.25">
      <c r="A8" s="11" t="s">
        <v>27</v>
      </c>
    </row>
    <row r="10" spans="1:20" x14ac:dyDescent="0.25">
      <c r="A10" s="11" t="s">
        <v>16</v>
      </c>
    </row>
    <row r="12" spans="1:20" x14ac:dyDescent="0.25">
      <c r="A12" s="11" t="s">
        <v>17</v>
      </c>
    </row>
    <row r="14" spans="1:20" x14ac:dyDescent="0.25">
      <c r="A14" s="11" t="s">
        <v>26</v>
      </c>
    </row>
    <row r="16" spans="1:20" x14ac:dyDescent="0.25">
      <c r="A16" s="11" t="s">
        <v>18</v>
      </c>
    </row>
    <row r="18" spans="1:1" x14ac:dyDescent="0.25">
      <c r="A18" s="22"/>
    </row>
  </sheetData>
  <pageMargins left="0.7" right="0.7" top="0.75" bottom="0.75" header="0.3" footer="0.3"/>
  <pageSetup orientation="portrait" r:id="rId1"/>
  <headerFooter>
    <oddHeader xml:space="preserve">&amp;LCategory Descriptions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opLeftCell="A34" zoomScale="120" zoomScaleNormal="120" workbookViewId="0">
      <selection activeCell="C9" sqref="C9"/>
    </sheetView>
  </sheetViews>
  <sheetFormatPr defaultRowHeight="15" x14ac:dyDescent="0.25"/>
  <cols>
    <col min="1" max="1" width="46.7109375" style="1" customWidth="1"/>
    <col min="2" max="2" width="15.5703125" style="1" customWidth="1"/>
    <col min="3" max="3" width="27.28515625" customWidth="1"/>
    <col min="4" max="4" width="16.85546875" style="1" customWidth="1"/>
  </cols>
  <sheetData>
    <row r="1" spans="1:4" ht="19.899999999999999" customHeight="1" thickBot="1" x14ac:dyDescent="0.3">
      <c r="A1" s="16" t="s">
        <v>78</v>
      </c>
      <c r="B1" s="16"/>
    </row>
    <row r="2" spans="1:4" ht="12.75" customHeight="1" thickBot="1" x14ac:dyDescent="0.3">
      <c r="A2" s="152" t="s">
        <v>28</v>
      </c>
      <c r="B2" s="153"/>
      <c r="C2" s="153"/>
      <c r="D2" s="154"/>
    </row>
    <row r="3" spans="1:4" ht="13.5" customHeight="1" thickBot="1" x14ac:dyDescent="0.3">
      <c r="A3" s="9" t="s">
        <v>23</v>
      </c>
      <c r="B3" s="162" t="s">
        <v>58</v>
      </c>
      <c r="C3" s="163"/>
      <c r="D3" s="18"/>
    </row>
    <row r="4" spans="1:4" ht="19.899999999999999" customHeight="1" thickBot="1" x14ac:dyDescent="0.3">
      <c r="A4" s="8" t="s">
        <v>24</v>
      </c>
      <c r="B4" s="160">
        <v>449486</v>
      </c>
      <c r="C4" s="161"/>
      <c r="D4" s="18"/>
    </row>
    <row r="5" spans="1:4" ht="30" customHeight="1" x14ac:dyDescent="0.25">
      <c r="A5" s="88" t="s">
        <v>59</v>
      </c>
      <c r="B5" s="42" t="s">
        <v>32</v>
      </c>
      <c r="C5" s="36" t="s">
        <v>30</v>
      </c>
      <c r="D5" s="34" t="s">
        <v>31</v>
      </c>
    </row>
    <row r="6" spans="1:4" ht="19.899999999999999" customHeight="1" x14ac:dyDescent="0.25">
      <c r="A6" s="4" t="s">
        <v>74</v>
      </c>
      <c r="B6" s="37">
        <v>1</v>
      </c>
      <c r="C6" s="89">
        <v>74000</v>
      </c>
      <c r="D6" s="90">
        <f>B6*C6</f>
        <v>74000</v>
      </c>
    </row>
    <row r="7" spans="1:4" ht="19.899999999999999" customHeight="1" x14ac:dyDescent="0.25">
      <c r="A7" s="5" t="s">
        <v>62</v>
      </c>
      <c r="B7" s="38">
        <v>0.75</v>
      </c>
      <c r="C7" s="91">
        <v>65000</v>
      </c>
      <c r="D7" s="90">
        <f t="shared" ref="D7" si="0">B7*C7</f>
        <v>48750</v>
      </c>
    </row>
    <row r="8" spans="1:4" ht="22.5" customHeight="1" x14ac:dyDescent="0.25">
      <c r="A8" s="5" t="s">
        <v>63</v>
      </c>
      <c r="B8" s="38">
        <v>0.75</v>
      </c>
      <c r="C8" s="91">
        <v>65000</v>
      </c>
      <c r="D8" s="90">
        <f>B8*C8</f>
        <v>48750</v>
      </c>
    </row>
    <row r="9" spans="1:4" ht="19.899999999999999" customHeight="1" x14ac:dyDescent="0.25">
      <c r="A9" s="5" t="s">
        <v>69</v>
      </c>
      <c r="B9" s="38">
        <v>0.5</v>
      </c>
      <c r="C9" s="91">
        <v>64000</v>
      </c>
      <c r="D9" s="90">
        <f t="shared" ref="D9:D14" si="1">B9*C9</f>
        <v>32000</v>
      </c>
    </row>
    <row r="10" spans="1:4" ht="19.899999999999999" customHeight="1" x14ac:dyDescent="0.25">
      <c r="A10" s="5" t="s">
        <v>64</v>
      </c>
      <c r="B10" s="38">
        <v>0.05</v>
      </c>
      <c r="C10" s="91">
        <v>63500</v>
      </c>
      <c r="D10" s="90">
        <f t="shared" si="1"/>
        <v>3175</v>
      </c>
    </row>
    <row r="11" spans="1:4" ht="19.899999999999999" customHeight="1" x14ac:dyDescent="0.25">
      <c r="A11" s="5" t="s">
        <v>65</v>
      </c>
      <c r="B11" s="38">
        <v>0.25</v>
      </c>
      <c r="C11" s="91">
        <v>63500</v>
      </c>
      <c r="D11" s="90">
        <f t="shared" si="1"/>
        <v>15875</v>
      </c>
    </row>
    <row r="12" spans="1:4" ht="19.899999999999999" customHeight="1" x14ac:dyDescent="0.25">
      <c r="A12" s="5" t="s">
        <v>70</v>
      </c>
      <c r="B12" s="38">
        <v>0.25</v>
      </c>
      <c r="C12" s="91">
        <v>63500</v>
      </c>
      <c r="D12" s="90">
        <f t="shared" si="1"/>
        <v>15875</v>
      </c>
    </row>
    <row r="13" spans="1:4" ht="19.899999999999999" customHeight="1" x14ac:dyDescent="0.25">
      <c r="A13" s="5" t="s">
        <v>66</v>
      </c>
      <c r="B13" s="38">
        <v>0.25</v>
      </c>
      <c r="C13" s="91">
        <v>65000</v>
      </c>
      <c r="D13" s="90">
        <f t="shared" si="1"/>
        <v>16250</v>
      </c>
    </row>
    <row r="14" spans="1:4" ht="19.899999999999999" customHeight="1" x14ac:dyDescent="0.25">
      <c r="A14" s="5" t="s">
        <v>67</v>
      </c>
      <c r="B14" s="38">
        <v>0.5</v>
      </c>
      <c r="C14" s="91">
        <v>60000</v>
      </c>
      <c r="D14" s="90">
        <f t="shared" si="1"/>
        <v>30000</v>
      </c>
    </row>
    <row r="15" spans="1:4" ht="19.899999999999999" customHeight="1" x14ac:dyDescent="0.25">
      <c r="A15" s="5" t="s">
        <v>68</v>
      </c>
      <c r="B15" s="38">
        <v>0.1</v>
      </c>
      <c r="C15" s="91">
        <v>65000</v>
      </c>
      <c r="D15" s="90">
        <f t="shared" ref="D15" si="2">B15*C15</f>
        <v>6500</v>
      </c>
    </row>
    <row r="16" spans="1:4" ht="19.899999999999999" customHeight="1" x14ac:dyDescent="0.25">
      <c r="A16" s="5" t="s">
        <v>71</v>
      </c>
      <c r="B16" s="38"/>
      <c r="C16" s="91"/>
      <c r="D16" s="104"/>
    </row>
    <row r="17" spans="1:4" ht="27" customHeight="1" thickBot="1" x14ac:dyDescent="0.3">
      <c r="A17" s="44" t="s">
        <v>34</v>
      </c>
      <c r="B17" s="45"/>
      <c r="C17" s="92"/>
      <c r="D17" s="93">
        <f>SUM(D6:D15)</f>
        <v>291175</v>
      </c>
    </row>
    <row r="18" spans="1:4" ht="19.899999999999999" customHeight="1" thickBot="1" x14ac:dyDescent="0.3">
      <c r="A18" s="19" t="s">
        <v>35</v>
      </c>
      <c r="B18" s="25" t="s">
        <v>36</v>
      </c>
      <c r="C18" s="20" t="s">
        <v>37</v>
      </c>
      <c r="D18" s="40" t="s">
        <v>38</v>
      </c>
    </row>
    <row r="19" spans="1:4" ht="40.9" customHeight="1" thickBot="1" x14ac:dyDescent="0.3">
      <c r="A19" s="52" t="s">
        <v>12</v>
      </c>
      <c r="B19" s="61">
        <v>0.28000000000000003</v>
      </c>
      <c r="C19" s="53">
        <f>D17</f>
        <v>291175</v>
      </c>
      <c r="D19" s="54">
        <f>B19*C19</f>
        <v>81529.000000000015</v>
      </c>
    </row>
    <row r="20" spans="1:4" ht="19.899999999999999" customHeight="1" x14ac:dyDescent="0.25">
      <c r="A20" s="50" t="s">
        <v>2</v>
      </c>
      <c r="B20" s="51"/>
      <c r="C20" s="15"/>
      <c r="D20" s="46">
        <f>D19</f>
        <v>81529.000000000015</v>
      </c>
    </row>
    <row r="21" spans="1:4" ht="45.6" customHeight="1" x14ac:dyDescent="0.25">
      <c r="A21" s="34" t="s">
        <v>15</v>
      </c>
      <c r="B21" s="34"/>
      <c r="C21" s="34" t="s">
        <v>39</v>
      </c>
      <c r="D21" s="41"/>
    </row>
    <row r="22" spans="1:4" ht="25.5" customHeight="1" x14ac:dyDescent="0.25">
      <c r="A22" s="4" t="s">
        <v>3</v>
      </c>
      <c r="B22" s="23"/>
      <c r="C22" s="105" t="s">
        <v>45</v>
      </c>
      <c r="D22" s="94">
        <v>9000</v>
      </c>
    </row>
    <row r="23" spans="1:4" ht="24" customHeight="1" x14ac:dyDescent="0.25">
      <c r="A23" s="5" t="s">
        <v>6</v>
      </c>
      <c r="B23" s="24"/>
      <c r="C23" s="106" t="s">
        <v>72</v>
      </c>
      <c r="D23" s="95">
        <v>1600</v>
      </c>
    </row>
    <row r="24" spans="1:4" ht="24.75" customHeight="1" x14ac:dyDescent="0.25">
      <c r="A24" s="5" t="s">
        <v>9</v>
      </c>
      <c r="B24" s="24"/>
      <c r="C24" s="106" t="s">
        <v>46</v>
      </c>
      <c r="D24" s="95">
        <v>625</v>
      </c>
    </row>
    <row r="25" spans="1:4" ht="19.899999999999999" customHeight="1" x14ac:dyDescent="0.25">
      <c r="A25" s="5" t="s">
        <v>5</v>
      </c>
      <c r="B25" s="24"/>
      <c r="C25" s="106" t="s">
        <v>43</v>
      </c>
      <c r="D25" s="95">
        <v>1200</v>
      </c>
    </row>
    <row r="26" spans="1:4" ht="19.899999999999999" customHeight="1" x14ac:dyDescent="0.25">
      <c r="A26" s="5" t="s">
        <v>25</v>
      </c>
      <c r="B26" s="24"/>
      <c r="C26" s="106" t="s">
        <v>44</v>
      </c>
      <c r="D26" s="95">
        <v>2800</v>
      </c>
    </row>
    <row r="27" spans="1:4" ht="23.25" customHeight="1" x14ac:dyDescent="0.25">
      <c r="A27" s="5" t="s">
        <v>10</v>
      </c>
      <c r="B27" s="24"/>
      <c r="C27" s="106" t="s">
        <v>76</v>
      </c>
      <c r="D27" s="95">
        <v>335</v>
      </c>
    </row>
    <row r="28" spans="1:4" ht="24.75" customHeight="1" thickBot="1" x14ac:dyDescent="0.3">
      <c r="A28" s="47" t="s">
        <v>20</v>
      </c>
      <c r="B28" s="48"/>
      <c r="C28" s="96"/>
      <c r="D28" s="97"/>
    </row>
    <row r="29" spans="1:4" ht="19.899999999999999" customHeight="1" thickBot="1" x14ac:dyDescent="0.3">
      <c r="A29" s="44" t="s">
        <v>11</v>
      </c>
      <c r="B29" s="45"/>
      <c r="C29" s="98"/>
      <c r="D29" s="99">
        <f>SUM(D22:D28)</f>
        <v>15560</v>
      </c>
    </row>
    <row r="30" spans="1:4" ht="45" customHeight="1" thickBot="1" x14ac:dyDescent="0.3">
      <c r="A30" s="19" t="s">
        <v>14</v>
      </c>
      <c r="B30" s="17"/>
      <c r="C30" s="108" t="s">
        <v>39</v>
      </c>
      <c r="D30" s="21"/>
    </row>
    <row r="31" spans="1:4" ht="30.75" customHeight="1" x14ac:dyDescent="0.25">
      <c r="A31" s="10" t="s">
        <v>41</v>
      </c>
      <c r="B31" s="26"/>
      <c r="C31" s="110" t="s">
        <v>73</v>
      </c>
      <c r="D31" s="107">
        <v>5000</v>
      </c>
    </row>
    <row r="32" spans="1:4" ht="19.899999999999999" customHeight="1" x14ac:dyDescent="0.25">
      <c r="A32" s="5" t="s">
        <v>22</v>
      </c>
      <c r="B32" s="24"/>
      <c r="C32" s="106" t="s">
        <v>47</v>
      </c>
      <c r="D32" s="100">
        <v>3360</v>
      </c>
    </row>
    <row r="33" spans="1:5" ht="19.899999999999999" customHeight="1" x14ac:dyDescent="0.25">
      <c r="A33" s="5" t="s">
        <v>4</v>
      </c>
      <c r="B33" s="24"/>
      <c r="C33" s="106" t="s">
        <v>48</v>
      </c>
      <c r="D33" s="100">
        <v>6000</v>
      </c>
    </row>
    <row r="34" spans="1:5" ht="28.9" customHeight="1" x14ac:dyDescent="0.25">
      <c r="A34" s="5" t="s">
        <v>52</v>
      </c>
      <c r="B34" s="24"/>
      <c r="C34" s="106" t="s">
        <v>42</v>
      </c>
      <c r="D34" s="100">
        <v>0</v>
      </c>
    </row>
    <row r="35" spans="1:5" ht="19.899999999999999" customHeight="1" thickBot="1" x14ac:dyDescent="0.3">
      <c r="A35" s="47" t="s">
        <v>21</v>
      </c>
      <c r="B35" s="48"/>
      <c r="C35" s="96"/>
      <c r="D35" s="101"/>
    </row>
    <row r="36" spans="1:5" ht="19.899999999999999" customHeight="1" x14ac:dyDescent="0.25">
      <c r="A36" s="58" t="s">
        <v>11</v>
      </c>
      <c r="B36" s="59"/>
      <c r="C36" s="102"/>
      <c r="D36" s="103">
        <f>SUM(D31:D35)</f>
        <v>14360</v>
      </c>
      <c r="E36" s="109"/>
    </row>
    <row r="37" spans="1:5" ht="35.450000000000003" customHeight="1" x14ac:dyDescent="0.25">
      <c r="A37" s="7" t="s">
        <v>33</v>
      </c>
      <c r="B37" s="63"/>
      <c r="C37" s="62" t="s">
        <v>75</v>
      </c>
      <c r="D37" s="104">
        <v>40862</v>
      </c>
    </row>
    <row r="38" spans="1:5" ht="25.15" customHeight="1" thickBot="1" x14ac:dyDescent="0.3">
      <c r="A38" s="155" t="s">
        <v>7</v>
      </c>
      <c r="B38" s="156"/>
      <c r="C38" s="157"/>
      <c r="D38" s="14">
        <v>449486</v>
      </c>
    </row>
    <row r="39" spans="1:5" ht="72.75" customHeight="1" x14ac:dyDescent="0.25">
      <c r="A39" s="164" t="s">
        <v>55</v>
      </c>
      <c r="B39" s="164"/>
      <c r="C39" s="164"/>
      <c r="D39" s="164"/>
    </row>
  </sheetData>
  <sortState ref="A9:D14">
    <sortCondition ref="A9:A14"/>
  </sortState>
  <mergeCells count="5">
    <mergeCell ref="A2:D2"/>
    <mergeCell ref="B3:C3"/>
    <mergeCell ref="B4:C4"/>
    <mergeCell ref="A38:C38"/>
    <mergeCell ref="A39:D39"/>
  </mergeCells>
  <pageMargins left="0.5" right="0.5" top="0.25" bottom="0.25" header="0.3" footer="0.3"/>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workbookViewId="0">
      <selection activeCell="G11" sqref="G11"/>
    </sheetView>
  </sheetViews>
  <sheetFormatPr defaultRowHeight="15" x14ac:dyDescent="0.25"/>
  <cols>
    <col min="1" max="3" width="30.42578125" customWidth="1"/>
    <col min="4" max="4" width="28.42578125" customWidth="1"/>
  </cols>
  <sheetData>
    <row r="1" spans="1:4" ht="31.5" customHeight="1" thickBot="1" x14ac:dyDescent="0.3">
      <c r="A1" s="16" t="s">
        <v>57</v>
      </c>
    </row>
    <row r="2" spans="1:4" ht="16.5" thickBot="1" x14ac:dyDescent="0.3">
      <c r="A2" s="152" t="s">
        <v>49</v>
      </c>
      <c r="B2" s="153"/>
      <c r="C2" s="153"/>
      <c r="D2" s="154"/>
    </row>
    <row r="3" spans="1:4" ht="30.75" thickBot="1" x14ac:dyDescent="0.3">
      <c r="A3" s="9" t="s">
        <v>50</v>
      </c>
      <c r="B3" s="158"/>
      <c r="C3" s="159"/>
      <c r="D3" s="18"/>
    </row>
    <row r="4" spans="1:4" ht="36.75" customHeight="1" thickBot="1" x14ac:dyDescent="0.3">
      <c r="A4" s="8" t="s">
        <v>51</v>
      </c>
      <c r="B4" s="160">
        <f>D42</f>
        <v>0</v>
      </c>
      <c r="C4" s="161"/>
      <c r="D4" s="18"/>
    </row>
    <row r="5" spans="1:4" ht="45" customHeight="1" x14ac:dyDescent="0.25">
      <c r="A5" s="30" t="s">
        <v>0</v>
      </c>
      <c r="B5" s="35"/>
      <c r="C5" s="32" t="s">
        <v>8</v>
      </c>
      <c r="D5" s="31" t="s">
        <v>1</v>
      </c>
    </row>
    <row r="6" spans="1:4" ht="45" customHeight="1" x14ac:dyDescent="0.25">
      <c r="A6" s="33" t="s">
        <v>29</v>
      </c>
      <c r="B6" s="42" t="s">
        <v>32</v>
      </c>
      <c r="C6" s="36" t="s">
        <v>30</v>
      </c>
      <c r="D6" s="34" t="s">
        <v>31</v>
      </c>
    </row>
    <row r="7" spans="1:4" x14ac:dyDescent="0.25">
      <c r="A7" s="65"/>
      <c r="B7" s="66"/>
      <c r="C7" s="67"/>
      <c r="D7" s="12">
        <f>B7*C7</f>
        <v>0</v>
      </c>
    </row>
    <row r="8" spans="1:4" x14ac:dyDescent="0.25">
      <c r="A8" s="68"/>
      <c r="B8" s="69"/>
      <c r="C8" s="70"/>
      <c r="D8" s="12">
        <f t="shared" ref="D8:D15" si="0">B8*C8</f>
        <v>0</v>
      </c>
    </row>
    <row r="9" spans="1:4" x14ac:dyDescent="0.25">
      <c r="A9" s="68"/>
      <c r="B9" s="69"/>
      <c r="C9" s="70"/>
      <c r="D9" s="12">
        <f t="shared" si="0"/>
        <v>0</v>
      </c>
    </row>
    <row r="10" spans="1:4" x14ac:dyDescent="0.25">
      <c r="A10" s="68"/>
      <c r="B10" s="69"/>
      <c r="C10" s="70"/>
      <c r="D10" s="12">
        <f t="shared" si="0"/>
        <v>0</v>
      </c>
    </row>
    <row r="11" spans="1:4" x14ac:dyDescent="0.25">
      <c r="A11" s="68"/>
      <c r="B11" s="69"/>
      <c r="C11" s="70"/>
      <c r="D11" s="12">
        <f t="shared" si="0"/>
        <v>0</v>
      </c>
    </row>
    <row r="12" spans="1:4" x14ac:dyDescent="0.25">
      <c r="A12" s="68"/>
      <c r="B12" s="69"/>
      <c r="C12" s="70"/>
      <c r="D12" s="12">
        <f t="shared" si="0"/>
        <v>0</v>
      </c>
    </row>
    <row r="13" spans="1:4" x14ac:dyDescent="0.25">
      <c r="A13" s="68"/>
      <c r="B13" s="69"/>
      <c r="C13" s="70"/>
      <c r="D13" s="12">
        <f t="shared" si="0"/>
        <v>0</v>
      </c>
    </row>
    <row r="14" spans="1:4" x14ac:dyDescent="0.25">
      <c r="A14" s="68"/>
      <c r="B14" s="69"/>
      <c r="C14" s="70"/>
      <c r="D14" s="12">
        <f t="shared" si="0"/>
        <v>0</v>
      </c>
    </row>
    <row r="15" spans="1:4" ht="15.75" thickBot="1" x14ac:dyDescent="0.3">
      <c r="A15" s="71"/>
      <c r="B15" s="72"/>
      <c r="C15" s="73"/>
      <c r="D15" s="49">
        <f t="shared" si="0"/>
        <v>0</v>
      </c>
    </row>
    <row r="16" spans="1:4" ht="45.75" thickBot="1" x14ac:dyDescent="0.3">
      <c r="A16" s="55" t="s">
        <v>34</v>
      </c>
      <c r="B16" s="56"/>
      <c r="C16" s="57"/>
      <c r="D16" s="43">
        <f>SUM(D7:D15)</f>
        <v>0</v>
      </c>
    </row>
    <row r="17" spans="1:4" ht="45.75" thickBot="1" x14ac:dyDescent="0.3">
      <c r="A17" s="19" t="s">
        <v>35</v>
      </c>
      <c r="B17" s="25" t="s">
        <v>36</v>
      </c>
      <c r="C17" s="20" t="s">
        <v>37</v>
      </c>
      <c r="D17" s="40" t="s">
        <v>38</v>
      </c>
    </row>
    <row r="18" spans="1:4" ht="39" thickBot="1" x14ac:dyDescent="0.3">
      <c r="A18" s="52" t="s">
        <v>12</v>
      </c>
      <c r="B18" s="74"/>
      <c r="C18" s="53">
        <f>D16</f>
        <v>0</v>
      </c>
      <c r="D18" s="54">
        <f>B18*C18</f>
        <v>0</v>
      </c>
    </row>
    <row r="19" spans="1:4" x14ac:dyDescent="0.25">
      <c r="A19" s="50" t="s">
        <v>2</v>
      </c>
      <c r="B19" s="51"/>
      <c r="C19" s="15"/>
      <c r="D19" s="46">
        <f>D18</f>
        <v>0</v>
      </c>
    </row>
    <row r="20" spans="1:4" ht="45" x14ac:dyDescent="0.25">
      <c r="A20" s="34" t="s">
        <v>15</v>
      </c>
      <c r="B20" s="34"/>
      <c r="C20" s="34" t="s">
        <v>39</v>
      </c>
      <c r="D20" s="41"/>
    </row>
    <row r="21" spans="1:4" x14ac:dyDescent="0.25">
      <c r="A21" s="4" t="s">
        <v>3</v>
      </c>
      <c r="B21" s="23"/>
      <c r="C21" s="75"/>
      <c r="D21" s="78"/>
    </row>
    <row r="22" spans="1:4" x14ac:dyDescent="0.25">
      <c r="A22" s="5" t="s">
        <v>6</v>
      </c>
      <c r="B22" s="24"/>
      <c r="C22" s="76"/>
      <c r="D22" s="79"/>
    </row>
    <row r="23" spans="1:4" x14ac:dyDescent="0.25">
      <c r="A23" s="5" t="s">
        <v>9</v>
      </c>
      <c r="B23" s="24"/>
      <c r="C23" s="76"/>
      <c r="D23" s="79"/>
    </row>
    <row r="24" spans="1:4" x14ac:dyDescent="0.25">
      <c r="A24" s="5" t="s">
        <v>5</v>
      </c>
      <c r="B24" s="24"/>
      <c r="C24" s="76"/>
      <c r="D24" s="79"/>
    </row>
    <row r="25" spans="1:4" x14ac:dyDescent="0.25">
      <c r="A25" s="5" t="s">
        <v>25</v>
      </c>
      <c r="B25" s="24"/>
      <c r="C25" s="76"/>
      <c r="D25" s="79"/>
    </row>
    <row r="26" spans="1:4" x14ac:dyDescent="0.25">
      <c r="A26" s="5" t="s">
        <v>10</v>
      </c>
      <c r="B26" s="24"/>
      <c r="C26" s="76"/>
      <c r="D26" s="79"/>
    </row>
    <row r="27" spans="1:4" ht="15.75" thickBot="1" x14ac:dyDescent="0.3">
      <c r="A27" s="71" t="s">
        <v>20</v>
      </c>
      <c r="B27" s="64"/>
      <c r="C27" s="87"/>
      <c r="D27" s="79"/>
    </row>
    <row r="28" spans="1:4" ht="15.75" thickBot="1" x14ac:dyDescent="0.3">
      <c r="A28" s="71" t="s">
        <v>20</v>
      </c>
      <c r="B28" s="64"/>
      <c r="C28" s="87"/>
      <c r="D28" s="79"/>
    </row>
    <row r="29" spans="1:4" ht="15.75" thickBot="1" x14ac:dyDescent="0.3">
      <c r="A29" s="71" t="s">
        <v>20</v>
      </c>
      <c r="B29" s="48"/>
      <c r="C29" s="77"/>
      <c r="D29" s="80"/>
    </row>
    <row r="30" spans="1:4" ht="15.75" thickBot="1" x14ac:dyDescent="0.3">
      <c r="A30" s="44" t="s">
        <v>11</v>
      </c>
      <c r="B30" s="45"/>
      <c r="C30" s="15"/>
      <c r="D30" s="46">
        <f>SUM(D21:D29)</f>
        <v>0</v>
      </c>
    </row>
    <row r="31" spans="1:4" ht="45.75" thickBot="1" x14ac:dyDescent="0.3">
      <c r="A31" s="19" t="s">
        <v>14</v>
      </c>
      <c r="B31" s="17"/>
      <c r="C31" s="34" t="s">
        <v>39</v>
      </c>
      <c r="D31" s="21"/>
    </row>
    <row r="32" spans="1:4" x14ac:dyDescent="0.25">
      <c r="A32" s="10" t="s">
        <v>41</v>
      </c>
      <c r="B32" s="26"/>
      <c r="C32" s="81"/>
      <c r="D32" s="82"/>
    </row>
    <row r="33" spans="1:4" x14ac:dyDescent="0.25">
      <c r="A33" s="5" t="s">
        <v>22</v>
      </c>
      <c r="B33" s="24"/>
      <c r="C33" s="76"/>
      <c r="D33" s="83"/>
    </row>
    <row r="34" spans="1:4" x14ac:dyDescent="0.25">
      <c r="A34" s="5" t="s">
        <v>4</v>
      </c>
      <c r="B34" s="24"/>
      <c r="C34" s="76"/>
      <c r="D34" s="83"/>
    </row>
    <row r="35" spans="1:4" x14ac:dyDescent="0.25">
      <c r="A35" s="5" t="s">
        <v>13</v>
      </c>
      <c r="B35" s="24"/>
      <c r="C35" s="76"/>
      <c r="D35" s="83"/>
    </row>
    <row r="36" spans="1:4" x14ac:dyDescent="0.25">
      <c r="A36" s="68" t="s">
        <v>21</v>
      </c>
      <c r="B36" s="27"/>
      <c r="C36" s="84"/>
      <c r="D36" s="83"/>
    </row>
    <row r="37" spans="1:4" x14ac:dyDescent="0.25">
      <c r="A37" s="68" t="s">
        <v>21</v>
      </c>
      <c r="B37" s="24"/>
      <c r="C37" s="76"/>
      <c r="D37" s="83"/>
    </row>
    <row r="38" spans="1:4" ht="15.75" thickBot="1" x14ac:dyDescent="0.3">
      <c r="A38" s="71" t="s">
        <v>21</v>
      </c>
      <c r="B38" s="48"/>
      <c r="C38" s="77"/>
      <c r="D38" s="85"/>
    </row>
    <row r="39" spans="1:4" x14ac:dyDescent="0.25">
      <c r="A39" s="58" t="s">
        <v>11</v>
      </c>
      <c r="B39" s="59"/>
      <c r="C39" s="3"/>
      <c r="D39" s="60">
        <f>SUM(D32:D38)</f>
        <v>0</v>
      </c>
    </row>
    <row r="40" spans="1:4" x14ac:dyDescent="0.25">
      <c r="A40" s="6"/>
      <c r="B40" s="28"/>
      <c r="C40" s="2"/>
      <c r="D40" s="13"/>
    </row>
    <row r="41" spans="1:4" ht="38.25" x14ac:dyDescent="0.25">
      <c r="A41" s="7" t="s">
        <v>33</v>
      </c>
      <c r="B41" s="29"/>
      <c r="C41" s="76"/>
      <c r="D41" s="86"/>
    </row>
    <row r="42" spans="1:4" ht="15.75" thickBot="1" x14ac:dyDescent="0.3">
      <c r="A42" s="155" t="s">
        <v>7</v>
      </c>
      <c r="B42" s="156"/>
      <c r="C42" s="157"/>
      <c r="D42" s="14">
        <f>SUM(D16+D19+D30+D39+D41)</f>
        <v>0</v>
      </c>
    </row>
    <row r="43" spans="1:4" x14ac:dyDescent="0.25">
      <c r="A43" s="164" t="s">
        <v>40</v>
      </c>
      <c r="B43" s="164"/>
      <c r="C43" s="164"/>
      <c r="D43" s="164"/>
    </row>
  </sheetData>
  <mergeCells count="5">
    <mergeCell ref="A2:D2"/>
    <mergeCell ref="B3:C3"/>
    <mergeCell ref="B4:C4"/>
    <mergeCell ref="A42:C42"/>
    <mergeCell ref="A43:D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Total Program Annual Budget</vt:lpstr>
      <vt:lpstr>Category Descriptions</vt:lpstr>
      <vt:lpstr>Sample Total Annual Budget</vt:lpstr>
      <vt:lpstr>Subcontractor Budget</vt:lpstr>
    </vt:vector>
  </TitlesOfParts>
  <Company>Washington State DSHS 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Fiorini, Teresa (DSHS)</dc:creator>
  <cp:lastModifiedBy>Fiorini, Teresa (DSHS/ESA/CSD)</cp:lastModifiedBy>
  <cp:lastPrinted>2023-07-14T02:02:05Z</cp:lastPrinted>
  <dcterms:created xsi:type="dcterms:W3CDTF">2017-02-13T20:38:46Z</dcterms:created>
  <dcterms:modified xsi:type="dcterms:W3CDTF">2023-08-02T22:43:37Z</dcterms:modified>
</cp:coreProperties>
</file>